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<sst xmlns="http://schemas.openxmlformats.org/spreadsheetml/2006/main" count="28" uniqueCount="27">
  <si>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重庆市綦江区2017年区级政府性基金预算本级支出预算表</t>
  </si>
  <si>
    <t>（按功能分类科目到项级）</t>
  </si>
  <si>
    <t>汇总编制：綦江区财政局</t>
  </si>
  <si>
    <t>单位：万元</t>
  </si>
  <si>
    <t>科目编码</t>
  </si>
  <si>
    <t>科目名称</t>
  </si>
  <si>
    <t>预算数</t>
  </si>
  <si>
    <t>支 出 合 计</t>
  </si>
  <si>
    <t>社会保障和就业</t>
  </si>
  <si>
    <t>大中型水库移民后期扶持基金支出</t>
  </si>
  <si>
    <t>移民补助</t>
  </si>
  <si>
    <t>基础设施建设和经济发展</t>
  </si>
  <si>
    <t>城乡社区支出</t>
  </si>
  <si>
    <t>国有土地使用权出让收入及对应专项债务收入安排的支出</t>
  </si>
  <si>
    <t>征地和拆迁补偿支出</t>
  </si>
  <si>
    <t>土地出让业务支出</t>
  </si>
  <si>
    <t>廉租住房支出</t>
  </si>
  <si>
    <t>其他国有土地使用权出让收入安排的支出</t>
  </si>
  <si>
    <t>城市公用事业附加及对应专项债务收入安排的支出</t>
  </si>
  <si>
    <t>城市公共设施</t>
  </si>
  <si>
    <t>农林水支出</t>
  </si>
  <si>
    <t>大中型水库库区基金及对应专项债务收入安排的支出</t>
  </si>
  <si>
    <t>三峡水库库区基金支出</t>
  </si>
  <si>
    <t>其他三峡水库库区基金支出</t>
  </si>
  <si>
    <t>债务付息支出</t>
  </si>
  <si>
    <t>地方政府专项债务付息支出</t>
  </si>
  <si>
    <t>国有土地使用权出让金债务付息支出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</si>
</sst>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9" xfId="0" applyNumberFormat="1" applyFont="1" applyBorder="1" applyAlignment="1">
      <alignment vertical="center"/>
    </xf>
    <xf numFmtId="0" fontId="39" fillId="0" borderId="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 indent="2"/>
    </xf>
    <xf numFmtId="0" fontId="39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B12" sqref="B12"/>
    </sheetView>
  </sheetViews>
  <sheetFormatPr defaultColWidth="9.00390625" defaultRowHeight="15"/>
  <cols>
    <col min="1" max="1" width="24.28125" style="0" customWidth="1"/>
    <col min="2" max="2" width="60.00390625" style="0" customWidth="1"/>
    <col min="3" max="3" width="30.00390625" style="0" customWidth="1"/>
    <col min="5" max="5" width="17.421875" style="0" customWidth="1"/>
  </cols>
  <sheetData>
    <row r="1" spans="1:3" ht="31.5" customHeight="1">
      <c r="A1" s="5" t="s">
        <v>0</v>
      </c>
      <c r="B1" s="5"/>
      <c r="C1" s="5"/>
    </row>
    <row r="2" spans="1:3" s="1" customFormat="1" ht="18.75" customHeight="1">
      <c r="A2" s="6" t="s">
        <v>1</v>
      </c>
      <c r="B2" s="6"/>
      <c r="C2" s="6"/>
    </row>
    <row r="3" spans="1:3" s="2" customFormat="1" ht="18.75" customHeight="1">
      <c r="A3" s="2" t="s">
        <v>2</v>
      </c>
      <c r="C3" s="7" t="s">
        <v>3</v>
      </c>
    </row>
    <row r="4" spans="1:3" s="3" customFormat="1" ht="27" customHeight="1">
      <c r="A4" s="8" t="s">
        <v>4</v>
      </c>
      <c r="B4" s="8" t="s">
        <v>5</v>
      </c>
      <c r="C4" s="8" t="s">
        <v>6</v>
      </c>
    </row>
    <row r="5" spans="1:3" s="4" customFormat="1" ht="19.5" customHeight="1">
      <c r="A5" s="9" t="s">
        <v>7</v>
      </c>
      <c r="B5" s="10"/>
      <c r="C5" s="11">
        <f>C6+C10+C18+C23</f>
        <v>89983</v>
      </c>
    </row>
    <row r="6" spans="1:3" s="4" customFormat="1" ht="19.5" customHeight="1">
      <c r="A6" s="12">
        <v>208</v>
      </c>
      <c r="B6" s="13" t="s">
        <v>8</v>
      </c>
      <c r="C6" s="11">
        <v>327</v>
      </c>
    </row>
    <row r="7" spans="1:3" s="4" customFormat="1" ht="19.5" customHeight="1">
      <c r="A7" s="14">
        <v>20822</v>
      </c>
      <c r="B7" s="15" t="s">
        <v>9</v>
      </c>
      <c r="C7" s="16">
        <v>327</v>
      </c>
    </row>
    <row r="8" spans="1:3" s="4" customFormat="1" ht="19.5" customHeight="1">
      <c r="A8" s="17">
        <v>2082201</v>
      </c>
      <c r="B8" s="15" t="s">
        <v>10</v>
      </c>
      <c r="C8" s="16">
        <v>57</v>
      </c>
    </row>
    <row r="9" spans="1:3" s="4" customFormat="1" ht="19.5" customHeight="1">
      <c r="A9" s="17">
        <v>2082202</v>
      </c>
      <c r="B9" s="15" t="s">
        <v>11</v>
      </c>
      <c r="C9" s="16">
        <v>270</v>
      </c>
    </row>
    <row r="10" spans="1:3" s="4" customFormat="1" ht="19.5" customHeight="1">
      <c r="A10" s="12">
        <v>212</v>
      </c>
      <c r="B10" s="18" t="s">
        <v>12</v>
      </c>
      <c r="C10" s="11">
        <f>C11+C16</f>
        <v>84380</v>
      </c>
    </row>
    <row r="11" spans="1:3" s="4" customFormat="1" ht="19.5" customHeight="1">
      <c r="A11" s="14">
        <v>21208</v>
      </c>
      <c r="B11" s="18" t="s">
        <v>13</v>
      </c>
      <c r="C11" s="11">
        <f>SUM(C12:C15)</f>
        <v>83080</v>
      </c>
    </row>
    <row r="12" spans="1:5" ht="19.5" customHeight="1">
      <c r="A12" s="17">
        <v>2120801</v>
      </c>
      <c r="B12" s="19" t="s">
        <v>14</v>
      </c>
      <c r="C12" s="20">
        <f>84380-C13-C14-C15-C16</f>
        <v>74295.4928</v>
      </c>
      <c r="E12" s="21"/>
    </row>
    <row r="13" spans="1:3" ht="19.5" customHeight="1">
      <c r="A13" s="17">
        <v>2120806</v>
      </c>
      <c r="B13" s="19" t="s">
        <v>15</v>
      </c>
      <c r="C13" s="20">
        <v>200</v>
      </c>
    </row>
    <row r="14" spans="1:3" ht="19.5" customHeight="1">
      <c r="A14" s="17">
        <v>2120807</v>
      </c>
      <c r="B14" s="19" t="s">
        <v>16</v>
      </c>
      <c r="C14" s="20">
        <v>100</v>
      </c>
    </row>
    <row r="15" spans="1:3" ht="19.5" customHeight="1">
      <c r="A15" s="17">
        <v>2120899</v>
      </c>
      <c r="B15" s="19" t="s">
        <v>17</v>
      </c>
      <c r="C15" s="20">
        <v>8484.5072</v>
      </c>
    </row>
    <row r="16" spans="1:3" ht="19.5" customHeight="1">
      <c r="A16" s="14">
        <v>21209</v>
      </c>
      <c r="B16" s="18" t="s">
        <v>18</v>
      </c>
      <c r="C16" s="11">
        <v>1300</v>
      </c>
    </row>
    <row r="17" spans="1:3" ht="19.5" customHeight="1">
      <c r="A17" s="17">
        <v>2120901</v>
      </c>
      <c r="B17" s="19" t="s">
        <v>19</v>
      </c>
      <c r="C17" s="20">
        <v>1300</v>
      </c>
    </row>
    <row r="18" spans="1:3" s="4" customFormat="1" ht="19.5" customHeight="1">
      <c r="A18" s="12">
        <v>213</v>
      </c>
      <c r="B18" s="18" t="s">
        <v>20</v>
      </c>
      <c r="C18" s="11">
        <v>191</v>
      </c>
    </row>
    <row r="19" spans="1:3" ht="19.5" customHeight="1">
      <c r="A19" s="14">
        <v>21366</v>
      </c>
      <c r="B19" s="22" t="s">
        <v>21</v>
      </c>
      <c r="C19" s="20">
        <v>141</v>
      </c>
    </row>
    <row r="20" spans="1:3" ht="19.5" customHeight="1">
      <c r="A20" s="17">
        <v>2136601</v>
      </c>
      <c r="B20" s="22" t="s">
        <v>11</v>
      </c>
      <c r="C20" s="20">
        <v>141</v>
      </c>
    </row>
    <row r="21" spans="1:3" ht="19.5" customHeight="1">
      <c r="A21" s="14">
        <v>21367</v>
      </c>
      <c r="B21" s="22" t="s">
        <v>22</v>
      </c>
      <c r="C21" s="20">
        <v>50</v>
      </c>
    </row>
    <row r="22" spans="1:3" ht="19.5" customHeight="1">
      <c r="A22" s="17">
        <v>2136799</v>
      </c>
      <c r="B22" s="22" t="s">
        <v>23</v>
      </c>
      <c r="C22" s="20">
        <v>50</v>
      </c>
    </row>
    <row r="23" spans="1:3" s="4" customFormat="1" ht="19.5" customHeight="1">
      <c r="A23" s="12">
        <v>232</v>
      </c>
      <c r="B23" s="18" t="s">
        <v>24</v>
      </c>
      <c r="C23" s="11">
        <v>5085</v>
      </c>
    </row>
    <row r="24" spans="1:3" ht="19.5" customHeight="1">
      <c r="A24" s="14">
        <v>23204</v>
      </c>
      <c r="B24" s="19" t="s">
        <v>25</v>
      </c>
      <c r="C24" s="20">
        <v>5085</v>
      </c>
    </row>
    <row r="25" spans="1:3" ht="19.5" customHeight="1">
      <c r="A25" s="17">
        <v>2320411</v>
      </c>
      <c r="B25" s="19" t="s">
        <v>26</v>
      </c>
      <c r="C25" s="20">
        <v>5085</v>
      </c>
    </row>
  </sheetData>
  <sheetProtection/>
  <mergeCells count="3">
    <mergeCell ref="A1:C1"/>
    <mergeCell ref="A2:C2"/>
    <mergeCell ref="A5:B5"/>
  </mergeCells>
  <printOptions horizontalCentered="1"/>
  <pageMargins left="0.79" right="0.71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