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5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<sst xmlns="http://schemas.openxmlformats.org/spreadsheetml/2006/main" count="339" uniqueCount="48">
  <si>
    <t>2022年綦江区各街镇百岁老人营养补助费养老服务补贴申请发放情况统计表</t>
  </si>
  <si>
    <t>街镇名称</t>
  </si>
  <si>
    <t>发放人数（人次）</t>
  </si>
  <si>
    <t>发放金额（万元）</t>
  </si>
  <si>
    <t>百岁老人高龄津贴</t>
  </si>
  <si>
    <t>1月</t>
  </si>
  <si>
    <t>2月</t>
  </si>
  <si>
    <t>3月</t>
  </si>
  <si>
    <t>4月</t>
  </si>
  <si>
    <t>5月</t>
  </si>
  <si>
    <t>6月</t>
  </si>
  <si>
    <t>7月</t>
  </si>
  <si>
    <t>8月</t>
  </si>
  <si>
    <t>9月</t>
  </si>
  <si>
    <t>10月</t>
  </si>
  <si>
    <t>11月</t>
  </si>
  <si>
    <t>12月</t>
  </si>
  <si>
    <t>新增申请</t>
  </si>
  <si>
    <t>发放人数（人）</t>
  </si>
  <si>
    <t>合计</t>
  </si>
  <si>
    <t>6</t>
  </si>
  <si>
    <t>4</t>
  </si>
  <si>
    <t>2</t>
  </si>
  <si>
    <t>3</t>
  </si>
  <si>
    <t>5</t>
  </si>
  <si>
    <t>1</t>
  </si>
  <si>
    <t>古南街道</t>
  </si>
  <si>
    <t>0</t>
  </si>
  <si>
    <t>文龙街道</t>
  </si>
  <si>
    <t>三江街道</t>
  </si>
  <si>
    <t>新盛街道</t>
  </si>
  <si>
    <t>通惠街道</t>
  </si>
  <si>
    <t>石角镇</t>
  </si>
  <si>
    <t>东溪镇</t>
  </si>
  <si>
    <t>赶水镇</t>
  </si>
  <si>
    <t>打通镇</t>
  </si>
  <si>
    <t>石壕镇</t>
  </si>
  <si>
    <t>永新镇</t>
  </si>
  <si>
    <t>三角镇</t>
  </si>
  <si>
    <t>隆盛镇</t>
  </si>
  <si>
    <t>郭扶镇</t>
  </si>
  <si>
    <t>篆塘镇</t>
  </si>
  <si>
    <t>丁山镇</t>
  </si>
  <si>
    <t>安稳镇</t>
  </si>
  <si>
    <t>扶欢镇</t>
  </si>
  <si>
    <t>永城镇</t>
  </si>
  <si>
    <t>中峰镇</t>
  </si>
  <si>
    <t>横山镇</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</si>
</sst>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1"/>
      <color theme="1"/>
      <name val="宋体"/>
      <charset val="134"/>
      <scheme val="minor"/>
    </font>
    <font>
      <b/>
      <sz val="14"/>
      <color theme="1"/>
      <name val="宋体"/>
      <charset val="134"/>
    </font>
    <font>
      <b/>
      <sz val="10"/>
      <color theme="1"/>
      <name val="宋体"/>
      <charset val="134"/>
    </font>
    <font>
      <sz val="10"/>
      <color theme="1"/>
      <name val="宋体"/>
      <charset val="134"/>
    </font>
    <font>
      <b/>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8"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9" borderId="0" applyNumberFormat="false" applyBorder="false" applyAlignment="false" applyProtection="false">
      <alignment vertical="center"/>
    </xf>
    <xf numFmtId="0" fontId="12" fillId="17" borderId="3"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17" fillId="23" borderId="3" applyNumberFormat="false" applyAlignment="false" applyProtection="false">
      <alignment vertical="center"/>
    </xf>
    <xf numFmtId="0" fontId="15" fillId="17" borderId="7" applyNumberFormat="false" applyAlignment="false" applyProtection="false">
      <alignment vertical="center"/>
    </xf>
    <xf numFmtId="0" fontId="22" fillId="32" borderId="8" applyNumberFormat="false" applyAlignment="false" applyProtection="false">
      <alignment vertical="center"/>
    </xf>
    <xf numFmtId="0" fontId="23" fillId="0" borderId="9"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0" fillId="20" borderId="5"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7">
    <xf numFmtId="0" fontId="0" fillId="0" borderId="0" xfId="0">
      <alignment vertical="center"/>
    </xf>
    <xf numFmtId="0" fontId="0" fillId="0" borderId="0" xfId="0" applyAlignment="true">
      <alignment horizontal="center" vertical="center"/>
    </xf>
    <xf numFmtId="49" fontId="1" fillId="0" borderId="0" xfId="0" applyNumberFormat="true" applyFont="true" applyFill="true" applyAlignment="true">
      <alignment horizontal="center" vertical="center"/>
    </xf>
    <xf numFmtId="49" fontId="2"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6"/>
  <sheetViews>
    <sheetView tabSelected="1" zoomScale="90" zoomScaleNormal="90" workbookViewId="0">
      <selection activeCell="A1" sqref="A1:AJ1"/>
    </sheetView>
  </sheetViews>
  <sheetFormatPr defaultColWidth="9" defaultRowHeight="13.5"/>
  <cols>
    <col min="1" max="1" width="19.0083333333333" style="1" customWidth="true"/>
    <col min="2" max="2" width="11.6416666666667" style="1" customWidth="true"/>
    <col min="3" max="4" width="10.7333333333333" style="1" customWidth="true"/>
    <col min="5" max="5" width="12.5" style="1" customWidth="true"/>
    <col min="6" max="7" width="11.2583333333333" style="1" customWidth="true"/>
    <col min="8" max="8" width="10.2583333333333" style="1" customWidth="true"/>
    <col min="9" max="10" width="10.275" style="1" customWidth="true"/>
    <col min="11" max="11" width="10.725" style="1" customWidth="true"/>
    <col min="12" max="13" width="10.6333333333333" style="1" customWidth="true"/>
    <col min="14" max="14" width="10.5416666666667" style="1" customWidth="true"/>
    <col min="15" max="16" width="10.3666666666667" style="1" customWidth="true"/>
    <col min="17" max="17" width="9.90833333333333" style="1" customWidth="true"/>
    <col min="18" max="19" width="10.0916666666667" style="1" customWidth="true"/>
    <col min="20" max="20" width="10.6333333333333" style="1" customWidth="true"/>
    <col min="21" max="26" width="10.8166666666667" style="1" customWidth="true"/>
    <col min="27" max="29" width="10.0916666666667" style="1" customWidth="true"/>
    <col min="30" max="31" width="11" style="1" customWidth="true"/>
    <col min="32" max="32" width="11.5416666666667" style="1" customWidth="true"/>
    <col min="33" max="34" width="10.8166666666667" style="1" customWidth="true"/>
    <col min="35" max="35" width="10.6333333333333" style="1" customWidth="true"/>
    <col min="36" max="37" width="11.0916666666667" style="1" customWidth="true"/>
    <col min="38" max="16384" width="9" style="1"/>
  </cols>
  <sheetData>
    <row r="1" ht="48" customHeight="true" spans="1:37">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ht="29" customHeight="true" spans="1:39">
      <c r="A2" s="3" t="s">
        <v>1</v>
      </c>
      <c r="B2" s="3" t="s">
        <v>2</v>
      </c>
      <c r="C2" s="3" t="s">
        <v>3</v>
      </c>
      <c r="D2" s="3" t="s">
        <v>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ht="36" customHeight="true" spans="1:39">
      <c r="A3" s="3"/>
      <c r="B3" s="3"/>
      <c r="C3" s="3"/>
      <c r="D3" s="3" t="s">
        <v>5</v>
      </c>
      <c r="E3" s="3"/>
      <c r="F3" s="3"/>
      <c r="G3" s="3" t="s">
        <v>6</v>
      </c>
      <c r="H3" s="3"/>
      <c r="I3" s="3"/>
      <c r="J3" s="3" t="s">
        <v>7</v>
      </c>
      <c r="K3" s="3"/>
      <c r="L3" s="3"/>
      <c r="M3" s="3" t="s">
        <v>8</v>
      </c>
      <c r="N3" s="3"/>
      <c r="O3" s="3"/>
      <c r="P3" s="3" t="s">
        <v>9</v>
      </c>
      <c r="Q3" s="3"/>
      <c r="R3" s="3"/>
      <c r="S3" s="3" t="s">
        <v>10</v>
      </c>
      <c r="T3" s="3"/>
      <c r="U3" s="3"/>
      <c r="V3" s="3" t="s">
        <v>11</v>
      </c>
      <c r="W3" s="3"/>
      <c r="X3" s="3"/>
      <c r="Y3" s="3" t="s">
        <v>12</v>
      </c>
      <c r="Z3" s="3"/>
      <c r="AA3" s="3"/>
      <c r="AB3" s="3" t="s">
        <v>13</v>
      </c>
      <c r="AC3" s="3"/>
      <c r="AD3" s="3"/>
      <c r="AE3" s="3" t="s">
        <v>14</v>
      </c>
      <c r="AF3" s="3"/>
      <c r="AG3" s="3"/>
      <c r="AH3" s="3" t="s">
        <v>15</v>
      </c>
      <c r="AI3" s="3"/>
      <c r="AJ3" s="3"/>
      <c r="AK3" s="3" t="s">
        <v>16</v>
      </c>
      <c r="AL3" s="3"/>
      <c r="AM3" s="3"/>
    </row>
    <row r="4" ht="30" customHeight="true" spans="1:39">
      <c r="A4" s="3"/>
      <c r="B4" s="3"/>
      <c r="C4" s="3"/>
      <c r="D4" s="3" t="s">
        <v>17</v>
      </c>
      <c r="E4" s="3" t="s">
        <v>18</v>
      </c>
      <c r="F4" s="3" t="s">
        <v>3</v>
      </c>
      <c r="G4" s="3" t="s">
        <v>17</v>
      </c>
      <c r="H4" s="3" t="s">
        <v>18</v>
      </c>
      <c r="I4" s="3" t="s">
        <v>3</v>
      </c>
      <c r="J4" s="3" t="s">
        <v>17</v>
      </c>
      <c r="K4" s="3" t="s">
        <v>18</v>
      </c>
      <c r="L4" s="3" t="s">
        <v>3</v>
      </c>
      <c r="M4" s="3" t="s">
        <v>17</v>
      </c>
      <c r="N4" s="3" t="s">
        <v>18</v>
      </c>
      <c r="O4" s="3" t="s">
        <v>3</v>
      </c>
      <c r="P4" s="3" t="s">
        <v>17</v>
      </c>
      <c r="Q4" s="3" t="s">
        <v>18</v>
      </c>
      <c r="R4" s="3" t="s">
        <v>3</v>
      </c>
      <c r="S4" s="3" t="s">
        <v>17</v>
      </c>
      <c r="T4" s="3" t="s">
        <v>18</v>
      </c>
      <c r="U4" s="3" t="s">
        <v>3</v>
      </c>
      <c r="V4" s="3" t="s">
        <v>17</v>
      </c>
      <c r="W4" s="3" t="s">
        <v>18</v>
      </c>
      <c r="X4" s="3" t="s">
        <v>3</v>
      </c>
      <c r="Y4" s="3" t="s">
        <v>17</v>
      </c>
      <c r="Z4" s="3" t="s">
        <v>18</v>
      </c>
      <c r="AA4" s="3" t="s">
        <v>3</v>
      </c>
      <c r="AB4" s="3" t="s">
        <v>17</v>
      </c>
      <c r="AC4" s="3" t="s">
        <v>18</v>
      </c>
      <c r="AD4" s="3" t="s">
        <v>3</v>
      </c>
      <c r="AE4" s="3" t="s">
        <v>17</v>
      </c>
      <c r="AF4" s="3" t="s">
        <v>18</v>
      </c>
      <c r="AG4" s="3" t="s">
        <v>3</v>
      </c>
      <c r="AH4" s="3" t="s">
        <v>17</v>
      </c>
      <c r="AI4" s="3" t="s">
        <v>18</v>
      </c>
      <c r="AJ4" s="3" t="s">
        <v>3</v>
      </c>
      <c r="AK4" s="3" t="s">
        <v>17</v>
      </c>
      <c r="AL4" s="3" t="s">
        <v>18</v>
      </c>
      <c r="AM4" s="3" t="s">
        <v>3</v>
      </c>
    </row>
    <row r="5" ht="34" customHeight="true" spans="1:39">
      <c r="A5" s="4" t="s">
        <v>19</v>
      </c>
      <c r="B5" s="4">
        <f t="shared" ref="B5:B26" si="0">E5+H5+K5+N5+Q5+T5+W5+Z5+AC5+AF5+AI5+AL5</f>
        <v>866</v>
      </c>
      <c r="C5" s="4">
        <f t="shared" ref="C5:C26" si="1">F5+I5+L5+O5+R5+U5+X5+AA5+AD5+AG5+AJ5+AM5</f>
        <v>25.98</v>
      </c>
      <c r="D5" s="4" t="s">
        <v>20</v>
      </c>
      <c r="E5" s="4">
        <f>E6+E7+E8+E9+E10+E11+E12+E13+E14+E15+E16+E17+E18+E19+E20+E21+E22+E23+E24+E25+E26</f>
        <v>73</v>
      </c>
      <c r="F5" s="4">
        <f>F6+F7+F8+F9+F10+F11+F12+F13+F14+F15+F16+F17+F18+F19+F20+F21+F22+F23+F24+F25+F26</f>
        <v>2.19</v>
      </c>
      <c r="G5" s="4" t="s">
        <v>21</v>
      </c>
      <c r="H5" s="4">
        <f>H6+H7+H8+H9+H10+H11+H12+H13+H14+H15+H16+H17+H18+H19+H20+H21+H22+H23+H24+H25+H26</f>
        <v>75</v>
      </c>
      <c r="I5" s="4">
        <f>I6+I7+I8+I9+I10+I11+I12+I13+I14+I15+I16+I17+I18+I19+I20+I21+I22+I23+I24+I25+I26</f>
        <v>2.25</v>
      </c>
      <c r="J5" s="4" t="s">
        <v>21</v>
      </c>
      <c r="K5" s="4">
        <f>K6+K7+K8+K9+K10+K11+K12+K13+K14+K15+K16+K17+K18+K19+K20+K21+K22+K23+K24+K25+K26</f>
        <v>74</v>
      </c>
      <c r="L5" s="4">
        <f>L6+L7+L8+L9+L10+L11+L12+L13+L14+L15+L16+L17+L18+L19+L20+L21+L22+L23+L24+L25+L26</f>
        <v>2.22</v>
      </c>
      <c r="M5" s="4" t="s">
        <v>22</v>
      </c>
      <c r="N5" s="4">
        <f>N6+N7+N8+N9+N10+N11+N12+N13+N14+N15+N16+N17+N18+N19+N20+N21+N22+N23+N24+N25+N26</f>
        <v>75</v>
      </c>
      <c r="O5" s="4">
        <f>O6+O7+O8+O9+O10+O11+O12+O13+O14+O15+O16+O17+O18+O19+O20+O21+O22+O23+O24+O25+O26</f>
        <v>2.25</v>
      </c>
      <c r="P5" s="4" t="s">
        <v>23</v>
      </c>
      <c r="Q5" s="4">
        <f>Q6+Q7+Q8+Q9+Q10+Q11+Q12+Q13+Q14+Q15+Q16+Q17+Q18+Q19+Q20+Q21+Q22+Q23+Q24+Q25+Q26</f>
        <v>73</v>
      </c>
      <c r="R5" s="4">
        <f>R6+R7+R8+R9+R10+R11+R12+R13+R14+R15+R16+R17+R18+R19+R20+R21+R22+R23+R24+R25+R26</f>
        <v>2.19</v>
      </c>
      <c r="S5" s="4" t="s">
        <v>21</v>
      </c>
      <c r="T5" s="4">
        <f>T6+T7+T8+T9+T10+T11+T12+T13+T14+T15+T16+T17+T18+T19+T20+T21+T22+T23+T24+T25+T26</f>
        <v>74</v>
      </c>
      <c r="U5" s="4">
        <f>U6+U7+U8+U9+U10+U11+U12+U13+U14+U15+U16+U17+U18+U19+U20+U21+U22+U23+U24+U25+U26</f>
        <v>2.22</v>
      </c>
      <c r="V5" s="4" t="s">
        <v>22</v>
      </c>
      <c r="W5" s="4">
        <f>W6+W7+W8+W9+W10+W11+W12+W13+W14+W15+W16+W17+W18+W19+W20+W21+W22+W23+W24+W25+W26</f>
        <v>73</v>
      </c>
      <c r="X5" s="4">
        <f>X6+X7+X8+X9+X10+X11+X12+X13+X14+X15+X16+X17+X18+X19+X20+X21+X22+X23+X24+X25+X26</f>
        <v>2.19</v>
      </c>
      <c r="Y5" s="4" t="s">
        <v>24</v>
      </c>
      <c r="Z5" s="4">
        <f>Z6+Z7+Z8+Z9+Z10+Z11+Z12+Z13+Z14+Z15+Z16+Z17+Z18+Z19+Z20+Z21+Z22+Z23+Z24+Z25+Z26</f>
        <v>72</v>
      </c>
      <c r="AA5" s="4">
        <f>AA6+AA7+AA8+AA9+AA10+AA11+AA12+AA13+AA14+AA15+AA16+AA17+AA18+AA19+AA20+AA21+AA22+AA23+AA24+AA25+AA26</f>
        <v>2.16</v>
      </c>
      <c r="AB5" s="4" t="s">
        <v>24</v>
      </c>
      <c r="AC5" s="4">
        <f>AC6+AC7+AC8+AC9+AC10+AC11+AC12+AC13+AC14+AC15+AC16+AC17+AC18+AC19+AC20+AC21+AC22+AC23+AC24+AC25+AC26</f>
        <v>68</v>
      </c>
      <c r="AD5" s="4">
        <f>AD6+AD7+AD8+AD9+AD10+AD11+AD12+AD13+AD14+AD15+AD16+AD17+AD18+AD19+AD20+AD21+AD22+AD23+AD24+AD25+AD26</f>
        <v>2.04</v>
      </c>
      <c r="AE5" s="4" t="s">
        <v>21</v>
      </c>
      <c r="AF5" s="4">
        <f>AF6+AF7+AF8+AF9+AF10+AF11+AF12+AF13+AF14+AF15+AF16+AF17+AF18+AF19+AF20+AF21+AF22+AF23+AF24+AF25+AF26</f>
        <v>70</v>
      </c>
      <c r="AG5" s="4">
        <f>AG6+AG7+AG8+AG9+AG10+AG11+AG12+AG13+AG14+AG15+AG16+AG17+AG18+AG19+AG20+AG21+AG22+AG23+AG24+AG25+AG26</f>
        <v>2.1</v>
      </c>
      <c r="AH5" s="4" t="s">
        <v>23</v>
      </c>
      <c r="AI5" s="4">
        <f>AI6+AI7+AI8+AI9+AI10+AI11+AI12+AI13+AI14+AI15+AI16+AI17+AI18+AI19+AI20+AI21+AI22+AI23+AI24+AI25+AI26</f>
        <v>70</v>
      </c>
      <c r="AJ5" s="4">
        <f>AJ6+AJ7+AJ8+AJ9+AJ10+AJ11+AJ12+AJ13+AJ14+AJ15+AJ16+AJ17+AJ18+AJ19+AJ20+AJ21+AJ22+AJ23+AJ24+AJ25+AJ26</f>
        <v>2.1</v>
      </c>
      <c r="AK5" s="4" t="s">
        <v>25</v>
      </c>
      <c r="AL5" s="4">
        <f>AL6+AL7+AL8+AL9+AL10+AL11+AL12+AL13+AL14+AL15+AL16+AL17+AL18+AL19+AL20+AL21+AL22+AL23+AL24+AL25+AL26</f>
        <v>69</v>
      </c>
      <c r="AM5" s="4">
        <f>AM6+AM7+AM8+AM9+AM10+AM11+AM12+AM13+AM14+AM15+AM16+AM17+AM18+AM19+AM20+AM21+AM22+AM23+AM24+AM25+AM26</f>
        <v>2.07</v>
      </c>
    </row>
    <row r="6" ht="23.5" customHeight="true" spans="1:39">
      <c r="A6" s="5" t="s">
        <v>26</v>
      </c>
      <c r="B6" s="4">
        <f t="shared" si="0"/>
        <v>117</v>
      </c>
      <c r="C6" s="4">
        <f t="shared" si="1"/>
        <v>3.51</v>
      </c>
      <c r="D6" s="4" t="s">
        <v>25</v>
      </c>
      <c r="E6" s="5">
        <v>9</v>
      </c>
      <c r="F6" s="4">
        <v>0.27</v>
      </c>
      <c r="G6" s="4" t="s">
        <v>27</v>
      </c>
      <c r="H6" s="5">
        <v>9</v>
      </c>
      <c r="I6" s="4">
        <v>0.27</v>
      </c>
      <c r="J6" s="4" t="s">
        <v>27</v>
      </c>
      <c r="K6" s="5">
        <v>9</v>
      </c>
      <c r="L6" s="4">
        <v>0.27</v>
      </c>
      <c r="M6" s="4" t="s">
        <v>25</v>
      </c>
      <c r="N6" s="5">
        <v>10</v>
      </c>
      <c r="O6" s="4">
        <v>0.3</v>
      </c>
      <c r="P6" s="4" t="s">
        <v>27</v>
      </c>
      <c r="Q6" s="5">
        <v>9</v>
      </c>
      <c r="R6" s="4">
        <v>0.27</v>
      </c>
      <c r="S6" s="4" t="s">
        <v>25</v>
      </c>
      <c r="T6" s="5">
        <v>10</v>
      </c>
      <c r="U6" s="4">
        <v>0.3</v>
      </c>
      <c r="V6" s="4" t="s">
        <v>25</v>
      </c>
      <c r="W6" s="5">
        <v>10</v>
      </c>
      <c r="X6" s="4">
        <v>0.3</v>
      </c>
      <c r="Y6" s="4" t="s">
        <v>27</v>
      </c>
      <c r="Z6" s="5">
        <v>10</v>
      </c>
      <c r="AA6" s="5">
        <v>0.3</v>
      </c>
      <c r="AB6" s="5" t="s">
        <v>25</v>
      </c>
      <c r="AC6" s="5">
        <v>10</v>
      </c>
      <c r="AD6" s="4">
        <v>0.3</v>
      </c>
      <c r="AE6" s="4" t="s">
        <v>27</v>
      </c>
      <c r="AF6" s="5">
        <v>10</v>
      </c>
      <c r="AG6" s="4">
        <v>0.3</v>
      </c>
      <c r="AH6" s="4" t="s">
        <v>27</v>
      </c>
      <c r="AI6" s="5">
        <v>10</v>
      </c>
      <c r="AJ6" s="4">
        <v>0.3</v>
      </c>
      <c r="AK6" s="4" t="s">
        <v>25</v>
      </c>
      <c r="AL6" s="4">
        <v>11</v>
      </c>
      <c r="AM6" s="6">
        <v>0.33</v>
      </c>
    </row>
    <row r="7" ht="23.5" customHeight="true" spans="1:39">
      <c r="A7" s="5" t="s">
        <v>28</v>
      </c>
      <c r="B7" s="4">
        <f t="shared" si="0"/>
        <v>34</v>
      </c>
      <c r="C7" s="4">
        <f t="shared" si="1"/>
        <v>1.02</v>
      </c>
      <c r="D7" s="4" t="s">
        <v>27</v>
      </c>
      <c r="E7" s="5">
        <v>4</v>
      </c>
      <c r="F7" s="4">
        <v>0.12</v>
      </c>
      <c r="G7" s="4" t="s">
        <v>27</v>
      </c>
      <c r="H7" s="5">
        <v>4</v>
      </c>
      <c r="I7" s="4">
        <v>0.12</v>
      </c>
      <c r="J7" s="4" t="s">
        <v>27</v>
      </c>
      <c r="K7" s="5">
        <v>4</v>
      </c>
      <c r="L7" s="4">
        <v>0.12</v>
      </c>
      <c r="M7" s="4" t="s">
        <v>27</v>
      </c>
      <c r="N7" s="5">
        <v>4</v>
      </c>
      <c r="O7" s="4">
        <v>0.12</v>
      </c>
      <c r="P7" s="4" t="s">
        <v>27</v>
      </c>
      <c r="Q7" s="5">
        <v>4</v>
      </c>
      <c r="R7" s="4">
        <v>0.12</v>
      </c>
      <c r="S7" s="4" t="s">
        <v>27</v>
      </c>
      <c r="T7" s="5">
        <v>3</v>
      </c>
      <c r="U7" s="4">
        <v>0.09</v>
      </c>
      <c r="V7" s="4" t="s">
        <v>27</v>
      </c>
      <c r="W7" s="5">
        <v>3</v>
      </c>
      <c r="X7" s="4">
        <v>0.09</v>
      </c>
      <c r="Y7" s="4" t="s">
        <v>27</v>
      </c>
      <c r="Z7" s="5">
        <v>2</v>
      </c>
      <c r="AA7" s="5">
        <v>0.06</v>
      </c>
      <c r="AB7" s="5" t="s">
        <v>27</v>
      </c>
      <c r="AC7" s="5">
        <v>2</v>
      </c>
      <c r="AD7" s="4">
        <v>0.06</v>
      </c>
      <c r="AE7" s="4" t="s">
        <v>27</v>
      </c>
      <c r="AF7" s="5">
        <v>2</v>
      </c>
      <c r="AG7" s="4">
        <v>0.06</v>
      </c>
      <c r="AH7" s="4" t="s">
        <v>27</v>
      </c>
      <c r="AI7" s="5">
        <v>1</v>
      </c>
      <c r="AJ7" s="4">
        <v>0.03</v>
      </c>
      <c r="AK7" s="4" t="s">
        <v>27</v>
      </c>
      <c r="AL7" s="5">
        <v>1</v>
      </c>
      <c r="AM7" s="6">
        <v>0.03</v>
      </c>
    </row>
    <row r="8" ht="23.5" customHeight="true" spans="1:39">
      <c r="A8" s="5" t="s">
        <v>29</v>
      </c>
      <c r="B8" s="4">
        <f t="shared" si="0"/>
        <v>74</v>
      </c>
      <c r="C8" s="4">
        <f t="shared" si="1"/>
        <v>2.22</v>
      </c>
      <c r="D8" s="4" t="s">
        <v>27</v>
      </c>
      <c r="E8" s="5">
        <v>7</v>
      </c>
      <c r="F8" s="4">
        <v>0.21</v>
      </c>
      <c r="G8" s="4" t="s">
        <v>27</v>
      </c>
      <c r="H8" s="5">
        <v>7</v>
      </c>
      <c r="I8" s="4">
        <v>0.21</v>
      </c>
      <c r="J8" s="4" t="s">
        <v>27</v>
      </c>
      <c r="K8" s="5">
        <v>7</v>
      </c>
      <c r="L8" s="4">
        <v>0.21</v>
      </c>
      <c r="M8" s="4" t="s">
        <v>27</v>
      </c>
      <c r="N8" s="5">
        <v>7</v>
      </c>
      <c r="O8" s="4">
        <v>0.21</v>
      </c>
      <c r="P8" s="4" t="s">
        <v>27</v>
      </c>
      <c r="Q8" s="5">
        <v>6</v>
      </c>
      <c r="R8" s="4">
        <v>0.18</v>
      </c>
      <c r="S8" s="4" t="s">
        <v>27</v>
      </c>
      <c r="T8" s="5">
        <v>6</v>
      </c>
      <c r="U8" s="4">
        <v>0.18</v>
      </c>
      <c r="V8" s="4" t="s">
        <v>27</v>
      </c>
      <c r="W8" s="5">
        <v>6</v>
      </c>
      <c r="X8" s="4">
        <v>0.18</v>
      </c>
      <c r="Y8" s="4" t="s">
        <v>25</v>
      </c>
      <c r="Z8" s="5">
        <v>6</v>
      </c>
      <c r="AA8" s="5">
        <v>0.18</v>
      </c>
      <c r="AB8" s="5" t="s">
        <v>27</v>
      </c>
      <c r="AC8" s="5">
        <v>6</v>
      </c>
      <c r="AD8" s="4">
        <v>0.18</v>
      </c>
      <c r="AE8" s="4" t="s">
        <v>27</v>
      </c>
      <c r="AF8" s="5">
        <v>6</v>
      </c>
      <c r="AG8" s="4">
        <v>0.18</v>
      </c>
      <c r="AH8" s="4" t="s">
        <v>27</v>
      </c>
      <c r="AI8" s="5">
        <v>5</v>
      </c>
      <c r="AJ8" s="4">
        <v>0.15</v>
      </c>
      <c r="AK8" s="4" t="s">
        <v>27</v>
      </c>
      <c r="AL8" s="5">
        <v>5</v>
      </c>
      <c r="AM8" s="6">
        <v>0.15</v>
      </c>
    </row>
    <row r="9" ht="23.5" customHeight="true" spans="1:39">
      <c r="A9" s="5" t="s">
        <v>30</v>
      </c>
      <c r="B9" s="4">
        <f t="shared" si="0"/>
        <v>43</v>
      </c>
      <c r="C9" s="4">
        <f t="shared" si="1"/>
        <v>1.29</v>
      </c>
      <c r="D9" s="4" t="s">
        <v>25</v>
      </c>
      <c r="E9" s="5">
        <v>5</v>
      </c>
      <c r="F9" s="4">
        <v>0.15</v>
      </c>
      <c r="G9" s="4" t="s">
        <v>25</v>
      </c>
      <c r="H9" s="5">
        <v>6</v>
      </c>
      <c r="I9" s="4">
        <v>0.18</v>
      </c>
      <c r="J9" s="4" t="s">
        <v>27</v>
      </c>
      <c r="K9" s="5">
        <v>5</v>
      </c>
      <c r="L9" s="4">
        <v>0.15</v>
      </c>
      <c r="M9" s="4" t="s">
        <v>27</v>
      </c>
      <c r="N9" s="5">
        <v>5</v>
      </c>
      <c r="O9" s="4">
        <v>0.15</v>
      </c>
      <c r="P9" s="4" t="s">
        <v>27</v>
      </c>
      <c r="Q9" s="5">
        <v>5</v>
      </c>
      <c r="R9" s="4">
        <v>0.15</v>
      </c>
      <c r="S9" s="4" t="s">
        <v>27</v>
      </c>
      <c r="T9" s="5">
        <v>4</v>
      </c>
      <c r="U9" s="4">
        <v>0.12</v>
      </c>
      <c r="V9" s="4" t="s">
        <v>27</v>
      </c>
      <c r="W9" s="5">
        <v>4</v>
      </c>
      <c r="X9" s="4">
        <v>0.12</v>
      </c>
      <c r="Y9" s="4" t="s">
        <v>27</v>
      </c>
      <c r="Z9" s="5">
        <v>2</v>
      </c>
      <c r="AA9" s="5">
        <v>0.06</v>
      </c>
      <c r="AB9" s="5" t="s">
        <v>25</v>
      </c>
      <c r="AC9" s="5">
        <v>2</v>
      </c>
      <c r="AD9" s="4">
        <v>0.06</v>
      </c>
      <c r="AE9" s="4" t="s">
        <v>27</v>
      </c>
      <c r="AF9" s="5">
        <v>2</v>
      </c>
      <c r="AG9" s="4">
        <v>0.06</v>
      </c>
      <c r="AH9" s="4" t="s">
        <v>27</v>
      </c>
      <c r="AI9" s="5">
        <v>2</v>
      </c>
      <c r="AJ9" s="4">
        <v>0.06</v>
      </c>
      <c r="AK9" s="4" t="s">
        <v>27</v>
      </c>
      <c r="AL9" s="5">
        <v>1</v>
      </c>
      <c r="AM9" s="6">
        <v>0.03</v>
      </c>
    </row>
    <row r="10" ht="23.5" customHeight="true" spans="1:39">
      <c r="A10" s="5" t="s">
        <v>31</v>
      </c>
      <c r="B10" s="4">
        <f t="shared" si="0"/>
        <v>61</v>
      </c>
      <c r="C10" s="4">
        <f t="shared" si="1"/>
        <v>1.83</v>
      </c>
      <c r="D10" s="4" t="s">
        <v>27</v>
      </c>
      <c r="E10" s="5">
        <v>4</v>
      </c>
      <c r="F10" s="4">
        <v>0.12</v>
      </c>
      <c r="G10" s="4" t="s">
        <v>27</v>
      </c>
      <c r="H10" s="5">
        <v>4</v>
      </c>
      <c r="I10" s="4">
        <v>0.12</v>
      </c>
      <c r="J10" s="4" t="s">
        <v>27</v>
      </c>
      <c r="K10" s="5">
        <v>4</v>
      </c>
      <c r="L10" s="4">
        <v>0.12</v>
      </c>
      <c r="M10" s="4" t="s">
        <v>27</v>
      </c>
      <c r="N10" s="5">
        <v>4</v>
      </c>
      <c r="O10" s="4">
        <v>0.12</v>
      </c>
      <c r="P10" s="4" t="s">
        <v>27</v>
      </c>
      <c r="Q10" s="5">
        <v>4</v>
      </c>
      <c r="R10" s="4">
        <v>0.12</v>
      </c>
      <c r="S10" s="4" t="s">
        <v>25</v>
      </c>
      <c r="T10" s="5">
        <v>5</v>
      </c>
      <c r="U10" s="4">
        <v>0.15</v>
      </c>
      <c r="V10" s="4" t="s">
        <v>27</v>
      </c>
      <c r="W10" s="5">
        <v>5</v>
      </c>
      <c r="X10" s="4">
        <v>0.15</v>
      </c>
      <c r="Y10" s="4" t="s">
        <v>25</v>
      </c>
      <c r="Z10" s="5">
        <v>6</v>
      </c>
      <c r="AA10" s="5">
        <v>0.18</v>
      </c>
      <c r="AB10" s="5" t="s">
        <v>25</v>
      </c>
      <c r="AC10" s="5">
        <v>6</v>
      </c>
      <c r="AD10" s="4">
        <v>0.18</v>
      </c>
      <c r="AE10" s="4" t="s">
        <v>27</v>
      </c>
      <c r="AF10" s="5">
        <v>6</v>
      </c>
      <c r="AG10" s="4">
        <v>0.18</v>
      </c>
      <c r="AH10" s="4" t="s">
        <v>25</v>
      </c>
      <c r="AI10" s="5">
        <v>7</v>
      </c>
      <c r="AJ10" s="4">
        <v>0.21</v>
      </c>
      <c r="AK10" s="4" t="s">
        <v>27</v>
      </c>
      <c r="AL10" s="5">
        <v>6</v>
      </c>
      <c r="AM10" s="6">
        <v>0.18</v>
      </c>
    </row>
    <row r="11" ht="23.5" customHeight="true" spans="1:39">
      <c r="A11" s="5" t="s">
        <v>32</v>
      </c>
      <c r="B11" s="4">
        <f t="shared" si="0"/>
        <v>79</v>
      </c>
      <c r="C11" s="4">
        <f t="shared" si="1"/>
        <v>2.37</v>
      </c>
      <c r="D11" s="4" t="s">
        <v>25</v>
      </c>
      <c r="E11" s="5">
        <v>7</v>
      </c>
      <c r="F11" s="4">
        <v>0.21</v>
      </c>
      <c r="G11" s="4" t="s">
        <v>27</v>
      </c>
      <c r="H11" s="5">
        <v>7</v>
      </c>
      <c r="I11" s="4">
        <v>0.21</v>
      </c>
      <c r="J11" s="4" t="s">
        <v>25</v>
      </c>
      <c r="K11" s="5">
        <v>7</v>
      </c>
      <c r="L11" s="4">
        <v>0.21</v>
      </c>
      <c r="M11" s="4" t="s">
        <v>27</v>
      </c>
      <c r="N11" s="5">
        <v>7</v>
      </c>
      <c r="O11" s="4">
        <v>0.21</v>
      </c>
      <c r="P11" s="4" t="s">
        <v>25</v>
      </c>
      <c r="Q11" s="5">
        <v>8</v>
      </c>
      <c r="R11" s="4">
        <v>0.24</v>
      </c>
      <c r="S11" s="4" t="s">
        <v>27</v>
      </c>
      <c r="T11" s="5">
        <v>8</v>
      </c>
      <c r="U11" s="4">
        <v>0.24</v>
      </c>
      <c r="V11" s="4" t="s">
        <v>27</v>
      </c>
      <c r="W11" s="5">
        <v>7</v>
      </c>
      <c r="X11" s="4">
        <v>0.21</v>
      </c>
      <c r="Y11" s="4" t="s">
        <v>25</v>
      </c>
      <c r="Z11" s="5">
        <v>7</v>
      </c>
      <c r="AA11" s="5">
        <v>0.21</v>
      </c>
      <c r="AB11" s="5" t="s">
        <v>27</v>
      </c>
      <c r="AC11" s="5">
        <v>6</v>
      </c>
      <c r="AD11" s="4">
        <v>0.18</v>
      </c>
      <c r="AE11" s="4" t="s">
        <v>27</v>
      </c>
      <c r="AF11" s="5">
        <v>5</v>
      </c>
      <c r="AG11" s="4">
        <v>0.15</v>
      </c>
      <c r="AH11" s="4" t="s">
        <v>27</v>
      </c>
      <c r="AI11" s="5">
        <v>5</v>
      </c>
      <c r="AJ11" s="4">
        <v>0.15</v>
      </c>
      <c r="AK11" s="4" t="s">
        <v>27</v>
      </c>
      <c r="AL11" s="5">
        <v>5</v>
      </c>
      <c r="AM11" s="6">
        <v>0.15</v>
      </c>
    </row>
    <row r="12" ht="23.5" customHeight="true" spans="1:39">
      <c r="A12" s="5" t="s">
        <v>33</v>
      </c>
      <c r="B12" s="4">
        <f t="shared" si="0"/>
        <v>24</v>
      </c>
      <c r="C12" s="4">
        <f t="shared" si="1"/>
        <v>0.72</v>
      </c>
      <c r="D12" s="4" t="s">
        <v>27</v>
      </c>
      <c r="E12" s="5">
        <v>1</v>
      </c>
      <c r="F12" s="4">
        <v>0.03</v>
      </c>
      <c r="G12" s="4" t="s">
        <v>27</v>
      </c>
      <c r="H12" s="5">
        <v>1</v>
      </c>
      <c r="I12" s="4">
        <v>0.03</v>
      </c>
      <c r="J12" s="4" t="s">
        <v>27</v>
      </c>
      <c r="K12" s="5">
        <v>1</v>
      </c>
      <c r="L12" s="4">
        <v>0.03</v>
      </c>
      <c r="M12" s="4" t="s">
        <v>27</v>
      </c>
      <c r="N12" s="5">
        <v>1</v>
      </c>
      <c r="O12" s="4">
        <v>0.03</v>
      </c>
      <c r="P12" s="4" t="s">
        <v>25</v>
      </c>
      <c r="Q12" s="5">
        <v>2</v>
      </c>
      <c r="R12" s="4">
        <v>0.06</v>
      </c>
      <c r="S12" s="4" t="s">
        <v>27</v>
      </c>
      <c r="T12" s="5">
        <v>2</v>
      </c>
      <c r="U12" s="4">
        <v>0.06</v>
      </c>
      <c r="V12" s="4" t="s">
        <v>27</v>
      </c>
      <c r="W12" s="5">
        <v>2</v>
      </c>
      <c r="X12" s="4">
        <v>0.06</v>
      </c>
      <c r="Y12" s="4" t="s">
        <v>27</v>
      </c>
      <c r="Z12" s="5">
        <v>2</v>
      </c>
      <c r="AA12" s="5">
        <v>0.06</v>
      </c>
      <c r="AB12" s="5" t="s">
        <v>25</v>
      </c>
      <c r="AC12" s="5">
        <v>3</v>
      </c>
      <c r="AD12" s="4">
        <v>0.09</v>
      </c>
      <c r="AE12" s="4" t="s">
        <v>25</v>
      </c>
      <c r="AF12" s="5">
        <v>3</v>
      </c>
      <c r="AG12" s="4">
        <v>0.09</v>
      </c>
      <c r="AH12" s="4" t="s">
        <v>27</v>
      </c>
      <c r="AI12" s="5">
        <v>3</v>
      </c>
      <c r="AJ12" s="4">
        <v>0.09</v>
      </c>
      <c r="AK12" s="4" t="s">
        <v>27</v>
      </c>
      <c r="AL12" s="5">
        <v>3</v>
      </c>
      <c r="AM12" s="6">
        <v>0.09</v>
      </c>
    </row>
    <row r="13" ht="23.5" customHeight="true" spans="1:39">
      <c r="A13" s="5" t="s">
        <v>34</v>
      </c>
      <c r="B13" s="4">
        <f t="shared" si="0"/>
        <v>27</v>
      </c>
      <c r="C13" s="4">
        <f t="shared" si="1"/>
        <v>0.81</v>
      </c>
      <c r="D13" s="4" t="s">
        <v>27</v>
      </c>
      <c r="E13" s="5">
        <v>2</v>
      </c>
      <c r="F13" s="4">
        <v>0.06</v>
      </c>
      <c r="G13" s="4" t="s">
        <v>27</v>
      </c>
      <c r="H13" s="5">
        <v>2</v>
      </c>
      <c r="I13" s="4">
        <v>0.06</v>
      </c>
      <c r="J13" s="4" t="s">
        <v>25</v>
      </c>
      <c r="K13" s="5">
        <v>3</v>
      </c>
      <c r="L13" s="4">
        <v>0.09</v>
      </c>
      <c r="M13" s="4" t="s">
        <v>27</v>
      </c>
      <c r="N13" s="5">
        <v>2</v>
      </c>
      <c r="O13" s="4">
        <v>0.06</v>
      </c>
      <c r="P13" s="4" t="s">
        <v>27</v>
      </c>
      <c r="Q13" s="5">
        <v>2</v>
      </c>
      <c r="R13" s="4">
        <v>0.06</v>
      </c>
      <c r="S13" s="4" t="s">
        <v>27</v>
      </c>
      <c r="T13" s="5">
        <v>2</v>
      </c>
      <c r="U13" s="4">
        <v>0.06</v>
      </c>
      <c r="V13" s="4" t="s">
        <v>27</v>
      </c>
      <c r="W13" s="5">
        <v>2</v>
      </c>
      <c r="X13" s="4">
        <v>0.06</v>
      </c>
      <c r="Y13" s="4" t="s">
        <v>27</v>
      </c>
      <c r="Z13" s="5">
        <v>2</v>
      </c>
      <c r="AA13" s="5">
        <v>0.06</v>
      </c>
      <c r="AB13" s="5" t="s">
        <v>27</v>
      </c>
      <c r="AC13" s="5">
        <v>2</v>
      </c>
      <c r="AD13" s="4">
        <v>0.06</v>
      </c>
      <c r="AE13" s="4" t="s">
        <v>27</v>
      </c>
      <c r="AF13" s="5">
        <v>2</v>
      </c>
      <c r="AG13" s="4">
        <v>0.06</v>
      </c>
      <c r="AH13" s="4" t="s">
        <v>25</v>
      </c>
      <c r="AI13" s="5">
        <v>3</v>
      </c>
      <c r="AJ13" s="4">
        <v>0.09</v>
      </c>
      <c r="AK13" s="4" t="s">
        <v>27</v>
      </c>
      <c r="AL13" s="5">
        <v>3</v>
      </c>
      <c r="AM13" s="6">
        <v>0.09</v>
      </c>
    </row>
    <row r="14" ht="23.5" customHeight="true" spans="1:39">
      <c r="A14" s="5" t="s">
        <v>35</v>
      </c>
      <c r="B14" s="4">
        <f t="shared" si="0"/>
        <v>12</v>
      </c>
      <c r="C14" s="4">
        <f t="shared" si="1"/>
        <v>0.36</v>
      </c>
      <c r="D14" s="4" t="s">
        <v>27</v>
      </c>
      <c r="E14" s="5">
        <v>1</v>
      </c>
      <c r="F14" s="4">
        <v>0.03</v>
      </c>
      <c r="G14" s="4" t="s">
        <v>27</v>
      </c>
      <c r="H14" s="5">
        <v>1</v>
      </c>
      <c r="I14" s="4">
        <v>0.03</v>
      </c>
      <c r="J14" s="4" t="s">
        <v>27</v>
      </c>
      <c r="K14" s="5">
        <v>1</v>
      </c>
      <c r="L14" s="4">
        <v>0.03</v>
      </c>
      <c r="M14" s="4" t="s">
        <v>27</v>
      </c>
      <c r="N14" s="5">
        <v>1</v>
      </c>
      <c r="O14" s="4">
        <v>0.03</v>
      </c>
      <c r="P14" s="4" t="s">
        <v>27</v>
      </c>
      <c r="Q14" s="5">
        <v>1</v>
      </c>
      <c r="R14" s="4">
        <v>0.03</v>
      </c>
      <c r="S14" s="4" t="s">
        <v>27</v>
      </c>
      <c r="T14" s="5">
        <v>1</v>
      </c>
      <c r="U14" s="4">
        <v>0.03</v>
      </c>
      <c r="V14" s="4" t="s">
        <v>27</v>
      </c>
      <c r="W14" s="5">
        <v>1</v>
      </c>
      <c r="X14" s="4">
        <v>0.03</v>
      </c>
      <c r="Y14" s="4" t="s">
        <v>27</v>
      </c>
      <c r="Z14" s="5">
        <v>1</v>
      </c>
      <c r="AA14" s="5">
        <v>0.03</v>
      </c>
      <c r="AB14" s="5" t="s">
        <v>27</v>
      </c>
      <c r="AC14" s="5">
        <v>1</v>
      </c>
      <c r="AD14" s="4">
        <v>0.03</v>
      </c>
      <c r="AE14" s="4" t="s">
        <v>27</v>
      </c>
      <c r="AF14" s="5">
        <v>1</v>
      </c>
      <c r="AG14" s="4">
        <v>0.03</v>
      </c>
      <c r="AH14" s="4" t="s">
        <v>27</v>
      </c>
      <c r="AI14" s="5">
        <v>1</v>
      </c>
      <c r="AJ14" s="4">
        <v>0.03</v>
      </c>
      <c r="AK14" s="4" t="s">
        <v>27</v>
      </c>
      <c r="AL14" s="5">
        <v>1</v>
      </c>
      <c r="AM14" s="6">
        <v>0.03</v>
      </c>
    </row>
    <row r="15" ht="23.5" customHeight="true" spans="1:39">
      <c r="A15" s="5" t="s">
        <v>36</v>
      </c>
      <c r="B15" s="4">
        <f t="shared" si="0"/>
        <v>0</v>
      </c>
      <c r="C15" s="4">
        <f t="shared" si="1"/>
        <v>0</v>
      </c>
      <c r="D15" s="4" t="s">
        <v>27</v>
      </c>
      <c r="E15" s="5">
        <v>0</v>
      </c>
      <c r="F15" s="4">
        <v>0</v>
      </c>
      <c r="G15" s="4" t="s">
        <v>27</v>
      </c>
      <c r="H15" s="5">
        <v>0</v>
      </c>
      <c r="I15" s="4">
        <v>0</v>
      </c>
      <c r="J15" s="4" t="s">
        <v>27</v>
      </c>
      <c r="K15" s="5">
        <v>0</v>
      </c>
      <c r="L15" s="4">
        <v>0</v>
      </c>
      <c r="M15" s="4" t="s">
        <v>27</v>
      </c>
      <c r="N15" s="5">
        <v>0</v>
      </c>
      <c r="O15" s="4">
        <v>0</v>
      </c>
      <c r="P15" s="4" t="s">
        <v>27</v>
      </c>
      <c r="Q15" s="5">
        <v>0</v>
      </c>
      <c r="R15" s="4">
        <v>0</v>
      </c>
      <c r="S15" s="4" t="s">
        <v>27</v>
      </c>
      <c r="T15" s="5">
        <v>0</v>
      </c>
      <c r="U15" s="4">
        <v>0</v>
      </c>
      <c r="V15" s="4" t="s">
        <v>27</v>
      </c>
      <c r="W15" s="5">
        <v>0</v>
      </c>
      <c r="X15" s="4">
        <v>0</v>
      </c>
      <c r="Y15" s="4" t="s">
        <v>27</v>
      </c>
      <c r="Z15" s="5">
        <v>0</v>
      </c>
      <c r="AA15" s="5">
        <v>0</v>
      </c>
      <c r="AB15" s="5" t="s">
        <v>27</v>
      </c>
      <c r="AC15" s="5">
        <v>0</v>
      </c>
      <c r="AD15" s="4">
        <v>0</v>
      </c>
      <c r="AE15" s="4" t="s">
        <v>27</v>
      </c>
      <c r="AF15" s="5">
        <v>0</v>
      </c>
      <c r="AG15" s="4">
        <v>0</v>
      </c>
      <c r="AH15" s="4" t="s">
        <v>27</v>
      </c>
      <c r="AI15" s="5">
        <v>0</v>
      </c>
      <c r="AJ15" s="4">
        <v>0</v>
      </c>
      <c r="AK15" s="4" t="s">
        <v>27</v>
      </c>
      <c r="AL15" s="5">
        <v>0</v>
      </c>
      <c r="AM15" s="6">
        <v>0</v>
      </c>
    </row>
    <row r="16" ht="23.5" customHeight="true" spans="1:39">
      <c r="A16" s="5" t="s">
        <v>37</v>
      </c>
      <c r="B16" s="4">
        <f t="shared" si="0"/>
        <v>156</v>
      </c>
      <c r="C16" s="4">
        <f t="shared" si="1"/>
        <v>4.68</v>
      </c>
      <c r="D16" s="4" t="s">
        <v>22</v>
      </c>
      <c r="E16" s="5">
        <v>15</v>
      </c>
      <c r="F16" s="4">
        <v>0.45</v>
      </c>
      <c r="G16" s="4" t="s">
        <v>22</v>
      </c>
      <c r="H16" s="5">
        <v>15</v>
      </c>
      <c r="I16" s="4">
        <v>0.45</v>
      </c>
      <c r="J16" s="4" t="s">
        <v>27</v>
      </c>
      <c r="K16" s="5">
        <v>13</v>
      </c>
      <c r="L16" s="4">
        <v>0.39</v>
      </c>
      <c r="M16" s="4" t="s">
        <v>25</v>
      </c>
      <c r="N16" s="5">
        <v>14</v>
      </c>
      <c r="O16" s="4">
        <v>0.42</v>
      </c>
      <c r="P16" s="4" t="s">
        <v>27</v>
      </c>
      <c r="Q16" s="5">
        <v>13</v>
      </c>
      <c r="R16" s="4">
        <v>0.39</v>
      </c>
      <c r="S16" s="4" t="s">
        <v>22</v>
      </c>
      <c r="T16" s="5">
        <v>14</v>
      </c>
      <c r="U16" s="4">
        <v>0.42</v>
      </c>
      <c r="V16" s="4" t="s">
        <v>27</v>
      </c>
      <c r="W16" s="5">
        <v>13</v>
      </c>
      <c r="X16" s="4">
        <v>0.39</v>
      </c>
      <c r="Y16" s="4" t="s">
        <v>27</v>
      </c>
      <c r="Z16" s="5">
        <v>12</v>
      </c>
      <c r="AA16" s="5">
        <v>0.36</v>
      </c>
      <c r="AB16" s="5" t="s">
        <v>25</v>
      </c>
      <c r="AC16" s="5">
        <v>11</v>
      </c>
      <c r="AD16" s="4">
        <v>0.33</v>
      </c>
      <c r="AE16" s="4" t="s">
        <v>25</v>
      </c>
      <c r="AF16" s="5">
        <v>12</v>
      </c>
      <c r="AG16" s="4">
        <v>0.36</v>
      </c>
      <c r="AH16" s="4" t="s">
        <v>27</v>
      </c>
      <c r="AI16" s="5">
        <v>12</v>
      </c>
      <c r="AJ16" s="4">
        <v>0.36</v>
      </c>
      <c r="AK16" s="4" t="s">
        <v>27</v>
      </c>
      <c r="AL16" s="5">
        <v>12</v>
      </c>
      <c r="AM16" s="6">
        <v>0.36</v>
      </c>
    </row>
    <row r="17" ht="23.5" customHeight="true" spans="1:39">
      <c r="A17" s="5" t="s">
        <v>38</v>
      </c>
      <c r="B17" s="4">
        <f t="shared" si="0"/>
        <v>47</v>
      </c>
      <c r="C17" s="4">
        <f t="shared" si="1"/>
        <v>1.41</v>
      </c>
      <c r="D17" s="4" t="s">
        <v>27</v>
      </c>
      <c r="E17" s="5">
        <v>4</v>
      </c>
      <c r="F17" s="4">
        <v>0.12</v>
      </c>
      <c r="G17" s="4" t="s">
        <v>27</v>
      </c>
      <c r="H17" s="5">
        <v>4</v>
      </c>
      <c r="I17" s="4">
        <v>0.12</v>
      </c>
      <c r="J17" s="4" t="s">
        <v>27</v>
      </c>
      <c r="K17" s="5">
        <v>4</v>
      </c>
      <c r="L17" s="4">
        <v>0.12</v>
      </c>
      <c r="M17" s="4" t="s">
        <v>27</v>
      </c>
      <c r="N17" s="5">
        <v>4</v>
      </c>
      <c r="O17" s="4">
        <v>0.12</v>
      </c>
      <c r="P17" s="4" t="s">
        <v>27</v>
      </c>
      <c r="Q17" s="5">
        <v>3</v>
      </c>
      <c r="R17" s="4">
        <v>0.09</v>
      </c>
      <c r="S17" s="4" t="s">
        <v>27</v>
      </c>
      <c r="T17" s="5">
        <v>3</v>
      </c>
      <c r="U17" s="4">
        <v>0.09</v>
      </c>
      <c r="V17" s="4" t="s">
        <v>25</v>
      </c>
      <c r="W17" s="5">
        <v>4</v>
      </c>
      <c r="X17" s="4">
        <v>0.12</v>
      </c>
      <c r="Y17" s="4" t="s">
        <v>25</v>
      </c>
      <c r="Z17" s="5">
        <v>5</v>
      </c>
      <c r="AA17" s="5">
        <v>0.15</v>
      </c>
      <c r="AB17" s="5" t="s">
        <v>27</v>
      </c>
      <c r="AC17" s="5">
        <v>4</v>
      </c>
      <c r="AD17" s="4">
        <v>0.12</v>
      </c>
      <c r="AE17" s="4" t="s">
        <v>27</v>
      </c>
      <c r="AF17" s="5">
        <v>4</v>
      </c>
      <c r="AG17" s="4">
        <v>0.12</v>
      </c>
      <c r="AH17" s="4" t="s">
        <v>27</v>
      </c>
      <c r="AI17" s="5">
        <v>4</v>
      </c>
      <c r="AJ17" s="4">
        <v>0.12</v>
      </c>
      <c r="AK17" s="4" t="s">
        <v>27</v>
      </c>
      <c r="AL17" s="5">
        <v>4</v>
      </c>
      <c r="AM17" s="6">
        <v>0.12</v>
      </c>
    </row>
    <row r="18" ht="23.5" customHeight="true" spans="1:39">
      <c r="A18" s="5" t="s">
        <v>39</v>
      </c>
      <c r="B18" s="4">
        <f t="shared" si="0"/>
        <v>65</v>
      </c>
      <c r="C18" s="4">
        <f t="shared" si="1"/>
        <v>1.95</v>
      </c>
      <c r="D18" s="4" t="s">
        <v>25</v>
      </c>
      <c r="E18" s="5">
        <v>6</v>
      </c>
      <c r="F18" s="4">
        <v>0.18</v>
      </c>
      <c r="G18" s="4" t="s">
        <v>27</v>
      </c>
      <c r="H18" s="5">
        <v>6</v>
      </c>
      <c r="I18" s="4">
        <v>0.18</v>
      </c>
      <c r="J18" s="4" t="s">
        <v>27</v>
      </c>
      <c r="K18" s="5">
        <v>6</v>
      </c>
      <c r="L18" s="4">
        <v>0.18</v>
      </c>
      <c r="M18" s="4" t="s">
        <v>27</v>
      </c>
      <c r="N18" s="5">
        <v>6</v>
      </c>
      <c r="O18" s="4">
        <v>0.18</v>
      </c>
      <c r="P18" s="4" t="s">
        <v>27</v>
      </c>
      <c r="Q18" s="5">
        <v>5</v>
      </c>
      <c r="R18" s="4">
        <v>0.15</v>
      </c>
      <c r="S18" s="4" t="s">
        <v>27</v>
      </c>
      <c r="T18" s="5">
        <v>5</v>
      </c>
      <c r="U18" s="4">
        <v>0.15</v>
      </c>
      <c r="V18" s="4" t="s">
        <v>27</v>
      </c>
      <c r="W18" s="5">
        <v>5</v>
      </c>
      <c r="X18" s="4">
        <v>0.15</v>
      </c>
      <c r="Y18" s="4" t="s">
        <v>25</v>
      </c>
      <c r="Z18" s="5">
        <v>6</v>
      </c>
      <c r="AA18" s="5">
        <v>0.18</v>
      </c>
      <c r="AB18" s="5" t="s">
        <v>27</v>
      </c>
      <c r="AC18" s="5">
        <v>5</v>
      </c>
      <c r="AD18" s="4">
        <v>0.15</v>
      </c>
      <c r="AE18" s="4" t="s">
        <v>27</v>
      </c>
      <c r="AF18" s="5">
        <v>5</v>
      </c>
      <c r="AG18" s="4">
        <v>0.15</v>
      </c>
      <c r="AH18" s="4" t="s">
        <v>27</v>
      </c>
      <c r="AI18" s="5">
        <v>5</v>
      </c>
      <c r="AJ18" s="4">
        <v>0.15</v>
      </c>
      <c r="AK18" s="4" t="s">
        <v>27</v>
      </c>
      <c r="AL18" s="5">
        <v>5</v>
      </c>
      <c r="AM18" s="6">
        <v>0.15</v>
      </c>
    </row>
    <row r="19" ht="23.5" customHeight="true" spans="1:39">
      <c r="A19" s="5" t="s">
        <v>40</v>
      </c>
      <c r="B19" s="4">
        <f t="shared" si="0"/>
        <v>36</v>
      </c>
      <c r="C19" s="4">
        <f t="shared" si="1"/>
        <v>1.08</v>
      </c>
      <c r="D19" s="4" t="s">
        <v>27</v>
      </c>
      <c r="E19" s="5">
        <v>3</v>
      </c>
      <c r="F19" s="4">
        <v>0.09</v>
      </c>
      <c r="G19" s="4" t="s">
        <v>27</v>
      </c>
      <c r="H19" s="5">
        <v>3</v>
      </c>
      <c r="I19" s="4">
        <v>0.09</v>
      </c>
      <c r="J19" s="4" t="s">
        <v>27</v>
      </c>
      <c r="K19" s="5">
        <v>3</v>
      </c>
      <c r="L19" s="4">
        <v>0.09</v>
      </c>
      <c r="M19" s="4" t="s">
        <v>27</v>
      </c>
      <c r="N19" s="5">
        <v>3</v>
      </c>
      <c r="O19" s="4">
        <v>0.09</v>
      </c>
      <c r="P19" s="4" t="s">
        <v>27</v>
      </c>
      <c r="Q19" s="5">
        <v>3</v>
      </c>
      <c r="R19" s="4">
        <v>0.09</v>
      </c>
      <c r="S19" s="4" t="s">
        <v>27</v>
      </c>
      <c r="T19" s="5">
        <v>3</v>
      </c>
      <c r="U19" s="4">
        <v>0.09</v>
      </c>
      <c r="V19" s="4" t="s">
        <v>27</v>
      </c>
      <c r="W19" s="5">
        <v>3</v>
      </c>
      <c r="X19" s="4">
        <v>0.09</v>
      </c>
      <c r="Y19" s="4" t="s">
        <v>27</v>
      </c>
      <c r="Z19" s="5">
        <v>3</v>
      </c>
      <c r="AA19" s="5">
        <v>0.09</v>
      </c>
      <c r="AB19" s="5" t="s">
        <v>27</v>
      </c>
      <c r="AC19" s="5">
        <v>3</v>
      </c>
      <c r="AD19" s="4">
        <v>0.09</v>
      </c>
      <c r="AE19" s="4" t="s">
        <v>27</v>
      </c>
      <c r="AF19" s="5">
        <v>3</v>
      </c>
      <c r="AG19" s="4">
        <v>0.09</v>
      </c>
      <c r="AH19" s="4" t="s">
        <v>27</v>
      </c>
      <c r="AI19" s="5">
        <v>3</v>
      </c>
      <c r="AJ19" s="4">
        <v>0.09</v>
      </c>
      <c r="AK19" s="4" t="s">
        <v>27</v>
      </c>
      <c r="AL19" s="5">
        <v>3</v>
      </c>
      <c r="AM19" s="6">
        <v>0.09</v>
      </c>
    </row>
    <row r="20" ht="23.5" customHeight="true" spans="1:39">
      <c r="A20" s="5" t="s">
        <v>41</v>
      </c>
      <c r="B20" s="4">
        <f t="shared" si="0"/>
        <v>30</v>
      </c>
      <c r="C20" s="4">
        <f t="shared" si="1"/>
        <v>0.9</v>
      </c>
      <c r="D20" s="4" t="s">
        <v>27</v>
      </c>
      <c r="E20" s="5">
        <v>2</v>
      </c>
      <c r="F20" s="4">
        <v>0.06</v>
      </c>
      <c r="G20" s="4" t="s">
        <v>27</v>
      </c>
      <c r="H20" s="5">
        <v>2</v>
      </c>
      <c r="I20" s="4">
        <v>0.06</v>
      </c>
      <c r="J20" s="4" t="s">
        <v>25</v>
      </c>
      <c r="K20" s="5">
        <v>3</v>
      </c>
      <c r="L20" s="4">
        <v>0.09</v>
      </c>
      <c r="M20" s="4" t="s">
        <v>27</v>
      </c>
      <c r="N20" s="5">
        <v>3</v>
      </c>
      <c r="O20" s="4">
        <v>0.09</v>
      </c>
      <c r="P20" s="4" t="s">
        <v>27</v>
      </c>
      <c r="Q20" s="5">
        <v>3</v>
      </c>
      <c r="R20" s="4">
        <v>0.09</v>
      </c>
      <c r="S20" s="4" t="s">
        <v>27</v>
      </c>
      <c r="T20" s="5">
        <v>3</v>
      </c>
      <c r="U20" s="4">
        <v>0.09</v>
      </c>
      <c r="V20" s="4" t="s">
        <v>27</v>
      </c>
      <c r="W20" s="5">
        <v>3</v>
      </c>
      <c r="X20" s="4">
        <v>0.09</v>
      </c>
      <c r="Y20" s="4" t="s">
        <v>27</v>
      </c>
      <c r="Z20" s="5">
        <v>3</v>
      </c>
      <c r="AA20" s="5">
        <v>0.09</v>
      </c>
      <c r="AB20" s="5" t="s">
        <v>27</v>
      </c>
      <c r="AC20" s="5">
        <v>2</v>
      </c>
      <c r="AD20" s="4">
        <v>0.06</v>
      </c>
      <c r="AE20" s="4" t="s">
        <v>27</v>
      </c>
      <c r="AF20" s="5">
        <v>2</v>
      </c>
      <c r="AG20" s="4">
        <v>0.06</v>
      </c>
      <c r="AH20" s="4" t="s">
        <v>27</v>
      </c>
      <c r="AI20" s="5">
        <v>2</v>
      </c>
      <c r="AJ20" s="4">
        <v>0.06</v>
      </c>
      <c r="AK20" s="4" t="s">
        <v>27</v>
      </c>
      <c r="AL20" s="5">
        <v>2</v>
      </c>
      <c r="AM20" s="6">
        <v>0.06</v>
      </c>
    </row>
    <row r="21" ht="23.5" customHeight="true" spans="1:39">
      <c r="A21" s="5" t="s">
        <v>42</v>
      </c>
      <c r="B21" s="4">
        <f t="shared" si="0"/>
        <v>0</v>
      </c>
      <c r="C21" s="4">
        <f t="shared" si="1"/>
        <v>0</v>
      </c>
      <c r="D21" s="4" t="s">
        <v>27</v>
      </c>
      <c r="E21" s="5">
        <v>0</v>
      </c>
      <c r="F21" s="4">
        <v>0</v>
      </c>
      <c r="G21" s="4" t="s">
        <v>27</v>
      </c>
      <c r="H21" s="5">
        <v>0</v>
      </c>
      <c r="I21" s="4">
        <v>0</v>
      </c>
      <c r="J21" s="4" t="s">
        <v>27</v>
      </c>
      <c r="K21" s="5">
        <v>0</v>
      </c>
      <c r="L21" s="4">
        <v>0</v>
      </c>
      <c r="M21" s="4" t="s">
        <v>27</v>
      </c>
      <c r="N21" s="5">
        <v>0</v>
      </c>
      <c r="O21" s="4">
        <v>0</v>
      </c>
      <c r="P21" s="4" t="s">
        <v>27</v>
      </c>
      <c r="Q21" s="5">
        <v>0</v>
      </c>
      <c r="R21" s="4">
        <v>0</v>
      </c>
      <c r="S21" s="4" t="s">
        <v>27</v>
      </c>
      <c r="T21" s="5">
        <v>0</v>
      </c>
      <c r="U21" s="4">
        <v>0</v>
      </c>
      <c r="V21" s="4" t="s">
        <v>27</v>
      </c>
      <c r="W21" s="5">
        <v>0</v>
      </c>
      <c r="X21" s="4">
        <v>0</v>
      </c>
      <c r="Y21" s="4" t="s">
        <v>27</v>
      </c>
      <c r="Z21" s="5">
        <v>0</v>
      </c>
      <c r="AA21" s="5">
        <v>0</v>
      </c>
      <c r="AB21" s="5" t="s">
        <v>27</v>
      </c>
      <c r="AC21" s="5">
        <v>0</v>
      </c>
      <c r="AD21" s="4">
        <v>0</v>
      </c>
      <c r="AE21" s="4" t="s">
        <v>27</v>
      </c>
      <c r="AF21" s="5">
        <v>0</v>
      </c>
      <c r="AG21" s="4">
        <v>0</v>
      </c>
      <c r="AH21" s="4" t="s">
        <v>27</v>
      </c>
      <c r="AI21" s="5">
        <v>0</v>
      </c>
      <c r="AJ21" s="4">
        <v>0</v>
      </c>
      <c r="AK21" s="4" t="s">
        <v>27</v>
      </c>
      <c r="AL21" s="5">
        <v>0</v>
      </c>
      <c r="AM21" s="6">
        <v>0</v>
      </c>
    </row>
    <row r="22" ht="23.5" customHeight="true" spans="1:39">
      <c r="A22" s="5" t="s">
        <v>43</v>
      </c>
      <c r="B22" s="4">
        <f t="shared" si="0"/>
        <v>3</v>
      </c>
      <c r="C22" s="4">
        <f t="shared" si="1"/>
        <v>0.09</v>
      </c>
      <c r="D22" s="4" t="s">
        <v>27</v>
      </c>
      <c r="E22" s="5">
        <v>0</v>
      </c>
      <c r="F22" s="4">
        <v>0</v>
      </c>
      <c r="G22" s="4" t="s">
        <v>27</v>
      </c>
      <c r="H22" s="5">
        <v>0</v>
      </c>
      <c r="I22" s="4">
        <v>0</v>
      </c>
      <c r="J22" s="4" t="s">
        <v>27</v>
      </c>
      <c r="K22" s="5">
        <v>0</v>
      </c>
      <c r="L22" s="4">
        <v>0</v>
      </c>
      <c r="M22" s="4" t="s">
        <v>27</v>
      </c>
      <c r="N22" s="5">
        <v>0</v>
      </c>
      <c r="O22" s="4">
        <v>0</v>
      </c>
      <c r="P22" s="4" t="s">
        <v>27</v>
      </c>
      <c r="Q22" s="5">
        <v>0</v>
      </c>
      <c r="R22" s="4">
        <v>0</v>
      </c>
      <c r="S22" s="4" t="s">
        <v>27</v>
      </c>
      <c r="T22" s="5">
        <v>0</v>
      </c>
      <c r="U22" s="4">
        <v>0</v>
      </c>
      <c r="V22" s="4" t="s">
        <v>27</v>
      </c>
      <c r="W22" s="5">
        <v>0</v>
      </c>
      <c r="X22" s="4">
        <v>0</v>
      </c>
      <c r="Y22" s="4" t="s">
        <v>27</v>
      </c>
      <c r="Z22" s="5">
        <v>0</v>
      </c>
      <c r="AA22" s="5">
        <v>0</v>
      </c>
      <c r="AB22" s="5" t="s">
        <v>27</v>
      </c>
      <c r="AC22" s="5">
        <v>0</v>
      </c>
      <c r="AD22" s="4">
        <v>0</v>
      </c>
      <c r="AE22" s="4" t="s">
        <v>25</v>
      </c>
      <c r="AF22" s="5">
        <v>1</v>
      </c>
      <c r="AG22" s="4">
        <v>0.03</v>
      </c>
      <c r="AH22" s="4" t="s">
        <v>27</v>
      </c>
      <c r="AI22" s="5">
        <v>1</v>
      </c>
      <c r="AJ22" s="4">
        <v>0.03</v>
      </c>
      <c r="AK22" s="4" t="s">
        <v>27</v>
      </c>
      <c r="AL22" s="5">
        <v>1</v>
      </c>
      <c r="AM22" s="6">
        <v>0.03</v>
      </c>
    </row>
    <row r="23" ht="23.5" customHeight="true" spans="1:39">
      <c r="A23" s="5" t="s">
        <v>44</v>
      </c>
      <c r="B23" s="4">
        <f t="shared" si="0"/>
        <v>5</v>
      </c>
      <c r="C23" s="4">
        <f t="shared" si="1"/>
        <v>0.15</v>
      </c>
      <c r="D23" s="4" t="s">
        <v>27</v>
      </c>
      <c r="E23" s="5">
        <v>0</v>
      </c>
      <c r="F23" s="4">
        <v>0</v>
      </c>
      <c r="G23" s="4" t="s">
        <v>27</v>
      </c>
      <c r="H23" s="5">
        <v>0</v>
      </c>
      <c r="I23" s="4">
        <v>0</v>
      </c>
      <c r="J23" s="4" t="s">
        <v>27</v>
      </c>
      <c r="K23" s="5">
        <v>0</v>
      </c>
      <c r="L23" s="4">
        <v>0</v>
      </c>
      <c r="M23" s="4" t="s">
        <v>27</v>
      </c>
      <c r="N23" s="5">
        <v>0</v>
      </c>
      <c r="O23" s="4">
        <v>0</v>
      </c>
      <c r="P23" s="4" t="s">
        <v>27</v>
      </c>
      <c r="Q23" s="5">
        <v>0</v>
      </c>
      <c r="R23" s="4">
        <v>0</v>
      </c>
      <c r="S23" s="4" t="s">
        <v>27</v>
      </c>
      <c r="T23" s="5">
        <v>0</v>
      </c>
      <c r="U23" s="4">
        <v>0</v>
      </c>
      <c r="V23" s="4" t="s">
        <v>27</v>
      </c>
      <c r="W23" s="5">
        <v>0</v>
      </c>
      <c r="X23" s="4">
        <v>0</v>
      </c>
      <c r="Y23" s="4" t="s">
        <v>27</v>
      </c>
      <c r="Z23" s="5">
        <v>0</v>
      </c>
      <c r="AA23" s="5">
        <v>0</v>
      </c>
      <c r="AB23" s="5" t="s">
        <v>27</v>
      </c>
      <c r="AC23" s="5">
        <v>0</v>
      </c>
      <c r="AD23" s="4">
        <v>0</v>
      </c>
      <c r="AE23" s="4" t="s">
        <v>25</v>
      </c>
      <c r="AF23" s="5">
        <v>1</v>
      </c>
      <c r="AG23" s="4">
        <v>0.03</v>
      </c>
      <c r="AH23" s="4" t="s">
        <v>25</v>
      </c>
      <c r="AI23" s="5">
        <v>2</v>
      </c>
      <c r="AJ23" s="4">
        <v>0.06</v>
      </c>
      <c r="AK23" s="4" t="s">
        <v>27</v>
      </c>
      <c r="AL23" s="5">
        <v>2</v>
      </c>
      <c r="AM23" s="6">
        <v>0.06</v>
      </c>
    </row>
    <row r="24" ht="23.5" customHeight="true" spans="1:39">
      <c r="A24" s="5" t="s">
        <v>45</v>
      </c>
      <c r="B24" s="4">
        <f t="shared" si="0"/>
        <v>22</v>
      </c>
      <c r="C24" s="4">
        <f t="shared" si="1"/>
        <v>0.66</v>
      </c>
      <c r="D24" s="4" t="s">
        <v>27</v>
      </c>
      <c r="E24" s="5">
        <v>2</v>
      </c>
      <c r="F24" s="4">
        <v>0.06</v>
      </c>
      <c r="G24" s="4" t="s">
        <v>27</v>
      </c>
      <c r="H24" s="5">
        <v>2</v>
      </c>
      <c r="I24" s="4">
        <v>0.06</v>
      </c>
      <c r="J24" s="4" t="s">
        <v>25</v>
      </c>
      <c r="K24" s="5">
        <v>2</v>
      </c>
      <c r="L24" s="4">
        <v>0.06</v>
      </c>
      <c r="M24" s="4" t="s">
        <v>27</v>
      </c>
      <c r="N24" s="5">
        <v>2</v>
      </c>
      <c r="O24" s="4">
        <v>0.06</v>
      </c>
      <c r="P24" s="4" t="s">
        <v>27</v>
      </c>
      <c r="Q24" s="5">
        <v>2</v>
      </c>
      <c r="R24" s="4">
        <v>0.06</v>
      </c>
      <c r="S24" s="4" t="s">
        <v>27</v>
      </c>
      <c r="T24" s="5">
        <v>2</v>
      </c>
      <c r="U24" s="4">
        <v>0.06</v>
      </c>
      <c r="V24" s="4" t="s">
        <v>27</v>
      </c>
      <c r="W24" s="5">
        <v>2</v>
      </c>
      <c r="X24" s="4">
        <v>0.06</v>
      </c>
      <c r="Y24" s="4" t="s">
        <v>27</v>
      </c>
      <c r="Z24" s="5">
        <v>2</v>
      </c>
      <c r="AA24" s="5">
        <v>0.06</v>
      </c>
      <c r="AB24" s="5" t="s">
        <v>27</v>
      </c>
      <c r="AC24" s="5">
        <v>2</v>
      </c>
      <c r="AD24" s="4">
        <v>0.06</v>
      </c>
      <c r="AE24" s="4" t="s">
        <v>27</v>
      </c>
      <c r="AF24" s="5">
        <v>2</v>
      </c>
      <c r="AG24" s="4">
        <v>0.06</v>
      </c>
      <c r="AH24" s="4" t="s">
        <v>27</v>
      </c>
      <c r="AI24" s="5">
        <v>1</v>
      </c>
      <c r="AJ24" s="4">
        <v>0.03</v>
      </c>
      <c r="AK24" s="4" t="s">
        <v>27</v>
      </c>
      <c r="AL24" s="5">
        <v>1</v>
      </c>
      <c r="AM24" s="6">
        <v>0.03</v>
      </c>
    </row>
    <row r="25" ht="23.5" customHeight="true" spans="1:39">
      <c r="A25" s="5" t="s">
        <v>46</v>
      </c>
      <c r="B25" s="4">
        <f t="shared" si="0"/>
        <v>0</v>
      </c>
      <c r="C25" s="4">
        <f t="shared" si="1"/>
        <v>0</v>
      </c>
      <c r="D25" s="4" t="s">
        <v>27</v>
      </c>
      <c r="E25" s="5">
        <v>0</v>
      </c>
      <c r="F25" s="4">
        <v>0</v>
      </c>
      <c r="G25" s="4" t="s">
        <v>27</v>
      </c>
      <c r="H25" s="5">
        <v>0</v>
      </c>
      <c r="I25" s="4">
        <v>0</v>
      </c>
      <c r="J25" s="4" t="s">
        <v>27</v>
      </c>
      <c r="K25" s="5">
        <v>0</v>
      </c>
      <c r="L25" s="4">
        <v>0</v>
      </c>
      <c r="M25" s="4" t="s">
        <v>27</v>
      </c>
      <c r="N25" s="5">
        <v>0</v>
      </c>
      <c r="O25" s="4">
        <v>0</v>
      </c>
      <c r="P25" s="4" t="s">
        <v>27</v>
      </c>
      <c r="Q25" s="5">
        <v>0</v>
      </c>
      <c r="R25" s="4">
        <v>0</v>
      </c>
      <c r="S25" s="4" t="s">
        <v>27</v>
      </c>
      <c r="T25" s="5">
        <v>0</v>
      </c>
      <c r="U25" s="4">
        <v>0</v>
      </c>
      <c r="V25" s="4" t="s">
        <v>27</v>
      </c>
      <c r="W25" s="5">
        <v>0</v>
      </c>
      <c r="X25" s="4">
        <v>0</v>
      </c>
      <c r="Y25" s="4" t="s">
        <v>27</v>
      </c>
      <c r="Z25" s="5">
        <v>0</v>
      </c>
      <c r="AA25" s="5">
        <v>0</v>
      </c>
      <c r="AB25" s="5" t="s">
        <v>27</v>
      </c>
      <c r="AC25" s="5">
        <v>0</v>
      </c>
      <c r="AD25" s="4">
        <v>0</v>
      </c>
      <c r="AE25" s="4" t="s">
        <v>27</v>
      </c>
      <c r="AF25" s="5">
        <v>0</v>
      </c>
      <c r="AG25" s="4">
        <v>0</v>
      </c>
      <c r="AH25" s="4" t="s">
        <v>27</v>
      </c>
      <c r="AI25" s="5">
        <v>0</v>
      </c>
      <c r="AJ25" s="4">
        <v>0</v>
      </c>
      <c r="AK25" s="4" t="s">
        <v>27</v>
      </c>
      <c r="AL25" s="5">
        <v>0</v>
      </c>
      <c r="AM25" s="6">
        <v>0</v>
      </c>
    </row>
    <row r="26" ht="23.5" customHeight="true" spans="1:39">
      <c r="A26" s="5" t="s">
        <v>47</v>
      </c>
      <c r="B26" s="4">
        <f t="shared" si="0"/>
        <v>31</v>
      </c>
      <c r="C26" s="4">
        <f t="shared" si="1"/>
        <v>0.93</v>
      </c>
      <c r="D26" s="4" t="s">
        <v>27</v>
      </c>
      <c r="E26" s="5">
        <v>1</v>
      </c>
      <c r="F26" s="4">
        <v>0.03</v>
      </c>
      <c r="G26" s="4" t="s">
        <v>25</v>
      </c>
      <c r="H26" s="5">
        <v>2</v>
      </c>
      <c r="I26" s="4">
        <v>0.06</v>
      </c>
      <c r="J26" s="4" t="s">
        <v>27</v>
      </c>
      <c r="K26" s="5">
        <v>2</v>
      </c>
      <c r="L26" s="4">
        <v>0.06</v>
      </c>
      <c r="M26" s="4" t="s">
        <v>27</v>
      </c>
      <c r="N26" s="5">
        <v>2</v>
      </c>
      <c r="O26" s="4">
        <v>0.06</v>
      </c>
      <c r="P26" s="4" t="s">
        <v>25</v>
      </c>
      <c r="Q26" s="5">
        <v>3</v>
      </c>
      <c r="R26" s="4">
        <v>0.09</v>
      </c>
      <c r="S26" s="4" t="s">
        <v>27</v>
      </c>
      <c r="T26" s="5">
        <v>3</v>
      </c>
      <c r="U26" s="4">
        <v>0.09</v>
      </c>
      <c r="V26" s="4" t="s">
        <v>27</v>
      </c>
      <c r="W26" s="5">
        <v>3</v>
      </c>
      <c r="X26" s="4">
        <v>0.09</v>
      </c>
      <c r="Y26" s="4" t="s">
        <v>27</v>
      </c>
      <c r="Z26" s="5">
        <v>3</v>
      </c>
      <c r="AA26" s="5">
        <v>0.09</v>
      </c>
      <c r="AB26" s="5" t="s">
        <v>27</v>
      </c>
      <c r="AC26" s="5">
        <v>3</v>
      </c>
      <c r="AD26" s="4">
        <v>0.09</v>
      </c>
      <c r="AE26" s="4" t="s">
        <v>27</v>
      </c>
      <c r="AF26" s="5">
        <v>3</v>
      </c>
      <c r="AG26" s="4">
        <v>0.09</v>
      </c>
      <c r="AH26" s="4" t="s">
        <v>27</v>
      </c>
      <c r="AI26" s="5">
        <v>3</v>
      </c>
      <c r="AJ26" s="4">
        <v>0.09</v>
      </c>
      <c r="AK26" s="4" t="s">
        <v>27</v>
      </c>
      <c r="AL26" s="5">
        <v>3</v>
      </c>
      <c r="AM26" s="6">
        <v>0.09</v>
      </c>
    </row>
  </sheetData>
  <mergeCells count="17">
    <mergeCell ref="A1:AJ1"/>
    <mergeCell ref="D2:AM2"/>
    <mergeCell ref="D3:F3"/>
    <mergeCell ref="G3:I3"/>
    <mergeCell ref="J3:L3"/>
    <mergeCell ref="M3:O3"/>
    <mergeCell ref="P3:R3"/>
    <mergeCell ref="S3:U3"/>
    <mergeCell ref="V3:X3"/>
    <mergeCell ref="Y3:AA3"/>
    <mergeCell ref="AB3:AD3"/>
    <mergeCell ref="AE3:AG3"/>
    <mergeCell ref="AH3:AJ3"/>
    <mergeCell ref="AK3:AM3"/>
    <mergeCell ref="A2:A4"/>
    <mergeCell ref="B2:B4"/>
    <mergeCell ref="C2:C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2022-11-11T10:22:00Z</dcterms:created>
  <dcterms:modified xsi:type="dcterms:W3CDTF">2023-01-09T15:30:03Z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AC7FFF2D24CC4E76AB628785119B8B05</vt:lpwstr>
  </property>
  <property fmtid="{D5CDD505-2E9C-101B-9397-08002B2CF9AE}" pid="3" name="KSOProductBuildVer">
    <vt:lpwstr>2052-11.8.2.9958</vt:lpwstr>
  </property>
</Properties>
</file>