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5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<sst xmlns="http://schemas.openxmlformats.org/spreadsheetml/2006/main" count="143" uniqueCount="49">
  <si>
    <t>2022年綦江区各街镇经济困难高龄失能老人养老服务补贴申请发放情况统计表</t>
  </si>
  <si>
    <t xml:space="preserve">       月份（月）      街镇   </t>
  </si>
  <si>
    <t>1月</t>
  </si>
  <si>
    <t>2月</t>
  </si>
  <si>
    <t>3月</t>
  </si>
  <si>
    <t>4月</t>
  </si>
  <si>
    <t>5月</t>
  </si>
  <si>
    <t>6月</t>
  </si>
  <si>
    <t>7月</t>
  </si>
  <si>
    <t>8月</t>
  </si>
  <si>
    <t>9月</t>
  </si>
  <si>
    <t>10月</t>
  </si>
  <si>
    <t>11月</t>
  </si>
  <si>
    <t>12月</t>
  </si>
  <si>
    <t>新增申请</t>
  </si>
  <si>
    <t>发放人数（人）</t>
  </si>
  <si>
    <t>发放金额（元）</t>
  </si>
  <si>
    <t>合计</t>
  </si>
  <si>
    <t>42</t>
  </si>
  <si>
    <t>54</t>
  </si>
  <si>
    <t>古南街道</t>
  </si>
  <si>
    <t>0</t>
  </si>
  <si>
    <t>文龙街道</t>
  </si>
  <si>
    <t>三江街道</t>
  </si>
  <si>
    <t>1</t>
  </si>
  <si>
    <t>新盛街道</t>
  </si>
  <si>
    <t>2</t>
  </si>
  <si>
    <t>通惠街道</t>
  </si>
  <si>
    <t>石角镇</t>
  </si>
  <si>
    <t>3</t>
  </si>
  <si>
    <t>东溪镇</t>
  </si>
  <si>
    <t>赶水镇</t>
  </si>
  <si>
    <t>12</t>
  </si>
  <si>
    <t>打通镇</t>
  </si>
  <si>
    <t>石壕镇</t>
  </si>
  <si>
    <t>永新镇</t>
  </si>
  <si>
    <t>6</t>
  </si>
  <si>
    <t>三角镇</t>
  </si>
  <si>
    <t>隆盛镇</t>
  </si>
  <si>
    <t>郭扶镇</t>
  </si>
  <si>
    <t>篆塘镇</t>
  </si>
  <si>
    <t>丁山镇</t>
  </si>
  <si>
    <t>安稳镇</t>
  </si>
  <si>
    <t>9</t>
  </si>
  <si>
    <t>扶欢镇</t>
  </si>
  <si>
    <t>永城镇</t>
  </si>
  <si>
    <t>中峰镇</t>
  </si>
  <si>
    <t>横山镇</t>
  </si>
  <si>
    <t xml:space="preserve">                 </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</si>
</sst>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6"/>
      <name val="宋体"/>
      <charset val="134"/>
    </font>
    <font>
      <vertAlign val="superscript"/>
      <sz val="16"/>
      <name val="宋体"/>
      <charset val="134"/>
    </font>
    <font>
      <sz val="10"/>
      <name val="宋体"/>
      <charset val="134"/>
    </font>
    <font>
      <sz val="10"/>
      <name val="宋体"/>
      <charset val="134"/>
      <scheme val="minor"/>
    </font>
    <font>
      <sz val="10"/>
      <color theme="1"/>
      <name val="宋体"/>
      <charset val="134"/>
    </font>
    <font>
      <sz val="8"/>
      <name val="宋体"/>
      <charset val="134"/>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diagonalDown="true">
      <left style="thin">
        <color auto="true"/>
      </left>
      <right style="thin">
        <color auto="true"/>
      </right>
      <top style="thin">
        <color auto="true"/>
      </top>
      <bottom style="thin">
        <color auto="true"/>
      </bottom>
      <diagonal style="thin">
        <color auto="true"/>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1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22" fillId="29" borderId="11"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3" fillId="31" borderId="11" applyNumberFormat="false" applyAlignment="false" applyProtection="false">
      <alignment vertical="center"/>
    </xf>
    <xf numFmtId="0" fontId="24" fillId="29" borderId="12" applyNumberFormat="false" applyAlignment="false" applyProtection="false">
      <alignment vertical="center"/>
    </xf>
    <xf numFmtId="0" fontId="25" fillId="32" borderId="13" applyNumberFormat="false" applyAlignment="false" applyProtection="false">
      <alignment vertical="center"/>
    </xf>
    <xf numFmtId="0" fontId="26" fillId="0" borderId="0"/>
    <xf numFmtId="0" fontId="17" fillId="0" borderId="10" applyNumberFormat="false" applyFill="false" applyAlignment="false" applyProtection="false">
      <alignment vertical="center"/>
    </xf>
    <xf numFmtId="0" fontId="9" fillId="3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6"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9" fillId="8" borderId="0" applyNumberFormat="false" applyBorder="false" applyAlignment="false" applyProtection="false">
      <alignment vertical="center"/>
    </xf>
  </cellStyleXfs>
  <cellXfs count="13">
    <xf numFmtId="0" fontId="0" fillId="0" borderId="0" xfId="0">
      <alignment vertical="center"/>
    </xf>
    <xf numFmtId="49" fontId="1" fillId="2" borderId="1" xfId="0" applyNumberFormat="true" applyFont="true" applyFill="true" applyBorder="true" applyAlignment="true">
      <alignment horizontal="center" vertical="center"/>
    </xf>
    <xf numFmtId="49" fontId="1" fillId="2" borderId="2" xfId="0" applyNumberFormat="true" applyFont="true" applyFill="true" applyBorder="true" applyAlignment="true">
      <alignment horizontal="center" vertical="center"/>
    </xf>
    <xf numFmtId="49" fontId="2" fillId="2" borderId="3" xfId="0" applyNumberFormat="true" applyFont="true" applyFill="true" applyBorder="true" applyAlignment="true">
      <alignment vertical="top" wrapText="true"/>
    </xf>
    <xf numFmtId="49" fontId="3" fillId="2" borderId="4" xfId="0" applyNumberFormat="true" applyFont="true" applyFill="true" applyBorder="true" applyAlignment="true">
      <alignment horizontal="center" vertical="center" wrapText="true"/>
    </xf>
    <xf numFmtId="49" fontId="3" fillId="2" borderId="4" xfId="0" applyNumberFormat="true" applyFont="true" applyFill="true" applyBorder="true" applyAlignment="true">
      <alignment vertical="top" wrapText="true"/>
    </xf>
    <xf numFmtId="49" fontId="4" fillId="2" borderId="4" xfId="0" applyNumberFormat="true" applyFont="true" applyFill="true" applyBorder="true" applyAlignment="true">
      <alignment horizontal="center"/>
    </xf>
    <xf numFmtId="49" fontId="5" fillId="0" borderId="4" xfId="0" applyNumberFormat="true" applyFont="true" applyFill="true" applyBorder="true" applyAlignment="true">
      <alignment horizontal="center" vertical="center" wrapText="true"/>
    </xf>
    <xf numFmtId="49" fontId="5" fillId="0" borderId="4" xfId="33" applyNumberFormat="true" applyFont="true" applyFill="true" applyBorder="true" applyAlignment="true">
      <alignment horizontal="center" vertical="center"/>
    </xf>
    <xf numFmtId="49" fontId="3" fillId="0" borderId="4" xfId="33" applyNumberFormat="true" applyFont="true" applyFill="true" applyBorder="true" applyAlignment="true">
      <alignment horizontal="center" vertical="center"/>
    </xf>
    <xf numFmtId="49" fontId="6" fillId="0" borderId="4" xfId="33" applyNumberFormat="true" applyFont="true" applyFill="true" applyBorder="true" applyAlignment="true">
      <alignment horizontal="center" vertical="center"/>
    </xf>
    <xf numFmtId="49" fontId="1" fillId="2" borderId="5" xfId="0" applyNumberFormat="true" applyFont="true" applyFill="true" applyBorder="true" applyAlignment="true">
      <alignment horizontal="center" vertical="center"/>
    </xf>
    <xf numFmtId="49" fontId="0" fillId="0" borderId="0" xfId="0" applyNumberFormat="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常规 7" xfId="3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9"/>
  <sheetViews>
    <sheetView tabSelected="1" workbookViewId="0">
      <selection activeCell="A1" sqref="A1:AK1"/>
    </sheetView>
  </sheetViews>
  <sheetFormatPr defaultColWidth="9" defaultRowHeight="13.5"/>
  <cols>
    <col min="1" max="1" width="20" customWidth="true"/>
    <col min="2" max="2" width="9.00833333333333" customWidth="true"/>
  </cols>
  <sheetData>
    <row r="1" ht="42" customHeight="true" spans="1:38">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11"/>
      <c r="AL1" s="12"/>
    </row>
    <row r="2" spans="1:38">
      <c r="A2" s="3" t="s">
        <v>1</v>
      </c>
      <c r="B2" s="4" t="s">
        <v>2</v>
      </c>
      <c r="C2" s="4"/>
      <c r="D2" s="4"/>
      <c r="E2" s="4" t="s">
        <v>3</v>
      </c>
      <c r="F2" s="4"/>
      <c r="G2" s="4"/>
      <c r="H2" s="4" t="s">
        <v>4</v>
      </c>
      <c r="I2" s="4"/>
      <c r="J2" s="4"/>
      <c r="K2" s="4" t="s">
        <v>5</v>
      </c>
      <c r="L2" s="4"/>
      <c r="M2" s="4"/>
      <c r="N2" s="4" t="s">
        <v>6</v>
      </c>
      <c r="O2" s="4"/>
      <c r="P2" s="4"/>
      <c r="Q2" s="4" t="s">
        <v>7</v>
      </c>
      <c r="R2" s="4"/>
      <c r="S2" s="4"/>
      <c r="T2" s="4" t="s">
        <v>8</v>
      </c>
      <c r="U2" s="4"/>
      <c r="V2" s="4"/>
      <c r="W2" s="4" t="s">
        <v>9</v>
      </c>
      <c r="X2" s="4"/>
      <c r="Y2" s="4"/>
      <c r="Z2" s="4" t="s">
        <v>10</v>
      </c>
      <c r="AA2" s="4"/>
      <c r="AB2" s="4"/>
      <c r="AC2" s="4" t="s">
        <v>11</v>
      </c>
      <c r="AD2" s="4"/>
      <c r="AE2" s="4"/>
      <c r="AF2" s="4" t="s">
        <v>12</v>
      </c>
      <c r="AG2" s="4"/>
      <c r="AH2" s="4"/>
      <c r="AI2" s="4" t="s">
        <v>13</v>
      </c>
      <c r="AJ2" s="4"/>
      <c r="AK2" s="4"/>
      <c r="AL2" s="12"/>
    </row>
    <row r="3" spans="1:38">
      <c r="A3" s="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12"/>
    </row>
    <row r="4" ht="28" customHeight="true" spans="1:38">
      <c r="A4" s="5"/>
      <c r="B4" s="4" t="s">
        <v>14</v>
      </c>
      <c r="C4" s="4" t="s">
        <v>15</v>
      </c>
      <c r="D4" s="4" t="s">
        <v>16</v>
      </c>
      <c r="E4" s="4" t="s">
        <v>14</v>
      </c>
      <c r="F4" s="4" t="s">
        <v>15</v>
      </c>
      <c r="G4" s="4" t="s">
        <v>16</v>
      </c>
      <c r="H4" s="4" t="s">
        <v>14</v>
      </c>
      <c r="I4" s="4" t="s">
        <v>15</v>
      </c>
      <c r="J4" s="4" t="s">
        <v>16</v>
      </c>
      <c r="K4" s="4" t="s">
        <v>14</v>
      </c>
      <c r="L4" s="4" t="s">
        <v>15</v>
      </c>
      <c r="M4" s="4" t="s">
        <v>16</v>
      </c>
      <c r="N4" s="4" t="s">
        <v>14</v>
      </c>
      <c r="O4" s="4" t="s">
        <v>15</v>
      </c>
      <c r="P4" s="4" t="s">
        <v>16</v>
      </c>
      <c r="Q4" s="4" t="s">
        <v>14</v>
      </c>
      <c r="R4" s="4" t="s">
        <v>15</v>
      </c>
      <c r="S4" s="4" t="s">
        <v>16</v>
      </c>
      <c r="T4" s="4" t="s">
        <v>14</v>
      </c>
      <c r="U4" s="4" t="s">
        <v>15</v>
      </c>
      <c r="V4" s="4" t="s">
        <v>16</v>
      </c>
      <c r="W4" s="4" t="s">
        <v>14</v>
      </c>
      <c r="X4" s="4" t="s">
        <v>15</v>
      </c>
      <c r="Y4" s="4" t="s">
        <v>16</v>
      </c>
      <c r="Z4" s="4" t="s">
        <v>14</v>
      </c>
      <c r="AA4" s="4" t="s">
        <v>15</v>
      </c>
      <c r="AB4" s="4" t="s">
        <v>16</v>
      </c>
      <c r="AC4" s="4" t="s">
        <v>14</v>
      </c>
      <c r="AD4" s="4" t="s">
        <v>15</v>
      </c>
      <c r="AE4" s="4" t="s">
        <v>16</v>
      </c>
      <c r="AF4" s="4" t="s">
        <v>14</v>
      </c>
      <c r="AG4" s="4" t="s">
        <v>15</v>
      </c>
      <c r="AH4" s="4" t="s">
        <v>16</v>
      </c>
      <c r="AI4" s="4" t="s">
        <v>14</v>
      </c>
      <c r="AJ4" s="4" t="s">
        <v>15</v>
      </c>
      <c r="AK4" s="4" t="s">
        <v>16</v>
      </c>
      <c r="AL4" s="12"/>
    </row>
    <row r="5" spans="1:38">
      <c r="A5" s="4" t="s">
        <v>17</v>
      </c>
      <c r="B5" s="4">
        <v>24</v>
      </c>
      <c r="C5" s="4">
        <v>2046</v>
      </c>
      <c r="D5" s="4">
        <v>409200</v>
      </c>
      <c r="E5" s="4" t="s">
        <v>18</v>
      </c>
      <c r="F5" s="4">
        <v>2037</v>
      </c>
      <c r="G5" s="4">
        <v>407400</v>
      </c>
      <c r="H5" s="4">
        <v>23</v>
      </c>
      <c r="I5" s="4">
        <v>2035</v>
      </c>
      <c r="J5" s="4">
        <v>407000</v>
      </c>
      <c r="K5" s="4">
        <v>22</v>
      </c>
      <c r="L5" s="4">
        <v>2036</v>
      </c>
      <c r="M5" s="4">
        <v>407200</v>
      </c>
      <c r="N5" s="4">
        <v>35</v>
      </c>
      <c r="O5" s="4">
        <v>2043</v>
      </c>
      <c r="P5" s="4">
        <v>408600</v>
      </c>
      <c r="Q5" s="4">
        <v>34</v>
      </c>
      <c r="R5" s="4">
        <v>2051</v>
      </c>
      <c r="S5" s="4">
        <v>410200</v>
      </c>
      <c r="T5" s="4">
        <v>12</v>
      </c>
      <c r="U5" s="4">
        <v>2032</v>
      </c>
      <c r="V5" s="4">
        <v>406400</v>
      </c>
      <c r="W5" s="4" t="s">
        <v>19</v>
      </c>
      <c r="X5" s="4">
        <v>2046</v>
      </c>
      <c r="Y5" s="4">
        <v>409200</v>
      </c>
      <c r="Z5" s="4">
        <v>40</v>
      </c>
      <c r="AA5" s="4">
        <v>2032</v>
      </c>
      <c r="AB5" s="4">
        <v>406400</v>
      </c>
      <c r="AC5" s="4">
        <v>17</v>
      </c>
      <c r="AD5" s="4">
        <v>2023</v>
      </c>
      <c r="AE5" s="4">
        <v>404600</v>
      </c>
      <c r="AF5" s="4">
        <v>24</v>
      </c>
      <c r="AG5" s="7">
        <f>SUM(AG6:AG26)</f>
        <v>2023</v>
      </c>
      <c r="AH5" s="7">
        <f>SUM(AH6:AH26)</f>
        <v>404600</v>
      </c>
      <c r="AI5" s="7">
        <v>73</v>
      </c>
      <c r="AJ5" s="7">
        <f>SUM(AJ6:AJ26)</f>
        <v>2076</v>
      </c>
      <c r="AK5" s="7">
        <f>SUM(AK6:AK26)</f>
        <v>415200</v>
      </c>
      <c r="AL5" s="12"/>
    </row>
    <row r="6" spans="1:38">
      <c r="A6" s="4" t="s">
        <v>20</v>
      </c>
      <c r="B6" s="4">
        <v>1</v>
      </c>
      <c r="C6" s="4">
        <v>57</v>
      </c>
      <c r="D6" s="4">
        <v>11400</v>
      </c>
      <c r="E6" s="4">
        <v>1</v>
      </c>
      <c r="F6" s="4">
        <v>57</v>
      </c>
      <c r="G6" s="4">
        <v>11400</v>
      </c>
      <c r="H6" s="4">
        <v>0</v>
      </c>
      <c r="I6" s="4">
        <v>56</v>
      </c>
      <c r="J6" s="4">
        <v>11200</v>
      </c>
      <c r="K6" s="4">
        <v>3</v>
      </c>
      <c r="L6" s="4">
        <v>59</v>
      </c>
      <c r="M6" s="4">
        <v>11800</v>
      </c>
      <c r="N6" s="4">
        <v>5</v>
      </c>
      <c r="O6" s="4">
        <v>64</v>
      </c>
      <c r="P6" s="4">
        <v>12800</v>
      </c>
      <c r="Q6" s="4">
        <v>3</v>
      </c>
      <c r="R6" s="4">
        <v>67</v>
      </c>
      <c r="S6" s="4">
        <v>13400</v>
      </c>
      <c r="T6" s="4">
        <v>1</v>
      </c>
      <c r="U6" s="4">
        <v>65</v>
      </c>
      <c r="V6" s="4">
        <v>13000</v>
      </c>
      <c r="W6" s="4" t="s">
        <v>21</v>
      </c>
      <c r="X6" s="4">
        <v>64</v>
      </c>
      <c r="Y6" s="4">
        <v>12800</v>
      </c>
      <c r="Z6" s="4">
        <v>1</v>
      </c>
      <c r="AA6" s="6">
        <v>62</v>
      </c>
      <c r="AB6" s="4">
        <v>12400</v>
      </c>
      <c r="AC6" s="4">
        <v>0</v>
      </c>
      <c r="AD6" s="4">
        <v>62</v>
      </c>
      <c r="AE6" s="4">
        <v>12400</v>
      </c>
      <c r="AF6" s="4">
        <v>0</v>
      </c>
      <c r="AG6" s="7">
        <v>62</v>
      </c>
      <c r="AH6" s="8">
        <f t="shared" ref="AH6:AH26" si="0">AG6*200</f>
        <v>12400</v>
      </c>
      <c r="AI6" s="8">
        <v>1</v>
      </c>
      <c r="AJ6" s="7">
        <v>63</v>
      </c>
      <c r="AK6" s="7">
        <v>12600</v>
      </c>
      <c r="AL6" s="12"/>
    </row>
    <row r="7" spans="1:38">
      <c r="A7" s="4" t="s">
        <v>22</v>
      </c>
      <c r="B7" s="4">
        <v>1</v>
      </c>
      <c r="C7" s="4">
        <v>81</v>
      </c>
      <c r="D7" s="4">
        <v>16200</v>
      </c>
      <c r="E7" s="4" t="s">
        <v>21</v>
      </c>
      <c r="F7" s="4">
        <v>80</v>
      </c>
      <c r="G7" s="4">
        <v>16000</v>
      </c>
      <c r="H7" s="4">
        <v>0</v>
      </c>
      <c r="I7" s="4">
        <v>80</v>
      </c>
      <c r="J7" s="4">
        <v>16000</v>
      </c>
      <c r="K7" s="4" t="s">
        <v>21</v>
      </c>
      <c r="L7" s="4">
        <v>77</v>
      </c>
      <c r="M7" s="4">
        <v>15400</v>
      </c>
      <c r="N7" s="4" t="s">
        <v>21</v>
      </c>
      <c r="O7" s="4">
        <v>73</v>
      </c>
      <c r="P7" s="4">
        <v>14600</v>
      </c>
      <c r="Q7" s="4" t="s">
        <v>21</v>
      </c>
      <c r="R7" s="4">
        <v>70</v>
      </c>
      <c r="S7" s="4">
        <v>14000</v>
      </c>
      <c r="T7" s="4">
        <v>1</v>
      </c>
      <c r="U7" s="4">
        <v>71</v>
      </c>
      <c r="V7" s="4">
        <v>14200</v>
      </c>
      <c r="W7" s="4" t="s">
        <v>21</v>
      </c>
      <c r="X7" s="4">
        <v>70</v>
      </c>
      <c r="Y7" s="4">
        <v>14000</v>
      </c>
      <c r="Z7" s="4">
        <v>0</v>
      </c>
      <c r="AA7" s="6">
        <v>69</v>
      </c>
      <c r="AB7" s="4">
        <v>13800</v>
      </c>
      <c r="AC7" s="4">
        <v>0</v>
      </c>
      <c r="AD7" s="4">
        <v>69</v>
      </c>
      <c r="AE7" s="4">
        <v>13800</v>
      </c>
      <c r="AF7" s="4">
        <v>0</v>
      </c>
      <c r="AG7" s="7">
        <v>69</v>
      </c>
      <c r="AH7" s="9">
        <f t="shared" si="0"/>
        <v>13800</v>
      </c>
      <c r="AI7" s="9">
        <v>10</v>
      </c>
      <c r="AJ7" s="7">
        <v>79</v>
      </c>
      <c r="AK7" s="7">
        <v>15800</v>
      </c>
      <c r="AL7" s="12"/>
    </row>
    <row r="8" spans="1:38">
      <c r="A8" s="4" t="s">
        <v>23</v>
      </c>
      <c r="B8" s="4">
        <v>0</v>
      </c>
      <c r="C8" s="4">
        <v>72</v>
      </c>
      <c r="D8" s="4">
        <v>14400</v>
      </c>
      <c r="E8" s="4">
        <v>3</v>
      </c>
      <c r="F8" s="4">
        <v>72</v>
      </c>
      <c r="G8" s="4">
        <v>14400</v>
      </c>
      <c r="H8" s="4">
        <v>0</v>
      </c>
      <c r="I8" s="4">
        <v>72</v>
      </c>
      <c r="J8" s="4">
        <v>14400</v>
      </c>
      <c r="K8" s="4">
        <v>1</v>
      </c>
      <c r="L8" s="4">
        <v>73</v>
      </c>
      <c r="M8" s="4">
        <v>14600</v>
      </c>
      <c r="N8" s="4" t="s">
        <v>21</v>
      </c>
      <c r="O8" s="4">
        <v>73</v>
      </c>
      <c r="P8" s="4">
        <v>14600</v>
      </c>
      <c r="Q8" s="4" t="s">
        <v>21</v>
      </c>
      <c r="R8" s="4">
        <v>72</v>
      </c>
      <c r="S8" s="4">
        <v>14400</v>
      </c>
      <c r="T8" s="4" t="s">
        <v>21</v>
      </c>
      <c r="U8" s="4">
        <v>70</v>
      </c>
      <c r="V8" s="4">
        <v>14000</v>
      </c>
      <c r="W8" s="4" t="s">
        <v>24</v>
      </c>
      <c r="X8" s="4">
        <v>70</v>
      </c>
      <c r="Y8" s="4">
        <v>14000</v>
      </c>
      <c r="Z8" s="4">
        <v>3</v>
      </c>
      <c r="AA8" s="6">
        <v>73</v>
      </c>
      <c r="AB8" s="4">
        <v>14600</v>
      </c>
      <c r="AC8" s="4">
        <v>0</v>
      </c>
      <c r="AD8" s="4">
        <v>70</v>
      </c>
      <c r="AE8" s="4">
        <v>14000</v>
      </c>
      <c r="AF8" s="4">
        <v>1</v>
      </c>
      <c r="AG8" s="7">
        <v>71</v>
      </c>
      <c r="AH8" s="9">
        <f t="shared" si="0"/>
        <v>14200</v>
      </c>
      <c r="AI8" s="9">
        <v>2</v>
      </c>
      <c r="AJ8" s="7">
        <v>73</v>
      </c>
      <c r="AK8" s="7">
        <v>14600</v>
      </c>
      <c r="AL8" s="12"/>
    </row>
    <row r="9" spans="1:38">
      <c r="A9" s="4" t="s">
        <v>25</v>
      </c>
      <c r="B9" s="4">
        <v>3</v>
      </c>
      <c r="C9" s="4">
        <v>82</v>
      </c>
      <c r="D9" s="4">
        <v>16400</v>
      </c>
      <c r="E9" s="4">
        <v>3</v>
      </c>
      <c r="F9" s="4">
        <v>83</v>
      </c>
      <c r="G9" s="4">
        <v>16600</v>
      </c>
      <c r="H9" s="4">
        <v>0</v>
      </c>
      <c r="I9" s="4">
        <v>81</v>
      </c>
      <c r="J9" s="4">
        <v>16200</v>
      </c>
      <c r="K9" s="4" t="s">
        <v>21</v>
      </c>
      <c r="L9" s="4">
        <v>80</v>
      </c>
      <c r="M9" s="4">
        <v>16000</v>
      </c>
      <c r="N9" s="4" t="s">
        <v>21</v>
      </c>
      <c r="O9" s="4">
        <v>80</v>
      </c>
      <c r="P9" s="4">
        <v>16000</v>
      </c>
      <c r="Q9" s="4">
        <v>3</v>
      </c>
      <c r="R9" s="4">
        <v>83</v>
      </c>
      <c r="S9" s="4">
        <v>16600</v>
      </c>
      <c r="T9" s="4" t="s">
        <v>21</v>
      </c>
      <c r="U9" s="4">
        <v>81</v>
      </c>
      <c r="V9" s="4">
        <v>16200</v>
      </c>
      <c r="W9" s="4" t="s">
        <v>26</v>
      </c>
      <c r="X9" s="4">
        <v>81</v>
      </c>
      <c r="Y9" s="4">
        <v>16200</v>
      </c>
      <c r="Z9" s="4">
        <v>1</v>
      </c>
      <c r="AA9" s="6">
        <v>78</v>
      </c>
      <c r="AB9" s="4">
        <v>15600</v>
      </c>
      <c r="AC9" s="4">
        <v>3</v>
      </c>
      <c r="AD9" s="4">
        <v>80</v>
      </c>
      <c r="AE9" s="4">
        <v>16000</v>
      </c>
      <c r="AF9" s="4">
        <v>1</v>
      </c>
      <c r="AG9" s="7">
        <v>79</v>
      </c>
      <c r="AH9" s="9">
        <f t="shared" si="0"/>
        <v>15800</v>
      </c>
      <c r="AI9" s="9">
        <v>2</v>
      </c>
      <c r="AJ9" s="7">
        <v>80</v>
      </c>
      <c r="AK9" s="7">
        <v>16000</v>
      </c>
      <c r="AL9" s="12"/>
    </row>
    <row r="10" spans="1:38">
      <c r="A10" s="4" t="s">
        <v>27</v>
      </c>
      <c r="B10" s="4">
        <v>4</v>
      </c>
      <c r="C10" s="4">
        <v>51</v>
      </c>
      <c r="D10" s="4">
        <v>10200</v>
      </c>
      <c r="E10" s="4">
        <v>1</v>
      </c>
      <c r="F10" s="4">
        <v>51</v>
      </c>
      <c r="G10" s="4">
        <v>10200</v>
      </c>
      <c r="H10" s="4">
        <v>0</v>
      </c>
      <c r="I10" s="4">
        <v>46</v>
      </c>
      <c r="J10" s="4">
        <v>9200</v>
      </c>
      <c r="K10" s="4">
        <v>4</v>
      </c>
      <c r="L10" s="4">
        <v>49</v>
      </c>
      <c r="M10" s="4">
        <v>9800</v>
      </c>
      <c r="N10" s="4">
        <v>5</v>
      </c>
      <c r="O10" s="4">
        <v>54</v>
      </c>
      <c r="P10" s="4">
        <v>10800</v>
      </c>
      <c r="Q10" s="4">
        <v>1</v>
      </c>
      <c r="R10" s="4">
        <v>53</v>
      </c>
      <c r="S10" s="4">
        <v>10600</v>
      </c>
      <c r="T10" s="4" t="s">
        <v>21</v>
      </c>
      <c r="U10" s="4">
        <v>51</v>
      </c>
      <c r="V10" s="4">
        <v>10200</v>
      </c>
      <c r="W10" s="4" t="s">
        <v>21</v>
      </c>
      <c r="X10" s="4">
        <v>50</v>
      </c>
      <c r="Y10" s="4">
        <v>10000</v>
      </c>
      <c r="Z10" s="4">
        <v>0</v>
      </c>
      <c r="AA10" s="6">
        <v>49</v>
      </c>
      <c r="AB10" s="4">
        <v>9800</v>
      </c>
      <c r="AC10" s="4">
        <v>0</v>
      </c>
      <c r="AD10" s="4">
        <v>49</v>
      </c>
      <c r="AE10" s="4">
        <v>9800</v>
      </c>
      <c r="AF10" s="4">
        <v>0</v>
      </c>
      <c r="AG10" s="7">
        <v>48</v>
      </c>
      <c r="AH10" s="9">
        <f t="shared" si="0"/>
        <v>9600</v>
      </c>
      <c r="AI10" s="9">
        <v>2</v>
      </c>
      <c r="AJ10" s="7">
        <v>50</v>
      </c>
      <c r="AK10" s="7">
        <v>10000</v>
      </c>
      <c r="AL10" s="12"/>
    </row>
    <row r="11" spans="1:38">
      <c r="A11" s="4" t="s">
        <v>28</v>
      </c>
      <c r="B11" s="4">
        <v>3</v>
      </c>
      <c r="C11" s="4">
        <v>207</v>
      </c>
      <c r="D11" s="4">
        <v>41400</v>
      </c>
      <c r="E11" s="4">
        <v>2</v>
      </c>
      <c r="F11" s="4">
        <v>206</v>
      </c>
      <c r="G11" s="4">
        <v>41200</v>
      </c>
      <c r="H11" s="4">
        <v>7</v>
      </c>
      <c r="I11" s="4">
        <v>211</v>
      </c>
      <c r="J11" s="4">
        <v>42200</v>
      </c>
      <c r="K11" s="4">
        <v>3</v>
      </c>
      <c r="L11" s="4">
        <v>213</v>
      </c>
      <c r="M11" s="4">
        <v>42600</v>
      </c>
      <c r="N11" s="4">
        <v>5</v>
      </c>
      <c r="O11" s="4">
        <v>215</v>
      </c>
      <c r="P11" s="4">
        <v>43000</v>
      </c>
      <c r="Q11" s="4" t="s">
        <v>21</v>
      </c>
      <c r="R11" s="4">
        <v>212</v>
      </c>
      <c r="S11" s="4">
        <v>42400</v>
      </c>
      <c r="T11" s="4">
        <v>1</v>
      </c>
      <c r="U11" s="4">
        <v>212</v>
      </c>
      <c r="V11" s="4">
        <v>42400</v>
      </c>
      <c r="W11" s="4" t="s">
        <v>29</v>
      </c>
      <c r="X11" s="4">
        <v>211</v>
      </c>
      <c r="Y11" s="4">
        <v>42200</v>
      </c>
      <c r="Z11" s="4">
        <v>4</v>
      </c>
      <c r="AA11" s="6">
        <v>205</v>
      </c>
      <c r="AB11" s="4">
        <v>41000</v>
      </c>
      <c r="AC11" s="4">
        <v>3</v>
      </c>
      <c r="AD11" s="4">
        <v>206</v>
      </c>
      <c r="AE11" s="4">
        <v>41200</v>
      </c>
      <c r="AF11" s="4">
        <v>5</v>
      </c>
      <c r="AG11" s="7">
        <v>208</v>
      </c>
      <c r="AH11" s="9">
        <f t="shared" si="0"/>
        <v>41600</v>
      </c>
      <c r="AI11" s="9">
        <v>5</v>
      </c>
      <c r="AJ11" s="7">
        <v>209</v>
      </c>
      <c r="AK11" s="7">
        <v>41800</v>
      </c>
      <c r="AL11" s="12"/>
    </row>
    <row r="12" spans="1:38">
      <c r="A12" s="4" t="s">
        <v>30</v>
      </c>
      <c r="B12" s="4">
        <v>3</v>
      </c>
      <c r="C12" s="4">
        <v>200</v>
      </c>
      <c r="D12" s="4">
        <v>40000</v>
      </c>
      <c r="E12" s="4">
        <v>4</v>
      </c>
      <c r="F12" s="4">
        <v>197</v>
      </c>
      <c r="G12" s="4">
        <v>39400</v>
      </c>
      <c r="H12" s="4" t="s">
        <v>21</v>
      </c>
      <c r="I12" s="4">
        <v>197</v>
      </c>
      <c r="J12" s="4">
        <v>39400</v>
      </c>
      <c r="K12" s="4" t="s">
        <v>21</v>
      </c>
      <c r="L12" s="4">
        <v>194</v>
      </c>
      <c r="M12" s="4">
        <v>38800</v>
      </c>
      <c r="N12" s="4" t="s">
        <v>21</v>
      </c>
      <c r="O12" s="4">
        <v>194</v>
      </c>
      <c r="P12" s="4">
        <v>38800</v>
      </c>
      <c r="Q12" s="4">
        <v>7</v>
      </c>
      <c r="R12" s="4">
        <v>197</v>
      </c>
      <c r="S12" s="4">
        <v>39400</v>
      </c>
      <c r="T12" s="4">
        <v>3</v>
      </c>
      <c r="U12" s="4">
        <v>198</v>
      </c>
      <c r="V12" s="4">
        <v>39600</v>
      </c>
      <c r="W12" s="4" t="s">
        <v>29</v>
      </c>
      <c r="X12" s="4">
        <v>196</v>
      </c>
      <c r="Y12" s="4">
        <v>39200</v>
      </c>
      <c r="Z12" s="4">
        <v>4</v>
      </c>
      <c r="AA12" s="6">
        <v>193</v>
      </c>
      <c r="AB12" s="4">
        <v>38600</v>
      </c>
      <c r="AC12" s="4">
        <v>2</v>
      </c>
      <c r="AD12" s="4">
        <v>191</v>
      </c>
      <c r="AE12" s="4">
        <v>38200</v>
      </c>
      <c r="AF12" s="4">
        <v>4</v>
      </c>
      <c r="AG12" s="7">
        <v>195</v>
      </c>
      <c r="AH12" s="9">
        <f t="shared" si="0"/>
        <v>39000</v>
      </c>
      <c r="AI12" s="9">
        <v>6</v>
      </c>
      <c r="AJ12" s="7">
        <v>199</v>
      </c>
      <c r="AK12" s="7">
        <v>39800</v>
      </c>
      <c r="AL12" s="12"/>
    </row>
    <row r="13" spans="1:38">
      <c r="A13" s="4" t="s">
        <v>31</v>
      </c>
      <c r="B13" s="4">
        <v>0</v>
      </c>
      <c r="C13" s="4">
        <v>168</v>
      </c>
      <c r="D13" s="4">
        <v>33600</v>
      </c>
      <c r="E13" s="4">
        <v>1</v>
      </c>
      <c r="F13" s="4">
        <v>164</v>
      </c>
      <c r="G13" s="4">
        <v>32800</v>
      </c>
      <c r="H13" s="4">
        <v>2</v>
      </c>
      <c r="I13" s="4">
        <v>165</v>
      </c>
      <c r="J13" s="4">
        <v>33000</v>
      </c>
      <c r="K13" s="4" t="s">
        <v>21</v>
      </c>
      <c r="L13" s="4">
        <v>163</v>
      </c>
      <c r="M13" s="4">
        <v>32600</v>
      </c>
      <c r="N13" s="4" t="s">
        <v>21</v>
      </c>
      <c r="O13" s="4">
        <v>162</v>
      </c>
      <c r="P13" s="4">
        <v>32400</v>
      </c>
      <c r="Q13" s="4" t="s">
        <v>21</v>
      </c>
      <c r="R13" s="4">
        <v>162</v>
      </c>
      <c r="S13" s="4">
        <v>32400</v>
      </c>
      <c r="T13" s="4" t="s">
        <v>21</v>
      </c>
      <c r="U13" s="4">
        <v>157</v>
      </c>
      <c r="V13" s="4">
        <v>31400</v>
      </c>
      <c r="W13" s="4" t="s">
        <v>32</v>
      </c>
      <c r="X13" s="4">
        <v>166</v>
      </c>
      <c r="Y13" s="4">
        <v>33200</v>
      </c>
      <c r="Z13" s="4">
        <v>4</v>
      </c>
      <c r="AA13" s="6">
        <v>168</v>
      </c>
      <c r="AB13" s="4">
        <v>33600</v>
      </c>
      <c r="AC13" s="4">
        <v>2</v>
      </c>
      <c r="AD13" s="4">
        <v>167</v>
      </c>
      <c r="AE13" s="4">
        <v>33400</v>
      </c>
      <c r="AF13" s="4">
        <v>2</v>
      </c>
      <c r="AG13" s="7">
        <v>166</v>
      </c>
      <c r="AH13" s="9">
        <f t="shared" si="0"/>
        <v>33200</v>
      </c>
      <c r="AI13" s="9">
        <v>6</v>
      </c>
      <c r="AJ13" s="7">
        <v>170</v>
      </c>
      <c r="AK13" s="7">
        <v>34000</v>
      </c>
      <c r="AL13" s="12"/>
    </row>
    <row r="14" spans="1:38">
      <c r="A14" s="4" t="s">
        <v>33</v>
      </c>
      <c r="B14" s="4">
        <v>2</v>
      </c>
      <c r="C14" s="4">
        <v>88</v>
      </c>
      <c r="D14" s="4">
        <v>17600</v>
      </c>
      <c r="E14" s="4" t="s">
        <v>21</v>
      </c>
      <c r="F14" s="4">
        <v>86</v>
      </c>
      <c r="G14" s="4">
        <v>17200</v>
      </c>
      <c r="H14" s="4">
        <v>3</v>
      </c>
      <c r="I14" s="4">
        <v>88</v>
      </c>
      <c r="J14" s="4">
        <v>17600</v>
      </c>
      <c r="K14" s="4" t="s">
        <v>21</v>
      </c>
      <c r="L14" s="4">
        <v>88</v>
      </c>
      <c r="M14" s="4">
        <v>17600</v>
      </c>
      <c r="N14" s="4" t="s">
        <v>21</v>
      </c>
      <c r="O14" s="4">
        <v>85</v>
      </c>
      <c r="P14" s="4">
        <v>17000</v>
      </c>
      <c r="Q14" s="4">
        <v>6</v>
      </c>
      <c r="R14" s="4">
        <v>91</v>
      </c>
      <c r="S14" s="4">
        <v>18200</v>
      </c>
      <c r="T14" s="4" t="s">
        <v>21</v>
      </c>
      <c r="U14" s="4">
        <v>90</v>
      </c>
      <c r="V14" s="4">
        <v>18000</v>
      </c>
      <c r="W14" s="4" t="s">
        <v>21</v>
      </c>
      <c r="X14" s="4">
        <v>90</v>
      </c>
      <c r="Y14" s="4">
        <v>18000</v>
      </c>
      <c r="Z14" s="4">
        <v>1</v>
      </c>
      <c r="AA14" s="6">
        <v>91</v>
      </c>
      <c r="AB14" s="4">
        <v>18200</v>
      </c>
      <c r="AC14" s="4">
        <v>0</v>
      </c>
      <c r="AD14" s="4">
        <v>90</v>
      </c>
      <c r="AE14" s="4">
        <v>18000</v>
      </c>
      <c r="AF14" s="4">
        <v>1</v>
      </c>
      <c r="AG14" s="7">
        <v>90</v>
      </c>
      <c r="AH14" s="10">
        <f t="shared" si="0"/>
        <v>18000</v>
      </c>
      <c r="AI14" s="10">
        <v>2</v>
      </c>
      <c r="AJ14" s="7">
        <v>92</v>
      </c>
      <c r="AK14" s="7">
        <v>18400</v>
      </c>
      <c r="AL14" s="12"/>
    </row>
    <row r="15" spans="1:38">
      <c r="A15" s="4" t="s">
        <v>34</v>
      </c>
      <c r="B15" s="4">
        <v>0</v>
      </c>
      <c r="C15" s="4">
        <v>93</v>
      </c>
      <c r="D15" s="4">
        <v>18600</v>
      </c>
      <c r="E15" s="4">
        <v>1</v>
      </c>
      <c r="F15" s="4">
        <v>89</v>
      </c>
      <c r="G15" s="4">
        <v>17800</v>
      </c>
      <c r="H15" s="4" t="s">
        <v>21</v>
      </c>
      <c r="I15" s="4">
        <v>89</v>
      </c>
      <c r="J15" s="4">
        <v>17800</v>
      </c>
      <c r="K15" s="4" t="s">
        <v>21</v>
      </c>
      <c r="L15" s="4">
        <v>89</v>
      </c>
      <c r="M15" s="4">
        <v>17800</v>
      </c>
      <c r="N15" s="4">
        <v>2</v>
      </c>
      <c r="O15" s="4">
        <v>89</v>
      </c>
      <c r="P15" s="4">
        <v>17800</v>
      </c>
      <c r="Q15" s="4">
        <v>2</v>
      </c>
      <c r="R15" s="4">
        <v>89</v>
      </c>
      <c r="S15" s="4">
        <v>17800</v>
      </c>
      <c r="T15" s="4" t="s">
        <v>21</v>
      </c>
      <c r="U15" s="4">
        <v>89</v>
      </c>
      <c r="V15" s="4">
        <v>17800</v>
      </c>
      <c r="W15" s="4" t="s">
        <v>21</v>
      </c>
      <c r="X15" s="4">
        <v>87</v>
      </c>
      <c r="Y15" s="4">
        <v>17400</v>
      </c>
      <c r="Z15" s="4">
        <v>3</v>
      </c>
      <c r="AA15" s="6">
        <v>87</v>
      </c>
      <c r="AB15" s="4">
        <v>17400</v>
      </c>
      <c r="AC15" s="4">
        <v>0</v>
      </c>
      <c r="AD15" s="4">
        <v>85</v>
      </c>
      <c r="AE15" s="4">
        <v>17000</v>
      </c>
      <c r="AF15" s="4">
        <v>0</v>
      </c>
      <c r="AG15" s="7">
        <v>82</v>
      </c>
      <c r="AH15" s="9">
        <f t="shared" si="0"/>
        <v>16400</v>
      </c>
      <c r="AI15" s="9">
        <v>6</v>
      </c>
      <c r="AJ15" s="7">
        <v>85</v>
      </c>
      <c r="AK15" s="7">
        <v>17000</v>
      </c>
      <c r="AL15" s="12"/>
    </row>
    <row r="16" spans="1:38">
      <c r="A16" s="4" t="s">
        <v>35</v>
      </c>
      <c r="B16" s="4">
        <v>0</v>
      </c>
      <c r="C16" s="4">
        <v>165</v>
      </c>
      <c r="D16" s="4">
        <v>33000</v>
      </c>
      <c r="E16" s="4">
        <v>10</v>
      </c>
      <c r="F16" s="4">
        <v>172</v>
      </c>
      <c r="G16" s="4">
        <v>34400</v>
      </c>
      <c r="H16" s="4">
        <v>1</v>
      </c>
      <c r="I16" s="4">
        <v>171</v>
      </c>
      <c r="J16" s="4">
        <v>34200</v>
      </c>
      <c r="K16" s="4">
        <v>5</v>
      </c>
      <c r="L16" s="4">
        <v>174</v>
      </c>
      <c r="M16" s="4">
        <v>34800</v>
      </c>
      <c r="N16" s="4">
        <v>6</v>
      </c>
      <c r="O16" s="4">
        <v>177</v>
      </c>
      <c r="P16" s="4">
        <v>35400</v>
      </c>
      <c r="Q16" s="4" t="s">
        <v>21</v>
      </c>
      <c r="R16" s="4">
        <v>175</v>
      </c>
      <c r="S16" s="4">
        <v>35000</v>
      </c>
      <c r="T16" s="4" t="s">
        <v>21</v>
      </c>
      <c r="U16" s="4">
        <v>172</v>
      </c>
      <c r="V16" s="4">
        <v>34400</v>
      </c>
      <c r="W16" s="4" t="s">
        <v>36</v>
      </c>
      <c r="X16" s="4">
        <v>175</v>
      </c>
      <c r="Y16" s="4">
        <v>35000</v>
      </c>
      <c r="Z16" s="4">
        <v>2</v>
      </c>
      <c r="AA16" s="6">
        <v>172</v>
      </c>
      <c r="AB16" s="4">
        <v>34400</v>
      </c>
      <c r="AC16" s="4">
        <v>1</v>
      </c>
      <c r="AD16" s="4">
        <v>173</v>
      </c>
      <c r="AE16" s="4">
        <v>34600</v>
      </c>
      <c r="AF16" s="4">
        <v>0</v>
      </c>
      <c r="AG16" s="7">
        <v>172</v>
      </c>
      <c r="AH16" s="9">
        <f t="shared" si="0"/>
        <v>34400</v>
      </c>
      <c r="AI16" s="9">
        <v>2</v>
      </c>
      <c r="AJ16" s="7">
        <v>174</v>
      </c>
      <c r="AK16" s="7">
        <v>34800</v>
      </c>
      <c r="AL16" s="12"/>
    </row>
    <row r="17" spans="1:38">
      <c r="A17" s="4" t="s">
        <v>37</v>
      </c>
      <c r="B17" s="4">
        <v>0</v>
      </c>
      <c r="C17" s="4">
        <v>108</v>
      </c>
      <c r="D17" s="4">
        <v>21600</v>
      </c>
      <c r="E17" s="4">
        <v>5</v>
      </c>
      <c r="F17" s="4">
        <v>112</v>
      </c>
      <c r="G17" s="4">
        <v>22400</v>
      </c>
      <c r="H17" s="4">
        <v>1</v>
      </c>
      <c r="I17" s="4">
        <v>112</v>
      </c>
      <c r="J17" s="4">
        <v>22400</v>
      </c>
      <c r="K17" s="4">
        <v>1</v>
      </c>
      <c r="L17" s="4">
        <v>111</v>
      </c>
      <c r="M17" s="4">
        <v>22200</v>
      </c>
      <c r="N17" s="4" t="s">
        <v>21</v>
      </c>
      <c r="O17" s="4">
        <v>110</v>
      </c>
      <c r="P17" s="4">
        <v>22000</v>
      </c>
      <c r="Q17" s="4">
        <v>3</v>
      </c>
      <c r="R17" s="4">
        <v>112</v>
      </c>
      <c r="S17" s="4">
        <v>22400</v>
      </c>
      <c r="T17" s="4" t="s">
        <v>21</v>
      </c>
      <c r="U17" s="4">
        <v>110</v>
      </c>
      <c r="V17" s="4">
        <v>22000</v>
      </c>
      <c r="W17" s="4" t="s">
        <v>36</v>
      </c>
      <c r="X17" s="4">
        <v>113</v>
      </c>
      <c r="Y17" s="4">
        <v>22600</v>
      </c>
      <c r="Z17" s="4">
        <v>7</v>
      </c>
      <c r="AA17" s="6">
        <v>117</v>
      </c>
      <c r="AB17" s="4">
        <v>23400</v>
      </c>
      <c r="AC17" s="4">
        <v>1</v>
      </c>
      <c r="AD17" s="4">
        <v>116</v>
      </c>
      <c r="AE17" s="4">
        <v>23200</v>
      </c>
      <c r="AF17" s="4">
        <v>0</v>
      </c>
      <c r="AG17" s="7">
        <v>116</v>
      </c>
      <c r="AH17" s="9">
        <f t="shared" si="0"/>
        <v>23200</v>
      </c>
      <c r="AI17" s="9">
        <v>5</v>
      </c>
      <c r="AJ17" s="7">
        <v>121</v>
      </c>
      <c r="AK17" s="7">
        <v>24200</v>
      </c>
      <c r="AL17" s="12"/>
    </row>
    <row r="18" spans="1:38">
      <c r="A18" s="4" t="s">
        <v>38</v>
      </c>
      <c r="B18" s="4">
        <v>1</v>
      </c>
      <c r="C18" s="4">
        <v>93</v>
      </c>
      <c r="D18" s="4">
        <v>18600</v>
      </c>
      <c r="E18" s="4">
        <v>2</v>
      </c>
      <c r="F18" s="4">
        <v>94</v>
      </c>
      <c r="G18" s="4">
        <v>18800</v>
      </c>
      <c r="H18" s="4">
        <v>3</v>
      </c>
      <c r="I18" s="4">
        <v>94</v>
      </c>
      <c r="J18" s="4">
        <v>18800</v>
      </c>
      <c r="K18" s="4">
        <v>1</v>
      </c>
      <c r="L18" s="4">
        <v>95</v>
      </c>
      <c r="M18" s="4">
        <v>19000</v>
      </c>
      <c r="N18" s="4">
        <v>3</v>
      </c>
      <c r="O18" s="4">
        <v>97</v>
      </c>
      <c r="P18" s="4">
        <v>19400</v>
      </c>
      <c r="Q18" s="4">
        <v>4</v>
      </c>
      <c r="R18" s="4">
        <v>101</v>
      </c>
      <c r="S18" s="4">
        <v>20200</v>
      </c>
      <c r="T18" s="4">
        <v>2</v>
      </c>
      <c r="U18" s="4">
        <v>102</v>
      </c>
      <c r="V18" s="4">
        <v>20400</v>
      </c>
      <c r="W18" s="4" t="s">
        <v>24</v>
      </c>
      <c r="X18" s="4">
        <v>102</v>
      </c>
      <c r="Y18" s="4">
        <v>20400</v>
      </c>
      <c r="Z18" s="4">
        <v>3</v>
      </c>
      <c r="AA18" s="6">
        <v>102</v>
      </c>
      <c r="AB18" s="4">
        <v>20400</v>
      </c>
      <c r="AC18" s="4">
        <v>0</v>
      </c>
      <c r="AD18" s="4">
        <v>101</v>
      </c>
      <c r="AE18" s="4">
        <v>20200</v>
      </c>
      <c r="AF18" s="4">
        <v>2</v>
      </c>
      <c r="AG18" s="7">
        <v>103</v>
      </c>
      <c r="AH18" s="9">
        <f t="shared" si="0"/>
        <v>20600</v>
      </c>
      <c r="AI18" s="9">
        <v>0</v>
      </c>
      <c r="AJ18" s="7">
        <v>101</v>
      </c>
      <c r="AK18" s="7">
        <v>20200</v>
      </c>
      <c r="AL18" s="12"/>
    </row>
    <row r="19" spans="1:38">
      <c r="A19" s="4" t="s">
        <v>39</v>
      </c>
      <c r="B19" s="4">
        <v>0</v>
      </c>
      <c r="C19" s="4">
        <v>137</v>
      </c>
      <c r="D19" s="4">
        <v>27400</v>
      </c>
      <c r="E19" s="4">
        <v>2</v>
      </c>
      <c r="F19" s="4">
        <v>135</v>
      </c>
      <c r="G19" s="4">
        <v>27000</v>
      </c>
      <c r="H19" s="4">
        <v>2</v>
      </c>
      <c r="I19" s="4">
        <v>135</v>
      </c>
      <c r="J19" s="4">
        <v>27000</v>
      </c>
      <c r="K19" s="4">
        <v>4</v>
      </c>
      <c r="L19" s="4">
        <v>137</v>
      </c>
      <c r="M19" s="4">
        <v>27400</v>
      </c>
      <c r="N19" s="4">
        <v>3</v>
      </c>
      <c r="O19" s="4">
        <v>139</v>
      </c>
      <c r="P19" s="4">
        <v>27800</v>
      </c>
      <c r="Q19" s="4">
        <v>2</v>
      </c>
      <c r="R19" s="4">
        <v>141</v>
      </c>
      <c r="S19" s="4">
        <v>28200</v>
      </c>
      <c r="T19" s="4">
        <v>3</v>
      </c>
      <c r="U19" s="4">
        <v>144</v>
      </c>
      <c r="V19" s="4">
        <v>28800</v>
      </c>
      <c r="W19" s="4" t="s">
        <v>29</v>
      </c>
      <c r="X19" s="4">
        <v>145</v>
      </c>
      <c r="Y19" s="4">
        <v>29000</v>
      </c>
      <c r="Z19" s="4">
        <v>4</v>
      </c>
      <c r="AA19" s="6">
        <v>146</v>
      </c>
      <c r="AB19" s="4">
        <v>29200</v>
      </c>
      <c r="AC19" s="4">
        <v>2</v>
      </c>
      <c r="AD19" s="4">
        <v>147</v>
      </c>
      <c r="AE19" s="4">
        <v>29400</v>
      </c>
      <c r="AF19" s="4">
        <v>2</v>
      </c>
      <c r="AG19" s="7">
        <v>147</v>
      </c>
      <c r="AH19" s="9">
        <f t="shared" si="0"/>
        <v>29400</v>
      </c>
      <c r="AI19" s="9">
        <v>4</v>
      </c>
      <c r="AJ19" s="7">
        <v>149</v>
      </c>
      <c r="AK19" s="7">
        <v>29800</v>
      </c>
      <c r="AL19" s="12"/>
    </row>
    <row r="20" spans="1:38">
      <c r="A20" s="4" t="s">
        <v>40</v>
      </c>
      <c r="B20" s="4">
        <v>1</v>
      </c>
      <c r="C20" s="4">
        <v>86</v>
      </c>
      <c r="D20" s="4">
        <v>17200</v>
      </c>
      <c r="E20" s="4">
        <v>1</v>
      </c>
      <c r="F20" s="4">
        <v>86</v>
      </c>
      <c r="G20" s="4">
        <v>17200</v>
      </c>
      <c r="H20" s="4" t="s">
        <v>21</v>
      </c>
      <c r="I20" s="4">
        <v>84</v>
      </c>
      <c r="J20" s="4">
        <v>16800</v>
      </c>
      <c r="K20" s="4">
        <v>0</v>
      </c>
      <c r="L20" s="4">
        <v>83</v>
      </c>
      <c r="M20" s="4">
        <v>16600</v>
      </c>
      <c r="N20" s="4">
        <v>1</v>
      </c>
      <c r="O20" s="4">
        <v>83</v>
      </c>
      <c r="P20" s="4">
        <v>16600</v>
      </c>
      <c r="Q20" s="4" t="s">
        <v>21</v>
      </c>
      <c r="R20" s="4">
        <v>80</v>
      </c>
      <c r="S20" s="4">
        <v>16000</v>
      </c>
      <c r="T20" s="4" t="s">
        <v>21</v>
      </c>
      <c r="U20" s="4">
        <v>78</v>
      </c>
      <c r="V20" s="4">
        <v>15600</v>
      </c>
      <c r="W20" s="4" t="s">
        <v>26</v>
      </c>
      <c r="X20" s="4">
        <v>78</v>
      </c>
      <c r="Y20" s="4">
        <v>15600</v>
      </c>
      <c r="Z20" s="4">
        <v>0</v>
      </c>
      <c r="AA20" s="6">
        <v>75</v>
      </c>
      <c r="AB20" s="4">
        <v>15000</v>
      </c>
      <c r="AC20" s="4">
        <v>0</v>
      </c>
      <c r="AD20" s="4">
        <v>75</v>
      </c>
      <c r="AE20" s="4">
        <v>15000</v>
      </c>
      <c r="AF20" s="4">
        <v>0</v>
      </c>
      <c r="AG20" s="7">
        <v>73</v>
      </c>
      <c r="AH20" s="9">
        <f t="shared" si="0"/>
        <v>14600</v>
      </c>
      <c r="AI20" s="9">
        <v>5</v>
      </c>
      <c r="AJ20" s="7">
        <v>77</v>
      </c>
      <c r="AK20" s="7">
        <v>15400</v>
      </c>
      <c r="AL20" s="12"/>
    </row>
    <row r="21" spans="1:38">
      <c r="A21" s="4" t="s">
        <v>41</v>
      </c>
      <c r="B21" s="4">
        <v>0</v>
      </c>
      <c r="C21" s="4">
        <v>32</v>
      </c>
      <c r="D21" s="4">
        <v>6400</v>
      </c>
      <c r="E21" s="4">
        <v>3</v>
      </c>
      <c r="F21" s="4">
        <v>33</v>
      </c>
      <c r="G21" s="4">
        <v>6600</v>
      </c>
      <c r="H21" s="4" t="s">
        <v>21</v>
      </c>
      <c r="I21" s="4">
        <v>32</v>
      </c>
      <c r="J21" s="4">
        <v>6400</v>
      </c>
      <c r="K21" s="4">
        <v>0</v>
      </c>
      <c r="L21" s="4">
        <v>32</v>
      </c>
      <c r="M21" s="4">
        <v>6400</v>
      </c>
      <c r="N21" s="4" t="s">
        <v>21</v>
      </c>
      <c r="O21" s="4">
        <v>31</v>
      </c>
      <c r="P21" s="4">
        <v>6200</v>
      </c>
      <c r="Q21" s="4" t="s">
        <v>21</v>
      </c>
      <c r="R21" s="4">
        <v>29</v>
      </c>
      <c r="S21" s="4">
        <v>5800</v>
      </c>
      <c r="T21" s="4" t="s">
        <v>21</v>
      </c>
      <c r="U21" s="4">
        <v>27</v>
      </c>
      <c r="V21" s="4">
        <v>5400</v>
      </c>
      <c r="W21" s="4" t="s">
        <v>21</v>
      </c>
      <c r="X21" s="4">
        <v>27</v>
      </c>
      <c r="Y21" s="4">
        <v>5400</v>
      </c>
      <c r="Z21" s="4">
        <v>1</v>
      </c>
      <c r="AA21" s="6">
        <v>27</v>
      </c>
      <c r="AB21" s="4">
        <v>5400</v>
      </c>
      <c r="AC21" s="4">
        <v>0</v>
      </c>
      <c r="AD21" s="4">
        <v>27</v>
      </c>
      <c r="AE21" s="4">
        <v>5400</v>
      </c>
      <c r="AF21" s="4">
        <v>0</v>
      </c>
      <c r="AG21" s="7">
        <v>27</v>
      </c>
      <c r="AH21" s="9">
        <f t="shared" si="0"/>
        <v>5400</v>
      </c>
      <c r="AI21" s="9">
        <v>4</v>
      </c>
      <c r="AJ21" s="7">
        <v>30</v>
      </c>
      <c r="AK21" s="7">
        <v>6000</v>
      </c>
      <c r="AL21" s="12"/>
    </row>
    <row r="22" spans="1:38">
      <c r="A22" s="4" t="s">
        <v>42</v>
      </c>
      <c r="B22" s="4">
        <v>0</v>
      </c>
      <c r="C22" s="4">
        <v>83</v>
      </c>
      <c r="D22" s="4">
        <v>16600</v>
      </c>
      <c r="E22" s="4">
        <v>1</v>
      </c>
      <c r="F22" s="4">
        <v>81</v>
      </c>
      <c r="G22" s="4">
        <v>16200</v>
      </c>
      <c r="H22" s="4" t="s">
        <v>21</v>
      </c>
      <c r="I22" s="4">
        <v>81</v>
      </c>
      <c r="J22" s="4">
        <v>16200</v>
      </c>
      <c r="K22" s="4">
        <v>0</v>
      </c>
      <c r="L22" s="4">
        <v>80</v>
      </c>
      <c r="M22" s="4">
        <v>16000</v>
      </c>
      <c r="N22" s="4" t="s">
        <v>21</v>
      </c>
      <c r="O22" s="4">
        <v>78</v>
      </c>
      <c r="P22" s="4">
        <v>15600</v>
      </c>
      <c r="Q22" s="4" t="s">
        <v>21</v>
      </c>
      <c r="R22" s="4">
        <v>78</v>
      </c>
      <c r="S22" s="4">
        <v>15600</v>
      </c>
      <c r="T22" s="4" t="s">
        <v>21</v>
      </c>
      <c r="U22" s="4">
        <v>77</v>
      </c>
      <c r="V22" s="4">
        <v>15400</v>
      </c>
      <c r="W22" s="4" t="s">
        <v>43</v>
      </c>
      <c r="X22" s="4">
        <v>82</v>
      </c>
      <c r="Y22" s="4">
        <v>16400</v>
      </c>
      <c r="Z22" s="4">
        <v>0</v>
      </c>
      <c r="AA22" s="6">
        <v>80</v>
      </c>
      <c r="AB22" s="4">
        <v>16000</v>
      </c>
      <c r="AC22" s="4">
        <v>0</v>
      </c>
      <c r="AD22" s="4">
        <v>78</v>
      </c>
      <c r="AE22" s="4">
        <v>15600</v>
      </c>
      <c r="AF22" s="4">
        <v>3</v>
      </c>
      <c r="AG22" s="7">
        <v>80</v>
      </c>
      <c r="AH22" s="9">
        <f t="shared" si="0"/>
        <v>16000</v>
      </c>
      <c r="AI22" s="9">
        <v>3</v>
      </c>
      <c r="AJ22" s="7">
        <v>83</v>
      </c>
      <c r="AK22" s="7">
        <v>16600</v>
      </c>
      <c r="AL22" s="12"/>
    </row>
    <row r="23" spans="1:38">
      <c r="A23" s="4" t="s">
        <v>44</v>
      </c>
      <c r="B23" s="4">
        <v>0</v>
      </c>
      <c r="C23" s="4">
        <v>77</v>
      </c>
      <c r="D23" s="4">
        <v>15400</v>
      </c>
      <c r="E23" s="4">
        <v>1</v>
      </c>
      <c r="F23" s="4">
        <v>78</v>
      </c>
      <c r="G23" s="4">
        <v>15600</v>
      </c>
      <c r="H23" s="4">
        <v>3</v>
      </c>
      <c r="I23" s="4">
        <v>81</v>
      </c>
      <c r="J23" s="4">
        <v>16200</v>
      </c>
      <c r="K23" s="4">
        <v>0</v>
      </c>
      <c r="L23" s="4">
        <v>81</v>
      </c>
      <c r="M23" s="4">
        <v>16200</v>
      </c>
      <c r="N23" s="4">
        <v>2</v>
      </c>
      <c r="O23" s="4">
        <v>82</v>
      </c>
      <c r="P23" s="4">
        <v>16400</v>
      </c>
      <c r="Q23" s="4">
        <v>1</v>
      </c>
      <c r="R23" s="4">
        <v>81</v>
      </c>
      <c r="S23" s="4">
        <v>16200</v>
      </c>
      <c r="T23" s="4">
        <v>1</v>
      </c>
      <c r="U23" s="4">
        <v>81</v>
      </c>
      <c r="V23" s="4">
        <v>16200</v>
      </c>
      <c r="W23" s="4" t="s">
        <v>24</v>
      </c>
      <c r="X23" s="4">
        <v>81</v>
      </c>
      <c r="Y23" s="4">
        <v>16200</v>
      </c>
      <c r="Z23" s="4">
        <v>0</v>
      </c>
      <c r="AA23" s="6">
        <v>78</v>
      </c>
      <c r="AB23" s="4">
        <v>15600</v>
      </c>
      <c r="AC23" s="4">
        <v>2</v>
      </c>
      <c r="AD23" s="4">
        <v>78</v>
      </c>
      <c r="AE23" s="4">
        <v>15600</v>
      </c>
      <c r="AF23" s="4">
        <v>0</v>
      </c>
      <c r="AG23" s="7">
        <v>76</v>
      </c>
      <c r="AH23" s="9">
        <f t="shared" si="0"/>
        <v>15200</v>
      </c>
      <c r="AI23" s="9">
        <v>2</v>
      </c>
      <c r="AJ23" s="7">
        <v>77</v>
      </c>
      <c r="AK23" s="7">
        <v>15400</v>
      </c>
      <c r="AL23" s="12"/>
    </row>
    <row r="24" spans="1:38">
      <c r="A24" s="4" t="s">
        <v>45</v>
      </c>
      <c r="B24" s="4">
        <v>2</v>
      </c>
      <c r="C24" s="4">
        <v>61</v>
      </c>
      <c r="D24" s="4">
        <v>12200</v>
      </c>
      <c r="E24" s="4" t="s">
        <v>21</v>
      </c>
      <c r="F24" s="4">
        <v>60</v>
      </c>
      <c r="G24" s="4">
        <v>12000</v>
      </c>
      <c r="H24" s="4" t="s">
        <v>21</v>
      </c>
      <c r="I24" s="4">
        <v>59</v>
      </c>
      <c r="J24" s="4">
        <v>11800</v>
      </c>
      <c r="K24" s="4">
        <v>0</v>
      </c>
      <c r="L24" s="4">
        <v>59</v>
      </c>
      <c r="M24" s="4">
        <v>11800</v>
      </c>
      <c r="N24" s="4" t="s">
        <v>21</v>
      </c>
      <c r="O24" s="4">
        <v>57</v>
      </c>
      <c r="P24" s="4">
        <v>11400</v>
      </c>
      <c r="Q24" s="4" t="s">
        <v>21</v>
      </c>
      <c r="R24" s="4">
        <v>56</v>
      </c>
      <c r="S24" s="4">
        <v>11200</v>
      </c>
      <c r="T24" s="4">
        <v>0</v>
      </c>
      <c r="U24" s="4">
        <v>56</v>
      </c>
      <c r="V24" s="4">
        <v>11200</v>
      </c>
      <c r="W24" s="4" t="s">
        <v>29</v>
      </c>
      <c r="X24" s="4">
        <v>58</v>
      </c>
      <c r="Y24" s="4">
        <v>11600</v>
      </c>
      <c r="Z24" s="4">
        <v>1</v>
      </c>
      <c r="AA24" s="6">
        <v>59</v>
      </c>
      <c r="AB24" s="4">
        <v>11800</v>
      </c>
      <c r="AC24" s="4">
        <v>0</v>
      </c>
      <c r="AD24" s="4">
        <v>59</v>
      </c>
      <c r="AE24" s="4">
        <v>11800</v>
      </c>
      <c r="AF24" s="4">
        <v>2</v>
      </c>
      <c r="AG24" s="7">
        <v>61</v>
      </c>
      <c r="AH24" s="9">
        <f t="shared" si="0"/>
        <v>12200</v>
      </c>
      <c r="AI24" s="9">
        <v>3</v>
      </c>
      <c r="AJ24" s="7">
        <v>64</v>
      </c>
      <c r="AK24" s="7">
        <v>12800</v>
      </c>
      <c r="AL24" s="12"/>
    </row>
    <row r="25" spans="1:38">
      <c r="A25" s="4" t="s">
        <v>46</v>
      </c>
      <c r="B25" s="4">
        <v>2</v>
      </c>
      <c r="C25" s="4">
        <v>69</v>
      </c>
      <c r="D25" s="4">
        <v>13800</v>
      </c>
      <c r="E25" s="4" t="s">
        <v>21</v>
      </c>
      <c r="F25" s="4">
        <v>64</v>
      </c>
      <c r="G25" s="4">
        <v>12800</v>
      </c>
      <c r="H25" s="4">
        <v>1</v>
      </c>
      <c r="I25" s="4">
        <v>65</v>
      </c>
      <c r="J25" s="4">
        <v>13000</v>
      </c>
      <c r="K25" s="4">
        <v>0</v>
      </c>
      <c r="L25" s="4">
        <v>64</v>
      </c>
      <c r="M25" s="4">
        <v>12800</v>
      </c>
      <c r="N25" s="4" t="s">
        <v>21</v>
      </c>
      <c r="O25" s="4">
        <v>62</v>
      </c>
      <c r="P25" s="4">
        <v>12400</v>
      </c>
      <c r="Q25" s="4">
        <v>1</v>
      </c>
      <c r="R25" s="4">
        <v>63</v>
      </c>
      <c r="S25" s="4">
        <v>12600</v>
      </c>
      <c r="T25" s="4">
        <v>0</v>
      </c>
      <c r="U25" s="4">
        <v>63</v>
      </c>
      <c r="V25" s="4">
        <v>12600</v>
      </c>
      <c r="W25" s="4" t="s">
        <v>26</v>
      </c>
      <c r="X25" s="4">
        <v>63</v>
      </c>
      <c r="Y25" s="4">
        <v>12600</v>
      </c>
      <c r="Z25" s="4">
        <v>1</v>
      </c>
      <c r="AA25" s="6">
        <v>64</v>
      </c>
      <c r="AB25" s="4">
        <v>12800</v>
      </c>
      <c r="AC25" s="4">
        <v>0</v>
      </c>
      <c r="AD25" s="4">
        <v>62</v>
      </c>
      <c r="AE25" s="4">
        <v>12400</v>
      </c>
      <c r="AF25" s="4">
        <v>1</v>
      </c>
      <c r="AG25" s="7">
        <v>60</v>
      </c>
      <c r="AH25" s="9">
        <f t="shared" si="0"/>
        <v>12000</v>
      </c>
      <c r="AI25" s="9">
        <v>2</v>
      </c>
      <c r="AJ25" s="7">
        <v>62</v>
      </c>
      <c r="AK25" s="7">
        <v>12400</v>
      </c>
      <c r="AL25" s="12"/>
    </row>
    <row r="26" spans="1:38">
      <c r="A26" s="4" t="s">
        <v>47</v>
      </c>
      <c r="B26" s="4">
        <v>1</v>
      </c>
      <c r="C26" s="4">
        <v>36</v>
      </c>
      <c r="D26" s="4">
        <v>7200</v>
      </c>
      <c r="E26" s="4">
        <v>1</v>
      </c>
      <c r="F26" s="4">
        <v>37</v>
      </c>
      <c r="G26" s="4">
        <v>7400</v>
      </c>
      <c r="H26" s="4">
        <v>0</v>
      </c>
      <c r="I26" s="4">
        <v>36</v>
      </c>
      <c r="J26" s="4">
        <v>7200</v>
      </c>
      <c r="K26" s="4">
        <v>0</v>
      </c>
      <c r="L26" s="4">
        <v>35</v>
      </c>
      <c r="M26" s="4">
        <v>7000</v>
      </c>
      <c r="N26" s="4">
        <v>3</v>
      </c>
      <c r="O26" s="4">
        <v>38</v>
      </c>
      <c r="P26" s="4">
        <v>7600</v>
      </c>
      <c r="Q26" s="4">
        <v>1</v>
      </c>
      <c r="R26" s="4">
        <v>39</v>
      </c>
      <c r="S26" s="4">
        <v>7800</v>
      </c>
      <c r="T26" s="4">
        <v>0</v>
      </c>
      <c r="U26" s="4">
        <v>38</v>
      </c>
      <c r="V26" s="4">
        <v>7600</v>
      </c>
      <c r="W26" s="4" t="s">
        <v>21</v>
      </c>
      <c r="X26" s="4">
        <v>37</v>
      </c>
      <c r="Y26" s="4">
        <v>7400</v>
      </c>
      <c r="Z26" s="4">
        <v>0</v>
      </c>
      <c r="AA26" s="6">
        <v>37</v>
      </c>
      <c r="AB26" s="4">
        <v>7400</v>
      </c>
      <c r="AC26" s="4">
        <v>1</v>
      </c>
      <c r="AD26" s="4">
        <v>38</v>
      </c>
      <c r="AE26" s="4">
        <v>7600</v>
      </c>
      <c r="AF26" s="4">
        <v>0</v>
      </c>
      <c r="AG26" s="7">
        <v>38</v>
      </c>
      <c r="AH26" s="9">
        <f t="shared" si="0"/>
        <v>7600</v>
      </c>
      <c r="AI26" s="9">
        <v>1</v>
      </c>
      <c r="AJ26" s="7">
        <v>38</v>
      </c>
      <c r="AK26" s="7">
        <v>7600</v>
      </c>
      <c r="AL26" s="12"/>
    </row>
    <row r="29" spans="4:4">
      <c r="D29" t="s">
        <v>48</v>
      </c>
    </row>
  </sheetData>
  <mergeCells count="14">
    <mergeCell ref="A1:AK1"/>
    <mergeCell ref="A2:A4"/>
    <mergeCell ref="B2:D3"/>
    <mergeCell ref="E2:G3"/>
    <mergeCell ref="H2:J3"/>
    <mergeCell ref="K2:M3"/>
    <mergeCell ref="N2:P3"/>
    <mergeCell ref="Q2:S3"/>
    <mergeCell ref="T2:V3"/>
    <mergeCell ref="W2:Y3"/>
    <mergeCell ref="Z2:AB3"/>
    <mergeCell ref="AC2:AE3"/>
    <mergeCell ref="AF2:AH3"/>
    <mergeCell ref="AI2:AK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 liu</dc:creator>
  <cp:lastModifiedBy>guest</cp:lastModifiedBy>
  <dcterms:created xsi:type="dcterms:W3CDTF">2022-11-26T18:13:00Z</dcterms:created>
  <dcterms:modified xsi:type="dcterms:W3CDTF">2023-01-09T17:26:22Z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3E83223619F54487A8433398E50B88AE</vt:lpwstr>
  </property>
  <property fmtid="{D5CDD505-2E9C-101B-9397-08002B2CF9AE}" pid="3" name="KSOProductBuildVer">
    <vt:lpwstr>2052-11.8.2.9958</vt:lpwstr>
  </property>
</Properties>
</file>