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1925" tabRatio="552" firstSheet="7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 " sheetId="20" r:id="rId11"/>
    <sheet name="11 区级项目资金绩效目标表 " sheetId="19" r:id="rId12"/>
  </sheets>
  <definedNames>
    <definedName name="_xlnm.Print_Area" localSheetId="1">'1 财政拨款收支总表'!$A$1:$G$18</definedName>
    <definedName name="_xlnm.Print_Area" localSheetId="2">'2 一般公共预算支出'!$A$1:$E$30</definedName>
    <definedName name="_xlnm.Print_Area" localSheetId="3">'3 一般公共预算财政基本支出'!$A$1:$E$42</definedName>
    <definedName name="_xlnm.Print_Area" localSheetId="4">'4 一般公用预算“三公”经费支出表'!$A$1:$L$8</definedName>
    <definedName name="_xlnm.Print_Area" localSheetId="6">'6 部门收支总表'!$A$1:$D$17</definedName>
    <definedName name="_xlnm.Print_Area" localSheetId="7">'7 部门收入总表'!$A$1:$L$29</definedName>
    <definedName name="_xlnm.Print_Area" localSheetId="9">'9 政府采购明细表'!$A$1:$K$10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_FilterDatabase" localSheetId="0" hidden="1">'2018-2019对比表 '!$A$4:$I$258</definedName>
    <definedName name="_xlnm._FilterDatabase" localSheetId="2" hidden="1">'2 一般公共预算支出'!$A$6:$E$30</definedName>
    <definedName name="_xlnm._FilterDatabase" localSheetId="5" hidden="1">'5 政府性基金预算支出表'!$A$7:$E$12</definedName>
    <definedName name="_xlnm._FilterDatabase" localSheetId="7" hidden="1">'7 部门收入总表'!$A$6:$L$6</definedName>
    <definedName name="_xlnm._FilterDatabase" localSheetId="8" hidden="1">'8 部门支出总表'!$A$5:$H$28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<sst xmlns="http://schemas.openxmlformats.org/spreadsheetml/2006/main" count="2025" uniqueCount="642">
  <si>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</si>
  <si>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</si>
  <si>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</si>
  <si>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</si>
  <si>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</si>
  <si>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</si>
  <si>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</si>
  <si>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</si>
  <si>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</si>
  <si>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</si>
  <si>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</si>
  <si>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</si>
  <si>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</si>
  <si>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</si>
  <si>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</si>
  <si>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</si>
  <si>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</si>
  <si>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</si>
  <si>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</si>
  <si>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</si>
  <si>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</si>
  <si>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</si>
  <si>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</si>
  <si>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</si>
  <si>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</si>
  <si>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</si>
  <si>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</si>
  <si>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</si>
  <si>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</si>
  <si>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</si>
  <si>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</si>
  <si>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</si>
  <si>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</si>
  <si>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</si>
  <si>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</si>
  <si>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</si>
  <si>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</si>
  <si>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</si>
  <si>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</si>
  <si>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</si>
  <si>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</si>
  <si>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</si>
  <si>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</si>
  <si>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</si>
  <si>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</si>
  <si>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</si>
  <si>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</si>
  <si>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</si>
  <si>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</si>
  <si>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</si>
  <si>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</si>
  <si>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</si>
  <si>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</si>
  <si>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</si>
  <si>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</si>
  <si>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</si>
  <si>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</si>
  <si>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</si>
  <si>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</si>
  <si>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</si>
  <si>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</si>
  <si>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</si>
  <si>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</si>
  <si>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</si>
  <si>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</si>
  <si>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</si>
  <si>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</si>
  <si>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</si>
  <si>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</si>
  <si>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</si>
  <si>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</si>
  <si>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</si>
  <si>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</si>
  <si>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</si>
  <si>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</si>
  <si>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</si>
  <si>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</si>
  <si>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</si>
  <si>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</si>
  <si>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</si>
  <si>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</si>
  <si>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</si>
  <si>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</si>
  <si>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</si>
  <si>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</si>
  <si>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</si>
  <si>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</si>
  <si>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</si>
  <si>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</si>
  <si>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</si>
  <si>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</si>
  <si>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</si>
  <si>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</si>
  <si>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</si>
  <si>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</si>
  <si>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</si>
  <si>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</si>
  <si>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</si>
  <si>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</si>
  <si>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</si>
  <si>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</si>
  <si>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</si>
  <si>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</si>
  <si>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</si>
  <si>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</si>
  <si>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</si>
  <si>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</si>
  <si>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</si>
  <si>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</si>
  <si>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</si>
  <si>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</si>
  <si>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</si>
  <si>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</si>
  <si>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</si>
  <si>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</si>
  <si>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</si>
  <si>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</si>
  <si>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</si>
  <si>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</si>
  <si>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</si>
  <si>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</si>
  <si>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</si>
  <si>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</si>
  <si>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</si>
  <si>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</si>
  <si>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</si>
  <si>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</si>
  <si>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</si>
  <si>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</si>
  <si>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</si>
  <si>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</si>
  <si>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</si>
  <si>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</si>
  <si>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</si>
  <si>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</si>
  <si>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</si>
  <si>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</si>
  <si>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</si>
  <si>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</si>
  <si>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</si>
  <si>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</si>
  <si>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</si>
  <si>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</si>
  <si>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</si>
  <si>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</si>
  <si>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</si>
  <si>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</si>
  <si>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</si>
  <si>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</si>
  <si>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</si>
  <si>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</si>
  <si>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</si>
  <si>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</si>
  <si>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</si>
  <si>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</si>
  <si>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</si>
  <si>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</si>
  <si>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</si>
  <si>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</si>
  <si>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</si>
  <si>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</si>
  <si>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</si>
  <si>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</si>
  <si>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</si>
  <si>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</si>
  <si>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</si>
  <si>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</si>
  <si>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</si>
  <si>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</si>
  <si>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</si>
  <si>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</si>
  <si>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</si>
  <si>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</si>
  <si>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</si>
  <si>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</si>
  <si>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</si>
  <si>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</si>
  <si>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</si>
  <si>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</si>
  <si>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</si>
  <si>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</si>
  <si>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</si>
  <si>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</si>
  <si>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</si>
  <si>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</si>
  <si>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</si>
  <si>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</si>
  <si>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</si>
  <si>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</si>
  <si>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</si>
  <si>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</si>
  <si>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</si>
  <si>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</si>
  <si>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</si>
  <si>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</si>
  <si>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</si>
  <si>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</si>
  <si>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</si>
  <si>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</si>
  <si>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</si>
  <si>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</si>
  <si>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</si>
  <si>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</si>
  <si>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</si>
  <si>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</si>
  <si>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</si>
  <si>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</si>
  <si>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</si>
  <si>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</si>
  <si>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</si>
  <si>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</si>
  <si>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</si>
  <si>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</si>
  <si>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</si>
  <si>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</si>
  <si>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</si>
  <si>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</si>
  <si>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</si>
  <si>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</si>
  <si>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</si>
  <si>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</si>
  <si>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</si>
  <si>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</si>
  <si>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</si>
  <si>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</si>
  <si>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</si>
  <si>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</si>
  <si>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</si>
  <si>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</si>
  <si>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</si>
  <si>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</si>
  <si>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</si>
  <si>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</si>
  <si>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</si>
  <si>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</si>
  <si>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</si>
  <si>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</si>
  <si>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</si>
  <si>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</si>
  <si>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</si>
  <si>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</si>
  <si>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</si>
  <si>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</si>
  <si>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</si>
  <si>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</si>
  <si>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</si>
  <si>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</si>
  <si>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</si>
  <si>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</si>
  <si>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</si>
  <si>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</si>
  <si>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</si>
  <si>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</si>
  <si>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</si>
  <si>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</si>
  <si>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</si>
  <si>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</si>
  <si>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</si>
  <si>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</si>
  <si>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</si>
  <si>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</si>
  <si>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</si>
  <si>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</si>
  <si>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</si>
  <si>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</si>
  <si>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</si>
  <si>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</si>
  <si>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</si>
  <si>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</si>
  <si>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</si>
  <si>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</si>
  <si>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</si>
  <si>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</si>
  <si>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</si>
  <si>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</si>
  <si>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</si>
  <si>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</si>
  <si>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</si>
  <si>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</si>
  <si>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</si>
  <si>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</si>
  <si>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</si>
  <si>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</si>
  <si>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</si>
  <si>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</si>
  <si>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</si>
  <si>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</si>
  <si>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</si>
  <si>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</si>
  <si>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</si>
  <si>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</si>
  <si>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</si>
  <si>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</si>
  <si>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</si>
  <si>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</si>
  <si>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</si>
  <si>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</si>
  <si>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</si>
  <si>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</si>
  <si>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</si>
  <si>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</si>
  <si>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</si>
  <si>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</si>
  <si>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</si>
  <si>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</si>
  <si>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</si>
  <si>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</si>
  <si>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</si>
  <si>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</si>
  <si>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</si>
  <si>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</si>
  <si>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</si>
  <si>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重庆市綦江区水文与水旱灾害防御中心财政拨款收支总表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</si>
  <si>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</si>
  <si>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</si>
  <si>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</si>
  <si>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</si>
  <si>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</si>
  <si>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</si>
  <si>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</si>
  <si>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</si>
  <si>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</si>
  <si>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</si>
  <si>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</si>
  <si>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</si>
  <si>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</si>
  <si>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</si>
  <si>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</si>
  <si>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</si>
  <si>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</si>
  <si>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</si>
  <si>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</si>
  <si>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</si>
  <si>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</si>
  <si>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</si>
  <si>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</si>
  <si>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附件4-2</t>
  </si>
  <si>
    <t>重庆市綦江区水文与水旱灾害防御中心                                                                        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</si>
  <si>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</si>
  <si>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</si>
  <si>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</si>
  <si>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</si>
  <si>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</si>
  <si>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</si>
  <si>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</si>
  <si>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206</t>
  </si>
  <si>
    <t>20604</t>
  </si>
  <si>
    <t>技术研究与开发</t>
  </si>
  <si>
    <t>2060404</t>
  </si>
  <si>
    <t>科技成果转化与扩散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</si>
  <si>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</si>
  <si>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</si>
  <si>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</si>
  <si>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</si>
  <si>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</si>
  <si>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</si>
  <si>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</si>
  <si>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</si>
  <si>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</si>
  <si>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</si>
  <si>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</si>
  <si>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</si>
  <si>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</si>
  <si>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</si>
  <si>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</si>
  <si>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</si>
  <si>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</si>
  <si>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21303</t>
  </si>
  <si>
    <t>水利</t>
  </si>
  <si>
    <t>2130301</t>
  </si>
  <si>
    <t>行政运行</t>
  </si>
  <si>
    <t>水利行业业务管理</t>
  </si>
  <si>
    <t>水利工程建设</t>
  </si>
  <si>
    <t>2130313</t>
  </si>
  <si>
    <t>水文测报</t>
  </si>
  <si>
    <t>2130314</t>
  </si>
  <si>
    <t>防汛</t>
  </si>
  <si>
    <t>221</t>
  </si>
  <si>
    <t>22102</t>
  </si>
  <si>
    <t>住房改革支出</t>
  </si>
  <si>
    <t>2210201</t>
  </si>
  <si>
    <t>住房公积金</t>
  </si>
  <si>
    <t>备注：本表反映2024年当年一般公共预算财政拨款支出情况。</t>
  </si>
  <si>
    <t>附件4-3</t>
  </si>
  <si>
    <t>重庆市綦江区水文与水旱灾害防御中心                                                  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</si>
  <si>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</si>
  <si>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</si>
  <si>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</si>
  <si>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</si>
  <si>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</si>
  <si>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</si>
  <si>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</si>
  <si>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</si>
  <si>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</si>
  <si>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</si>
  <si>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</si>
  <si>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</si>
  <si>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</si>
  <si>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</si>
  <si>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</si>
  <si>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</si>
  <si>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</si>
  <si>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</si>
  <si>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</si>
  <si>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</si>
  <si>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</si>
  <si>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</si>
  <si>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</si>
  <si>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</si>
  <si>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</si>
  <si>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</si>
  <si>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</si>
  <si>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</si>
  <si>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</si>
  <si>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</si>
  <si>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</si>
  <si>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</si>
  <si>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</si>
  <si>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</si>
  <si>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</si>
  <si>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</si>
  <si>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</si>
  <si>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</si>
  <si>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</si>
  <si>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</si>
  <si>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</si>
  <si>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</si>
  <si>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</si>
  <si>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</si>
  <si>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</si>
  <si>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</si>
  <si>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</si>
  <si>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</si>
  <si>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</si>
  <si>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</si>
  <si>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</si>
  <si>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</si>
  <si>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</si>
  <si>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</si>
  <si>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</si>
  <si>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</si>
  <si>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</si>
  <si>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</si>
  <si>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</si>
  <si>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</si>
  <si>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</si>
  <si>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</si>
  <si>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</si>
  <si>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</si>
  <si>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</si>
  <si>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</si>
  <si>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</si>
  <si>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</si>
  <si>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</si>
  <si>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</si>
  <si>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</si>
  <si>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</si>
  <si>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</si>
  <si>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</si>
  <si>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</si>
  <si>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</si>
  <si>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</si>
  <si>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</si>
  <si>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重庆市綦江区水文与水旱灾害防御中心                                                                       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</si>
  <si>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</si>
  <si>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</si>
  <si>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</si>
  <si>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</si>
  <si>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</si>
  <si>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</si>
  <si>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</si>
  <si>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重庆市綦江区水文与水旱灾害防御中心政府性基金预算支出表</t>
  </si>
  <si>
    <t>本年政府性基金预算财政拨款支出</t>
  </si>
  <si>
    <t>备注：本单位无政府性基金收支，故此表无数据。</t>
  </si>
  <si>
    <t>附件4-6</t>
  </si>
  <si>
    <t>重庆市綦江区水文与水旱灾害防御中心部门收支总表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</si>
  <si>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</si>
  <si>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</si>
  <si>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</si>
  <si>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</si>
  <si>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</si>
  <si>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</si>
  <si>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</si>
  <si>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</si>
  <si>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</si>
  <si>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</si>
  <si>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</si>
  <si>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</si>
  <si>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</si>
  <si>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</si>
  <si>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重庆市綦江区水文与水旱灾害防御中心部门收入总表</t>
  </si>
  <si>
    <t>科目</t>
  </si>
  <si>
    <t>非教育收费收入预算</t>
  </si>
  <si>
    <t>教育收费收入预算</t>
  </si>
  <si>
    <t>附件4-8</t>
  </si>
  <si>
    <t>重庆市綦江区水文与水旱灾害防御中心部门支出总表</t>
  </si>
  <si>
    <t>上缴上级支出</t>
  </si>
  <si>
    <t>事业单位经营支出</t>
  </si>
  <si>
    <t>对下级单位补助支出</t>
  </si>
  <si>
    <t>附件4-9</t>
  </si>
  <si>
    <t>重庆市綦江区水文与水旱灾害防御中心政府采购预算明细表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</si>
  <si>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</si>
  <si>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</si>
  <si>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</si>
  <si>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</si>
  <si>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</si>
  <si>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</si>
  <si>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217004-重庆市綦江区水文与水旱灾害防御中心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</si>
  <si>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</si>
  <si>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</si>
  <si>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</si>
  <si>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</si>
  <si>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</si>
  <si>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</si>
  <si>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</si>
  <si>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严格执行相关政策，保障工资及时、足额发放或社保及时、足额缴纳，预算编制科学合理，减少结余资金。完成2024年水文测站设施设备维修维护，完成2024年中小河流及山洪灾害监测预警系统物业化服务。</t>
  </si>
  <si>
    <t>年度绩效指标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</si>
  <si>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</si>
  <si>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</si>
  <si>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</si>
  <si>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</si>
  <si>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</si>
  <si>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</si>
  <si>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</si>
  <si>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</si>
  <si>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</si>
  <si>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足额保障率</t>
  </si>
  <si>
    <t>=</t>
  </si>
  <si>
    <t>%</t>
  </si>
  <si>
    <t>水文测站运行维护数量</t>
  </si>
  <si>
    <t>≥</t>
  </si>
  <si>
    <t>个</t>
  </si>
  <si>
    <t>时效指标</t>
  </si>
  <si>
    <t>发放及时率</t>
  </si>
  <si>
    <t>效益指标</t>
  </si>
  <si>
    <t>社会效益指标</t>
  </si>
  <si>
    <t>系统运行正常率</t>
  </si>
  <si>
    <t>可持续影响指标</t>
  </si>
  <si>
    <t>持续影响年限</t>
  </si>
  <si>
    <t>年</t>
  </si>
  <si>
    <t>满意度指标</t>
  </si>
  <si>
    <t>服务群众满意度</t>
  </si>
  <si>
    <t>其他说明</t>
  </si>
  <si>
    <t>附件4-11</t>
  </si>
  <si>
    <t>2024年项目支出绩效目标表</t>
  </si>
  <si>
    <t>编制单位：</t>
  </si>
  <si>
    <t>项目名称</t>
  </si>
  <si>
    <t>50011021T000000050930-水文测报专项经费</t>
  </si>
  <si>
    <t>业务主管部门</t>
  </si>
  <si>
    <t>重庆市綦江区水利局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</si>
  <si>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</si>
  <si>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</si>
  <si>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</si>
  <si>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</si>
  <si>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</si>
  <si>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</si>
  <si>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完成水文测站水文基础设施设备维修、水文仪器检定、测流方案修编,专项网络正常运行。</t>
  </si>
  <si>
    <t>立项依据</t>
  </si>
  <si>
    <t>水文与灾害防御</t>
  </si>
  <si>
    <t>当年绩效目标</t>
  </si>
  <si>
    <t>完成2024年水文测站设施设备维修维护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</si>
  <si>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</si>
  <si>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</si>
  <si>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</si>
  <si>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</si>
  <si>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</si>
  <si>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</si>
  <si>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</si>
  <si>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水文数据准确率</t>
  </si>
  <si>
    <t>20</t>
  </si>
  <si>
    <t>90</t>
  </si>
  <si>
    <t>否</t>
  </si>
  <si>
    <t>水文监测设施运行正常率</t>
  </si>
  <si>
    <t>95</t>
  </si>
  <si>
    <t>是</t>
  </si>
  <si>
    <t>服务对象满意度指标</t>
  </si>
  <si>
    <t>10</t>
  </si>
  <si>
    <t>成本指标</t>
  </si>
  <si>
    <t>水文测报专项经费支出</t>
  </si>
  <si>
    <t>万元</t>
  </si>
  <si>
    <t>≤</t>
  </si>
  <si>
    <t>水文测站设施设备维修维护数量</t>
  </si>
  <si>
    <t>处</t>
  </si>
  <si>
    <t>135</t>
  </si>
  <si>
    <t>50011023T000003403125-洪旱灾害防御预警系统运行维护</t>
  </si>
  <si>
    <t>一般性项目</t>
  </si>
  <si>
    <t>2024年綦江区洪旱灾害防御预警系统的运行维护</t>
  </si>
  <si>
    <t>完成2024年洪旱灾害防御预警系统运行维护</t>
  </si>
  <si>
    <t>系统运行维护数量</t>
  </si>
  <si>
    <t>套</t>
  </si>
  <si>
    <t>＝</t>
  </si>
  <si>
    <t>1</t>
  </si>
  <si>
    <t>系统运维费用</t>
  </si>
  <si>
    <t>50</t>
  </si>
  <si>
    <t>系统数据准确率</t>
  </si>
  <si>
    <t>质量指标</t>
  </si>
  <si>
    <t>98</t>
  </si>
  <si>
    <t>50011023T000003403131-山洪灾害群测群防体系建设</t>
  </si>
  <si>
    <t>完成2024年群测群防体系建设</t>
  </si>
  <si>
    <t>监测预警人员补助发放率</t>
  </si>
  <si>
    <t>100</t>
  </si>
  <si>
    <t>山洪灾害监测预警数据通畅率</t>
  </si>
  <si>
    <t>山洪灾害监测预警设施设备维修费</t>
  </si>
  <si>
    <t>8.24</t>
  </si>
  <si>
    <t>山洪灾害监测预警设施设备修复率</t>
  </si>
  <si>
    <t>服务对象满意度</t>
  </si>
  <si>
    <t>50011023T000003403137-防洪抗旱经费</t>
  </si>
  <si>
    <t>2024年正常开展防洪检查，完成重要河道监控运行检查</t>
  </si>
  <si>
    <t>1.完成全年水利工程巡查；2.完成险情处置（包括聘请专业技术机构和临时处置措施）；3.完成应急物资购置。</t>
  </si>
  <si>
    <t>险情处置完成率</t>
  </si>
  <si>
    <t>水利工程巡查处数</t>
  </si>
  <si>
    <t>应急物资购置费用</t>
  </si>
  <si>
    <t>水利工程正常运转率</t>
  </si>
  <si>
    <t>50011023T000003403165-中小河流及山洪灾害预警系统物业化服务（2020-2025）</t>
  </si>
  <si>
    <t>完成2024年中小河流及山洪灾害监测预警系统物业化服务</t>
  </si>
  <si>
    <t>重庆市綦江区中小河流及山洪灾害预警系统物业化服务（2020-2022）支出</t>
  </si>
  <si>
    <t>448.5</t>
  </si>
  <si>
    <t>50011024T000004132734-重庆市綦江区水旱灾害防御物资仓库租赁项目</t>
  </si>
  <si>
    <t>完成綦江区水旱灾害防御物资仓库租赁</t>
  </si>
  <si>
    <t>租赁防御物资仓库数量</t>
  </si>
  <si>
    <t>租赁防御物资仓库面积</t>
  </si>
  <si>
    <t>平方米</t>
  </si>
  <si>
    <t>200</t>
  </si>
  <si>
    <t>租赁费用</t>
  </si>
  <si>
    <t>5</t>
  </si>
  <si>
    <t>水旱灾害防御物资正常储备率</t>
  </si>
  <si>
    <t>50011024T000004293162-水利发展资金-山洪灾害防治</t>
  </si>
  <si>
    <t>重庆市财政局关于提前下达2024年水利发展资金预算的通知.</t>
  </si>
  <si>
    <t>转移支付</t>
  </si>
  <si>
    <t>项目完成80%</t>
  </si>
  <si>
    <t>山洪灾害防御宣传次数</t>
  </si>
  <si>
    <t>次</t>
  </si>
  <si>
    <t>山洪灾害应急演练次数</t>
  </si>
  <si>
    <t>山洪灾害监测站运行通畅率</t>
  </si>
  <si>
    <t>山洪灾害非工程措施维修养护</t>
  </si>
  <si>
    <t>2023年项目支出绩效目标表</t>
  </si>
  <si>
    <t>中小河流及山洪灾害监测预警系统运行维护及水文资料整编</t>
  </si>
  <si>
    <t>1.完成2020-2025年中小河流及山洪灾害监测预警系统物业化服务；2.支付率达到100%。</t>
  </si>
  <si>
    <t>中小河流及山洪灾害系统运行正常</t>
  </si>
  <si>
    <t>定性</t>
  </si>
  <si>
    <t>良</t>
  </si>
  <si>
    <t>保障水文监测站点运行正常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</si>
</sst>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0.00_ "/>
  </numFmts>
  <fonts count="49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sz val="14"/>
      <name val="方正黑体_GBK"/>
      <charset val="134"/>
    </font>
    <font>
      <sz val="22"/>
      <color indexed="8"/>
      <name val="方正小标宋_GBK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indexed="8"/>
      <name val="方正小标宋_GBK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theme="0"/>
      <name val="等线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4" borderId="1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17" applyNumberFormat="0" applyAlignment="0" applyProtection="0">
      <alignment vertical="center"/>
    </xf>
    <xf numFmtId="0" fontId="39" fillId="6" borderId="18" applyNumberFormat="0" applyAlignment="0" applyProtection="0">
      <alignment vertical="center"/>
    </xf>
    <xf numFmtId="0" fontId="40" fillId="6" borderId="17" applyNumberFormat="0" applyAlignment="0" applyProtection="0">
      <alignment vertical="center"/>
    </xf>
    <xf numFmtId="0" fontId="41" fillId="7" borderId="19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0"/>
    <xf numFmtId="0" fontId="19" fillId="0" borderId="0"/>
    <xf numFmtId="0" fontId="19" fillId="0" borderId="0"/>
  </cellStyleXfs>
  <cellXfs count="20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50" applyNumberFormat="1" applyFont="1" applyFill="1" applyAlignment="1" applyProtection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49" applyFont="1" applyFill="1" applyBorder="1" applyAlignment="1"/>
    <xf numFmtId="0" fontId="0" fillId="0" borderId="0" xfId="0" applyFill="1" applyBorder="1" applyAlignment="1">
      <alignment vertical="center"/>
    </xf>
    <xf numFmtId="0" fontId="6" fillId="0" borderId="0" xfId="50" applyNumberFormat="1" applyFont="1" applyFill="1" applyBorder="1" applyAlignment="1" applyProtection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176" fontId="8" fillId="2" borderId="2" xfId="49" applyNumberFormat="1" applyFont="1" applyFill="1" applyBorder="1" applyAlignment="1">
      <alignment horizontal="right" vertical="center" wrapText="1"/>
    </xf>
    <xf numFmtId="176" fontId="8" fillId="0" borderId="2" xfId="49" applyNumberFormat="1" applyFont="1" applyFill="1" applyBorder="1" applyAlignment="1">
      <alignment horizontal="right" vertical="center" wrapText="1"/>
    </xf>
    <xf numFmtId="176" fontId="8" fillId="0" borderId="2" xfId="49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176" fontId="9" fillId="0" borderId="2" xfId="49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51" applyNumberFormat="1" applyFont="1" applyFill="1" applyBorder="1" applyAlignment="1" applyProtection="1">
      <alignment horizontal="center" vertical="center" wrapText="1"/>
    </xf>
    <xf numFmtId="0" fontId="17" fillId="0" borderId="2" xfId="5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/>
    <xf numFmtId="0" fontId="18" fillId="0" borderId="0" xfId="51" applyFont="1" applyFill="1"/>
    <xf numFmtId="0" fontId="0" fillId="0" borderId="0" xfId="0" applyAlignment="1">
      <alignment horizontal="right" vertical="center"/>
    </xf>
    <xf numFmtId="0" fontId="19" fillId="0" borderId="0" xfId="51" applyNumberFormat="1"/>
    <xf numFmtId="0" fontId="19" fillId="0" borderId="0" xfId="51"/>
    <xf numFmtId="0" fontId="19" fillId="0" borderId="0" xfId="51" applyFill="1"/>
    <xf numFmtId="0" fontId="2" fillId="0" borderId="0" xfId="51" applyNumberFormat="1" applyFont="1" applyFill="1" applyAlignment="1" applyProtection="1">
      <alignment horizontal="left" vertical="center"/>
    </xf>
    <xf numFmtId="0" fontId="19" fillId="0" borderId="0" xfId="51" applyNumberFormat="1" applyFill="1"/>
    <xf numFmtId="0" fontId="20" fillId="0" borderId="0" xfId="51" applyNumberFormat="1" applyFont="1" applyFill="1" applyAlignment="1" applyProtection="1">
      <alignment horizontal="center"/>
    </xf>
    <xf numFmtId="0" fontId="21" fillId="0" borderId="0" xfId="51" applyNumberFormat="1" applyFont="1" applyFill="1" applyAlignment="1">
      <alignment horizontal="centerContinuous"/>
    </xf>
    <xf numFmtId="0" fontId="19" fillId="0" borderId="0" xfId="51" applyNumberFormat="1" applyFill="1" applyAlignment="1">
      <alignment horizontal="centerContinuous"/>
    </xf>
    <xf numFmtId="0" fontId="19" fillId="0" borderId="0" xfId="51" applyAlignment="1">
      <alignment horizontal="centerContinuous"/>
    </xf>
    <xf numFmtId="0" fontId="19" fillId="0" borderId="0" xfId="51" applyFill="1" applyAlignment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/>
    <xf numFmtId="0" fontId="17" fillId="0" borderId="0" xfId="51" applyNumberFormat="1" applyFont="1" applyFill="1"/>
    <xf numFmtId="0" fontId="17" fillId="0" borderId="0" xfId="51" applyFont="1"/>
    <xf numFmtId="0" fontId="17" fillId="0" borderId="0" xfId="51" applyFont="1" applyFill="1"/>
    <xf numFmtId="0" fontId="17" fillId="0" borderId="0" xfId="51" applyFont="1" applyAlignment="1">
      <alignment horizontal="right"/>
    </xf>
    <xf numFmtId="0" fontId="17" fillId="0" borderId="2" xfId="51" applyNumberFormat="1" applyFont="1" applyFill="1" applyBorder="1" applyAlignment="1" applyProtection="1">
      <alignment vertical="center"/>
    </xf>
    <xf numFmtId="0" fontId="16" fillId="0" borderId="2" xfId="51" applyNumberFormat="1" applyFont="1" applyFill="1" applyBorder="1" applyAlignment="1" applyProtection="1">
      <alignment horizontal="center" vertical="center"/>
    </xf>
    <xf numFmtId="4" fontId="16" fillId="0" borderId="2" xfId="51" applyNumberFormat="1" applyFont="1" applyFill="1" applyBorder="1" applyAlignment="1" applyProtection="1">
      <alignment horizontal="right" vertical="center" wrapText="1"/>
    </xf>
    <xf numFmtId="4" fontId="17" fillId="0" borderId="2" xfId="51" applyNumberFormat="1" applyFont="1" applyFill="1" applyBorder="1" applyAlignment="1" applyProtection="1">
      <alignment horizontal="right" vertical="center" wrapText="1"/>
    </xf>
    <xf numFmtId="0" fontId="16" fillId="0" borderId="2" xfId="51" applyNumberFormat="1" applyFont="1" applyFill="1" applyBorder="1" applyAlignment="1" applyProtection="1">
      <alignment vertical="center"/>
    </xf>
    <xf numFmtId="0" fontId="16" fillId="0" borderId="2" xfId="51" applyNumberFormat="1" applyFont="1" applyFill="1" applyBorder="1" applyAlignment="1" applyProtection="1">
      <alignment horizontal="left" vertical="center"/>
    </xf>
    <xf numFmtId="0" fontId="17" fillId="0" borderId="2" xfId="51" applyNumberFormat="1" applyFont="1" applyFill="1" applyBorder="1" applyAlignment="1" applyProtection="1">
      <alignment horizontal="left" vertical="center"/>
    </xf>
    <xf numFmtId="0" fontId="17" fillId="0" borderId="5" xfId="51" applyNumberFormat="1" applyFont="1" applyFill="1" applyBorder="1" applyAlignment="1" applyProtection="1">
      <alignment horizontal="left" vertical="center"/>
    </xf>
    <xf numFmtId="0" fontId="17" fillId="0" borderId="6" xfId="51" applyNumberFormat="1" applyFont="1" applyFill="1" applyBorder="1" applyAlignment="1" applyProtection="1">
      <alignment horizontal="left" vertical="center"/>
    </xf>
    <xf numFmtId="0" fontId="20" fillId="0" borderId="0" xfId="51" applyNumberFormat="1" applyFont="1" applyFill="1" applyAlignment="1" applyProtection="1">
      <alignment horizontal="centerContinuous"/>
    </xf>
    <xf numFmtId="0" fontId="2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2" xfId="51" applyFont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 wrapText="1"/>
    </xf>
    <xf numFmtId="49" fontId="17" fillId="0" borderId="2" xfId="51" applyNumberFormat="1" applyFont="1" applyFill="1" applyBorder="1" applyAlignment="1" applyProtection="1">
      <alignment vertical="center"/>
    </xf>
    <xf numFmtId="177" fontId="16" fillId="0" borderId="2" xfId="51" applyNumberFormat="1" applyFont="1" applyFill="1" applyBorder="1" applyAlignment="1" applyProtection="1">
      <alignment horizontal="center" vertical="center"/>
    </xf>
    <xf numFmtId="49" fontId="16" fillId="0" borderId="2" xfId="51" applyNumberFormat="1" applyFont="1" applyFill="1" applyBorder="1" applyAlignment="1" applyProtection="1">
      <alignment vertical="center"/>
    </xf>
    <xf numFmtId="177" fontId="16" fillId="0" borderId="2" xfId="51" applyNumberFormat="1" applyFont="1" applyFill="1" applyBorder="1" applyAlignment="1" applyProtection="1">
      <alignment horizontal="left" vertical="center"/>
    </xf>
    <xf numFmtId="177" fontId="17" fillId="0" borderId="2" xfId="51" applyNumberFormat="1" applyFont="1" applyFill="1" applyBorder="1" applyAlignment="1" applyProtection="1">
      <alignment horizontal="left" vertical="center"/>
    </xf>
    <xf numFmtId="0" fontId="22" fillId="0" borderId="0" xfId="51" applyFont="1" applyFill="1" applyAlignment="1">
      <alignment horizontal="right"/>
    </xf>
    <xf numFmtId="0" fontId="17" fillId="0" borderId="6" xfId="51" applyNumberFormat="1" applyFont="1" applyFill="1" applyBorder="1" applyAlignment="1" applyProtection="1">
      <alignment horizontal="right" vertical="center"/>
    </xf>
    <xf numFmtId="0" fontId="23" fillId="0" borderId="0" xfId="51" applyFont="1" applyFill="1" applyAlignment="1">
      <alignment horizontal="right" vertical="center"/>
    </xf>
    <xf numFmtId="0" fontId="23" fillId="0" borderId="0" xfId="51" applyFont="1" applyFill="1" applyAlignment="1">
      <alignment vertical="center"/>
    </xf>
    <xf numFmtId="0" fontId="22" fillId="0" borderId="0" xfId="51" applyFont="1" applyAlignment="1">
      <alignment horizontal="right"/>
    </xf>
    <xf numFmtId="0" fontId="20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16" fillId="0" borderId="5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Continuous" vertical="center" wrapText="1"/>
    </xf>
    <xf numFmtId="0" fontId="17" fillId="0" borderId="7" xfId="51" applyFont="1" applyFill="1" applyBorder="1" applyAlignment="1">
      <alignment vertical="center"/>
    </xf>
    <xf numFmtId="4" fontId="17" fillId="0" borderId="8" xfId="51" applyNumberFormat="1" applyFont="1" applyFill="1" applyBorder="1" applyAlignment="1" applyProtection="1">
      <alignment horizontal="right" vertical="center" wrapText="1"/>
    </xf>
    <xf numFmtId="0" fontId="17" fillId="0" borderId="9" xfId="51" applyFont="1" applyBorder="1" applyAlignment="1">
      <alignment vertical="center" wrapText="1"/>
    </xf>
    <xf numFmtId="4" fontId="17" fillId="0" borderId="2" xfId="50" applyNumberFormat="1" applyFont="1" applyBorder="1" applyAlignment="1">
      <alignment horizontal="right" vertical="center" wrapText="1"/>
    </xf>
    <xf numFmtId="0" fontId="17" fillId="0" borderId="3" xfId="51" applyFont="1" applyBorder="1" applyAlignment="1">
      <alignment vertical="center"/>
    </xf>
    <xf numFmtId="0" fontId="17" fillId="0" borderId="3" xfId="51" applyFont="1" applyBorder="1" applyAlignment="1">
      <alignment horizontal="left" vertical="center"/>
    </xf>
    <xf numFmtId="0" fontId="17" fillId="0" borderId="3" xfId="51" applyFont="1" applyFill="1" applyBorder="1" applyAlignment="1">
      <alignment vertical="center"/>
    </xf>
    <xf numFmtId="4" fontId="17" fillId="0" borderId="10" xfId="51" applyNumberFormat="1" applyFont="1" applyFill="1" applyBorder="1" applyAlignment="1" applyProtection="1">
      <alignment horizontal="right" vertical="center" wrapText="1"/>
    </xf>
    <xf numFmtId="4" fontId="17" fillId="0" borderId="9" xfId="51" applyNumberFormat="1" applyFont="1" applyBorder="1" applyAlignment="1">
      <alignment vertical="center" wrapText="1"/>
    </xf>
    <xf numFmtId="4" fontId="17" fillId="0" borderId="5" xfId="51" applyNumberFormat="1" applyFont="1" applyFill="1" applyBorder="1" applyAlignment="1" applyProtection="1">
      <alignment horizontal="right" vertical="center" wrapText="1"/>
    </xf>
    <xf numFmtId="4" fontId="16" fillId="0" borderId="10" xfId="51" applyNumberFormat="1" applyFont="1" applyFill="1" applyBorder="1" applyAlignment="1">
      <alignment horizontal="right" vertical="center" wrapText="1"/>
    </xf>
    <xf numFmtId="4" fontId="16" fillId="0" borderId="2" xfId="51" applyNumberFormat="1" applyFont="1" applyBorder="1" applyAlignment="1">
      <alignment vertical="center" wrapText="1"/>
    </xf>
    <xf numFmtId="4" fontId="17" fillId="0" borderId="10" xfId="51" applyNumberFormat="1" applyFont="1" applyFill="1" applyBorder="1" applyAlignment="1">
      <alignment horizontal="right" vertical="center" wrapText="1"/>
    </xf>
    <xf numFmtId="0" fontId="16" fillId="0" borderId="4" xfId="51" applyFont="1" applyBorder="1" applyAlignment="1">
      <alignment horizontal="center" vertical="center" wrapText="1"/>
    </xf>
    <xf numFmtId="4" fontId="17" fillId="0" borderId="2" xfId="51" applyNumberFormat="1" applyFont="1" applyBorder="1" applyAlignment="1">
      <alignment vertical="center" wrapText="1"/>
    </xf>
    <xf numFmtId="0" fontId="16" fillId="0" borderId="3" xfId="51" applyFont="1" applyFill="1" applyBorder="1" applyAlignment="1">
      <alignment horizontal="center" vertical="center"/>
    </xf>
    <xf numFmtId="0" fontId="17" fillId="0" borderId="4" xfId="51" applyFont="1" applyFill="1" applyBorder="1" applyAlignment="1">
      <alignment vertical="center" wrapText="1"/>
    </xf>
    <xf numFmtId="0" fontId="16" fillId="0" borderId="2" xfId="51" applyFont="1" applyFill="1" applyBorder="1" applyAlignment="1">
      <alignment horizontal="center" vertical="center"/>
    </xf>
    <xf numFmtId="0" fontId="23" fillId="0" borderId="0" xfId="51" applyFont="1" applyFill="1"/>
    <xf numFmtId="0" fontId="20" fillId="0" borderId="0" xfId="51" applyFont="1" applyFill="1" applyAlignment="1">
      <alignment horizontal="centerContinuous"/>
    </xf>
    <xf numFmtId="0" fontId="25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 vertical="center"/>
    </xf>
    <xf numFmtId="0" fontId="16" fillId="0" borderId="3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/>
    </xf>
    <xf numFmtId="0" fontId="16" fillId="0" borderId="8" xfId="51" applyNumberFormat="1" applyFont="1" applyFill="1" applyBorder="1" applyAlignment="1" applyProtection="1">
      <alignment horizontal="center" vertical="center"/>
    </xf>
    <xf numFmtId="178" fontId="16" fillId="0" borderId="2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left" vertical="center"/>
    </xf>
    <xf numFmtId="0" fontId="16" fillId="0" borderId="6" xfId="51" applyNumberFormat="1" applyFont="1" applyFill="1" applyBorder="1" applyAlignment="1" applyProtection="1">
      <alignment horizontal="left" vertical="center"/>
    </xf>
    <xf numFmtId="0" fontId="2" fillId="0" borderId="0" xfId="51" applyFont="1" applyAlignment="1">
      <alignment vertical="center"/>
    </xf>
    <xf numFmtId="0" fontId="20" fillId="0" borderId="0" xfId="51" applyFont="1" applyFill="1" applyAlignment="1">
      <alignment horizontal="centerContinuous" wrapText="1"/>
    </xf>
    <xf numFmtId="0" fontId="25" fillId="0" borderId="0" xfId="51" applyFont="1" applyFill="1" applyAlignment="1">
      <alignment horizontal="centerContinuous"/>
    </xf>
    <xf numFmtId="0" fontId="23" fillId="0" borderId="0" xfId="51" applyFont="1"/>
    <xf numFmtId="0" fontId="16" fillId="0" borderId="7" xfId="51" applyNumberFormat="1" applyFont="1" applyFill="1" applyBorder="1" applyAlignment="1" applyProtection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 wrapText="1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4" fontId="17" fillId="0" borderId="2" xfId="51" applyNumberFormat="1" applyFont="1" applyFill="1" applyBorder="1" applyAlignment="1" applyProtection="1"/>
    <xf numFmtId="4" fontId="17" fillId="0" borderId="3" xfId="51" applyNumberFormat="1" applyFont="1" applyFill="1" applyBorder="1" applyAlignment="1" applyProtection="1"/>
    <xf numFmtId="4" fontId="16" fillId="0" borderId="3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center" vertical="center"/>
    </xf>
    <xf numFmtId="4" fontId="17" fillId="0" borderId="4" xfId="51" applyNumberFormat="1" applyFont="1" applyFill="1" applyBorder="1" applyAlignment="1" applyProtection="1">
      <alignment horizontal="right" vertical="center" wrapText="1"/>
    </xf>
    <xf numFmtId="4" fontId="17" fillId="0" borderId="11" xfId="51" applyNumberFormat="1" applyFont="1" applyFill="1" applyBorder="1" applyAlignment="1" applyProtection="1">
      <alignment horizontal="right" vertical="center" wrapText="1"/>
    </xf>
    <xf numFmtId="4" fontId="17" fillId="0" borderId="3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right" vertical="center"/>
    </xf>
    <xf numFmtId="49" fontId="20" fillId="0" borderId="0" xfId="51" applyNumberFormat="1" applyFont="1" applyFill="1" applyAlignment="1" applyProtection="1">
      <alignment horizontal="centerContinuous" wrapText="1"/>
    </xf>
    <xf numFmtId="0" fontId="25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right" vertical="center"/>
    </xf>
    <xf numFmtId="49" fontId="17" fillId="0" borderId="2" xfId="51" applyNumberFormat="1" applyFont="1" applyFill="1" applyBorder="1" applyAlignment="1" applyProtection="1"/>
    <xf numFmtId="4" fontId="16" fillId="0" borderId="2" xfId="51" applyNumberFormat="1" applyFont="1" applyFill="1" applyBorder="1" applyAlignment="1">
      <alignment horizontal="right" vertical="center" wrapText="1"/>
    </xf>
    <xf numFmtId="177" fontId="16" fillId="0" borderId="2" xfId="51" applyNumberFormat="1" applyFont="1" applyFill="1" applyBorder="1" applyAlignment="1" applyProtection="1">
      <alignment vertical="center"/>
    </xf>
    <xf numFmtId="177" fontId="17" fillId="0" borderId="2" xfId="51" applyNumberFormat="1" applyFont="1" applyFill="1" applyBorder="1" applyAlignment="1" applyProtection="1">
      <alignment vertical="center"/>
    </xf>
    <xf numFmtId="4" fontId="17" fillId="0" borderId="2" xfId="51" applyNumberFormat="1" applyFont="1" applyFill="1" applyBorder="1" applyAlignment="1">
      <alignment horizontal="right" vertical="center" wrapText="1"/>
    </xf>
    <xf numFmtId="0" fontId="17" fillId="0" borderId="2" xfId="51" applyFont="1" applyFill="1" applyBorder="1" applyAlignment="1">
      <alignment vertical="center"/>
    </xf>
    <xf numFmtId="0" fontId="17" fillId="0" borderId="2" xfId="51" applyFont="1" applyBorder="1" applyAlignment="1">
      <alignment vertical="center"/>
    </xf>
    <xf numFmtId="0" fontId="19" fillId="0" borderId="0" xfId="51" applyFont="1"/>
    <xf numFmtId="0" fontId="19" fillId="0" borderId="0" xfId="51" applyBorder="1"/>
    <xf numFmtId="49" fontId="20" fillId="0" borderId="0" xfId="51" applyNumberFormat="1" applyFont="1" applyFill="1" applyAlignment="1" applyProtection="1">
      <alignment horizontal="center" wrapText="1"/>
    </xf>
    <xf numFmtId="0" fontId="17" fillId="0" borderId="0" xfId="51" applyNumberFormat="1" applyFont="1" applyFill="1" applyAlignment="1" applyProtection="1">
      <alignment horizontal="right"/>
    </xf>
    <xf numFmtId="0" fontId="16" fillId="0" borderId="6" xfId="51" applyNumberFormat="1" applyFont="1" applyFill="1" applyBorder="1" applyAlignment="1" applyProtection="1">
      <alignment horizontal="center" vertical="center"/>
    </xf>
    <xf numFmtId="178" fontId="16" fillId="0" borderId="5" xfId="51" applyNumberFormat="1" applyFont="1" applyFill="1" applyBorder="1" applyAlignment="1" applyProtection="1">
      <alignment horizontal="right" vertical="center"/>
    </xf>
    <xf numFmtId="178" fontId="16" fillId="0" borderId="9" xfId="51" applyNumberFormat="1" applyFont="1" applyFill="1" applyBorder="1" applyAlignment="1" applyProtection="1">
      <alignment horizontal="right" vertical="center"/>
    </xf>
    <xf numFmtId="178" fontId="16" fillId="0" borderId="5" xfId="51" applyNumberFormat="1" applyFont="1" applyFill="1" applyBorder="1" applyAlignment="1" applyProtection="1">
      <alignment horizontal="center" vertical="center"/>
    </xf>
    <xf numFmtId="178" fontId="17" fillId="0" borderId="5" xfId="51" applyNumberFormat="1" applyFont="1" applyFill="1" applyBorder="1" applyAlignment="1" applyProtection="1">
      <alignment horizontal="right" vertical="center"/>
    </xf>
    <xf numFmtId="178" fontId="17" fillId="0" borderId="5" xfId="51" applyNumberFormat="1" applyFont="1" applyFill="1" applyBorder="1" applyAlignment="1" applyProtection="1">
      <alignment horizontal="center" vertical="center"/>
    </xf>
    <xf numFmtId="0" fontId="16" fillId="0" borderId="0" xfId="51" applyNumberFormat="1" applyFont="1" applyFill="1" applyBorder="1" applyAlignment="1" applyProtection="1">
      <alignment horizontal="left" vertical="center"/>
    </xf>
    <xf numFmtId="0" fontId="19" fillId="0" borderId="0" xfId="51" applyFill="1" applyBorder="1"/>
    <xf numFmtId="0" fontId="23" fillId="0" borderId="0" xfId="50" applyFont="1"/>
    <xf numFmtId="0" fontId="19" fillId="0" borderId="0" xfId="50" applyAlignment="1">
      <alignment wrapText="1"/>
    </xf>
    <xf numFmtId="0" fontId="19" fillId="0" borderId="0" xfId="50"/>
    <xf numFmtId="0" fontId="23" fillId="0" borderId="0" xfId="50" applyFont="1" applyAlignment="1">
      <alignment wrapText="1"/>
    </xf>
    <xf numFmtId="0" fontId="20" fillId="0" borderId="0" xfId="50" applyNumberFormat="1" applyFont="1" applyFill="1" applyAlignment="1" applyProtection="1">
      <alignment horizontal="centerContinuous"/>
    </xf>
    <xf numFmtId="0" fontId="23" fillId="0" borderId="0" xfId="50" applyFont="1" applyAlignment="1">
      <alignment horizontal="centerContinuous"/>
    </xf>
    <xf numFmtId="0" fontId="23" fillId="0" borderId="0" xfId="50" applyFont="1" applyFill="1" applyAlignment="1">
      <alignment wrapText="1"/>
    </xf>
    <xf numFmtId="0" fontId="17" fillId="0" borderId="0" xfId="50" applyFont="1" applyFill="1" applyAlignment="1">
      <alignment wrapText="1"/>
    </xf>
    <xf numFmtId="0" fontId="17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right" vertical="center"/>
    </xf>
    <xf numFmtId="0" fontId="16" fillId="0" borderId="2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16" fillId="0" borderId="2" xfId="50" applyFont="1" applyBorder="1" applyAlignment="1">
      <alignment horizontal="center" vertical="center"/>
    </xf>
    <xf numFmtId="4" fontId="16" fillId="0" borderId="2" xfId="50" applyNumberFormat="1" applyFont="1" applyFill="1" applyBorder="1" applyAlignment="1">
      <alignment horizontal="right" vertical="center" wrapText="1"/>
    </xf>
    <xf numFmtId="4" fontId="16" fillId="0" borderId="5" xfId="50" applyNumberFormat="1" applyFont="1" applyBorder="1" applyAlignment="1">
      <alignment horizontal="center" vertical="center"/>
    </xf>
    <xf numFmtId="4" fontId="16" fillId="0" borderId="5" xfId="50" applyNumberFormat="1" applyFont="1" applyBorder="1" applyAlignment="1">
      <alignment horizontal="right" vertical="center"/>
    </xf>
    <xf numFmtId="4" fontId="17" fillId="0" borderId="5" xfId="50" applyNumberFormat="1" applyFont="1" applyBorder="1" applyAlignment="1">
      <alignment horizontal="right" vertical="center"/>
    </xf>
    <xf numFmtId="0" fontId="17" fillId="0" borderId="2" xfId="50" applyFont="1" applyFill="1" applyBorder="1" applyAlignment="1">
      <alignment horizontal="left" vertical="center"/>
    </xf>
    <xf numFmtId="4" fontId="17" fillId="0" borderId="2" xfId="50" applyNumberFormat="1" applyFont="1" applyFill="1" applyBorder="1" applyAlignment="1" applyProtection="1">
      <alignment horizontal="right" vertical="center" wrapText="1"/>
    </xf>
    <xf numFmtId="4" fontId="17" fillId="0" borderId="4" xfId="50" applyNumberFormat="1" applyFont="1" applyBorder="1" applyAlignment="1">
      <alignment horizontal="left" vertical="center" wrapText="1"/>
    </xf>
    <xf numFmtId="0" fontId="17" fillId="0" borderId="2" xfId="50" applyFont="1" applyBorder="1" applyAlignment="1">
      <alignment horizontal="left" vertical="center"/>
    </xf>
    <xf numFmtId="4" fontId="17" fillId="0" borderId="4" xfId="50" applyNumberFormat="1" applyFont="1" applyFill="1" applyBorder="1" applyAlignment="1">
      <alignment horizontal="left" vertical="center" wrapText="1"/>
    </xf>
    <xf numFmtId="4" fontId="17" fillId="0" borderId="2" xfId="50" applyNumberFormat="1" applyFont="1" applyFill="1" applyBorder="1" applyAlignment="1">
      <alignment horizontal="left" vertical="center" wrapText="1"/>
    </xf>
    <xf numFmtId="4" fontId="17" fillId="0" borderId="2" xfId="50" applyNumberFormat="1" applyFont="1" applyFill="1" applyBorder="1" applyAlignment="1">
      <alignment horizontal="right" vertical="center" wrapText="1"/>
    </xf>
    <xf numFmtId="0" fontId="17" fillId="0" borderId="2" xfId="50" applyFont="1" applyBorder="1" applyAlignment="1">
      <alignment horizontal="center" vertical="center"/>
    </xf>
    <xf numFmtId="4" fontId="17" fillId="0" borderId="2" xfId="50" applyNumberFormat="1" applyFont="1" applyBorder="1" applyAlignment="1">
      <alignment horizontal="center" vertical="center"/>
    </xf>
    <xf numFmtId="4" fontId="16" fillId="0" borderId="2" xfId="50" applyNumberFormat="1" applyFont="1" applyBorder="1" applyAlignment="1">
      <alignment horizontal="center" vertical="center"/>
    </xf>
    <xf numFmtId="4" fontId="16" fillId="0" borderId="2" xfId="50" applyNumberFormat="1" applyFont="1" applyFill="1" applyBorder="1" applyAlignment="1">
      <alignment horizontal="right" vertical="center"/>
    </xf>
    <xf numFmtId="4" fontId="17" fillId="0" borderId="2" xfId="50" applyNumberFormat="1" applyFont="1" applyBorder="1" applyAlignment="1">
      <alignment horizontal="right" vertical="center"/>
    </xf>
    <xf numFmtId="4" fontId="17" fillId="0" borderId="2" xfId="50" applyNumberFormat="1" applyFont="1" applyFill="1" applyBorder="1" applyAlignment="1">
      <alignment horizontal="right" vertical="center"/>
    </xf>
    <xf numFmtId="4" fontId="16" fillId="0" borderId="2" xfId="50" applyNumberFormat="1" applyFont="1" applyFill="1" applyBorder="1" applyAlignment="1">
      <alignment horizontal="center" vertical="center"/>
    </xf>
    <xf numFmtId="0" fontId="19" fillId="0" borderId="12" xfId="50" applyBorder="1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/>
    <xf numFmtId="0" fontId="28" fillId="3" borderId="2" xfId="0" applyFont="1" applyFill="1" applyBorder="1" applyAlignment="1">
      <alignment horizontal="center"/>
    </xf>
    <xf numFmtId="0" fontId="28" fillId="3" borderId="2" xfId="0" applyFont="1" applyFill="1" applyBorder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97" hidden="1" customWidth="1"/>
    <col min="2" max="2" width="15.375" style="197" customWidth="1"/>
    <col min="3" max="3" width="59.75" customWidth="1"/>
    <col min="4" max="4" width="13" style="197" customWidth="1"/>
    <col min="5" max="5" width="101.5" customWidth="1"/>
    <col min="6" max="6" width="29.25" customWidth="1"/>
    <col min="7" max="7" width="30.75" style="197" customWidth="1"/>
    <col min="8" max="8" width="28.5" style="197" customWidth="1"/>
    <col min="9" max="9" width="72.875" customWidth="1"/>
  </cols>
  <sheetData>
    <row r="2" ht="24.75" customHeight="1" spans="1:9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ht="22.5" spans="1:9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ht="22.5" spans="1:9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ht="22.5" spans="1:9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ht="22.5" spans="1:9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ht="22.5" spans="1:9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ht="22.5" spans="1:9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ht="22.5" spans="1:9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ht="22.5" spans="1:9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ht="22.5" spans="1:9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ht="22.5" spans="1:9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ht="22.5" spans="1:9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ht="22.5" spans="1:9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ht="22.5" spans="1:9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ht="22.5" spans="1:9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ht="22.5" spans="1:9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ht="22.5" spans="1:9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ht="22.5" spans="1:9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ht="22.5" spans="1:9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ht="22.5" spans="1:9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ht="22.5" spans="1:9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ht="22.5" spans="1:9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ht="22.5" spans="1:9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ht="22.5" spans="1:9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ht="22.5" spans="1:9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ht="22.5" spans="1:9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ht="22.5" spans="1:9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ht="22.5" spans="1:9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ht="22.5" spans="1:9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ht="22.5" spans="1:9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ht="22.5" spans="1:9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ht="22.5" spans="1:9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ht="22.5" spans="1:9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ht="22.5" spans="1:9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ht="22.5" spans="1:9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ht="22.5" spans="1:9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ht="22.5" spans="1:9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ht="22.5" spans="1:9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ht="22.5" spans="1:9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ht="22.5" spans="1:9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ht="22.5" spans="1:9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ht="22.5" spans="1:9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ht="22.5" spans="1:9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ht="22.5" spans="1:9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ht="22.5" spans="1:9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ht="22.5" spans="1:9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ht="22.5" spans="1:9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ht="22.5" spans="1:9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ht="22.5" spans="1:9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ht="22.5" spans="1:9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ht="22.5" spans="1:9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ht="22.5" spans="1:9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ht="22.5" spans="1:9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ht="22.5" spans="1:9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ht="22.5" spans="1:9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ht="22.5" spans="1:9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ht="22.5" spans="1:9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ht="22.5" spans="1:9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ht="22.5" spans="1:9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ht="22.5" spans="1:9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ht="22.5" spans="1:9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ht="22.5" spans="1:9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ht="22.5" spans="1:9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ht="22.5" spans="1:9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ht="22.5" spans="1:9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ht="22.5" spans="1:9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ht="22.5" spans="1:9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ht="22.5" spans="1:9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ht="22.5" spans="1:9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ht="22.5" spans="1:9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ht="22.5" spans="1:9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ht="22.5" spans="1:9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ht="22.5" spans="1:9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ht="22.5" spans="1:9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ht="22.5" spans="1:9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ht="22.5" spans="1:9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ht="22.5" spans="1:9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ht="22.5" spans="1:9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ht="22.5" spans="1:9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ht="22.5" spans="1:9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ht="22.5" spans="1:9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ht="22.5" spans="1:9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ht="22.5" spans="1:9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ht="22.5" spans="1:9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ht="22.5" spans="1:9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ht="22.5" spans="1:9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ht="22.5" spans="1:9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ht="22.5" spans="1:9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ht="22.5" spans="1:9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ht="22.5" spans="1:9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ht="22.5" spans="1:9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ht="22.5" spans="1:9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ht="22.5" spans="1:9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ht="22.5" spans="1:9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ht="22.5" spans="1:9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ht="22.5" spans="1:9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ht="22.5" spans="1:9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ht="22.5" spans="1:9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ht="22.5" spans="1:9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ht="22.5" spans="1:9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ht="22.5" spans="1:9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ht="22.5" spans="1:9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ht="22.5" spans="1:9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ht="22.5" spans="1:9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ht="22.5" spans="1:9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ht="22.5" spans="1:9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ht="22.5" spans="1:9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ht="22.5" spans="1:9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ht="22.5" spans="1:9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ht="22.5" spans="1:9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ht="22.5" spans="1:9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ht="22.5" spans="1:9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ht="22.5" spans="1:9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ht="22.5" spans="1:9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ht="22.5" spans="1:9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ht="22.5" spans="1:9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ht="22.5" spans="1:9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ht="22.5" spans="1:9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ht="22.5" spans="1:9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ht="22.5" spans="1:9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ht="22.5" spans="1:9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ht="22.5" spans="1:9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ht="22.5" spans="1:9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ht="22.5" spans="1:9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ht="22.5" spans="1:9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ht="22.5" spans="1:9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ht="22.5" spans="1:9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ht="22.5" spans="1:9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ht="22.5" spans="1:9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ht="22.5" spans="1:9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ht="22.5" spans="1:9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ht="22.5" spans="1:9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ht="22.5" spans="1:9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ht="22.5" spans="1:9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ht="22.5" spans="1:9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ht="22.5" spans="1:9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ht="22.5" spans="1:9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ht="22.5" spans="1:9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ht="22.5" spans="1:9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ht="22.5" spans="1:9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ht="22.5" spans="1:9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ht="22.5" spans="1:9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ht="22.5" spans="1:9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ht="22.5" spans="1:9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ht="22.5" spans="1:9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ht="22.5" spans="1:9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ht="22.5" spans="1:9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ht="22.5" spans="1:9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ht="22.5" spans="1:9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ht="22.5" spans="1:9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ht="22.5" spans="1:9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ht="22.5" spans="1:9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ht="22.5" spans="1:9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ht="22.5" spans="1:9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ht="22.5" spans="1:9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ht="22.5" spans="1:9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ht="22.5" spans="1:9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ht="22.5" spans="1:9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ht="22.5" spans="1:9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ht="22.5" spans="1:9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ht="22.5" spans="1:9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ht="22.5" spans="1:9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ht="22.5" spans="1:9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ht="22.5" spans="1:9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ht="22.5" spans="1:9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ht="22.5" spans="1:9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ht="22.5" spans="1:9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ht="22.5" spans="1:9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ht="22.5" spans="1:9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ht="22.5" spans="1:9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ht="22.5" spans="1:9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ht="22.5" spans="1:9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ht="22.5" spans="1:9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ht="22.5" spans="1:9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ht="22.5" spans="1:9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ht="22.5" spans="1:9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ht="22.5" spans="1:9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ht="22.5" spans="1:9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ht="22.5" spans="1:9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ht="22.5" spans="1:9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ht="22.5" spans="1:9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ht="22.5" spans="1:9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ht="22.5" spans="1:9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ht="22.5" spans="1:9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ht="22.5" spans="1:9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ht="22.5" spans="1:9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ht="22.5" spans="1:9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ht="22.5" spans="1:9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ht="22.5" spans="1:9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ht="22.5" spans="1:9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ht="22.5" spans="1:9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ht="22.5" spans="1:9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ht="22.5" spans="1:9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ht="22.5" spans="1:9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ht="22.5" spans="1:9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ht="22.5" spans="1:9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ht="22.5" spans="1:9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ht="22.5" spans="1:9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ht="22.5" spans="1:9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ht="22.5" spans="1:9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ht="22.5" spans="1:9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ht="22.5" spans="1:9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ht="22.5" spans="1:9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ht="22.5" spans="1:9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ht="22.5" spans="1:9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ht="22.5" spans="1:9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ht="22.5" spans="1:9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ht="22.5" spans="1:9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ht="22.5" spans="1:9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ht="22.5" spans="1:9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ht="22.5" spans="1:9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ht="22.5" spans="1:9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ht="22.5" spans="1:9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ht="22.5" spans="1:9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ht="22.5" spans="1:9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ht="22.5" spans="1:9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ht="22.5" spans="1:9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ht="22.5" spans="1:9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ht="22.5" spans="1:9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ht="22.5" spans="1:9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ht="22.5" spans="1:9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ht="22.5" spans="1:9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ht="22.5" spans="1:9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ht="22.5" spans="1:9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ht="22.5" spans="1:9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ht="22.5" spans="1:9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ht="22.5" spans="1:9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ht="22.5" spans="1:9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ht="22.5" spans="1:9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ht="22.5" spans="1:9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ht="22.5" spans="1:9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ht="22.5" spans="1:9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ht="22.5" spans="1:9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ht="22.5" spans="1:9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ht="22.5" spans="1:9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ht="22.5" spans="1:9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ht="22.5" spans="1:9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ht="22.5" spans="1:9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ht="22.5" spans="1:9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ht="22.5" spans="1:9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ht="22.5" spans="1:9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ht="22.5" spans="1:9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ht="22.5" spans="1:9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ht="22.5" spans="1:9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ht="22.5" spans="1:9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ht="22.5" spans="1:9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ht="22.5" spans="1:9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ht="22.5" spans="1:9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ht="22.5" spans="1:9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ht="22.5" spans="1:9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ht="22.5" spans="1:9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ht="22.5" spans="1:9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ht="22.5" spans="1:9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ht="22.5" spans="1:9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ht="22.5" spans="1:9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ht="22.5" spans="1:9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tabSelected="1" zoomScaleSheetLayoutView="60" workbookViewId="0">
      <selection activeCell="B12" sqref="B12"/>
    </sheetView>
  </sheetViews>
  <sheetFormatPr defaultColWidth="31.125" defaultRowHeight="13.5"/>
  <cols>
    <col min="1" max="1" width="14.9666666666667" customWidth="1"/>
    <col min="2" max="2" width="12.5" customWidth="1"/>
    <col min="3" max="3" width="11.85" customWidth="1"/>
    <col min="4" max="4" width="14" customWidth="1"/>
    <col min="5" max="5" width="16" customWidth="1"/>
    <col min="6" max="6" width="14.75" customWidth="1"/>
    <col min="7" max="8" width="9" customWidth="1"/>
    <col min="9" max="9" width="10.125" customWidth="1"/>
    <col min="10" max="10" width="7.875" customWidth="1"/>
    <col min="11" max="11" width="14" customWidth="1"/>
    <col min="12" max="27" width="9" customWidth="1"/>
    <col min="28" max="219" width="31.125" customWidth="1"/>
    <col min="220" max="250" width="9" customWidth="1"/>
  </cols>
  <sheetData>
    <row r="1" ht="18" customHeight="1" spans="1:6">
      <c r="A1" s="40" t="s">
        <v>499</v>
      </c>
      <c r="B1" s="41"/>
      <c r="C1" s="41"/>
      <c r="D1" s="41"/>
      <c r="E1" s="41"/>
      <c r="F1" s="41"/>
    </row>
    <row r="2" ht="60" customHeight="1" spans="1:11">
      <c r="A2" s="42" t="s">
        <v>500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s="49" t="s">
        <v>313</v>
      </c>
    </row>
    <row r="4" ht="22.5" customHeight="1" spans="1:11">
      <c r="A4" s="43" t="s">
        <v>316</v>
      </c>
      <c r="B4" s="44" t="s">
        <v>318</v>
      </c>
      <c r="C4" s="44" t="s">
        <v>486</v>
      </c>
      <c r="D4" s="44" t="s">
        <v>476</v>
      </c>
      <c r="E4" s="44" t="s">
        <v>477</v>
      </c>
      <c r="F4" s="44" t="s">
        <v>478</v>
      </c>
      <c r="G4" s="44" t="s">
        <v>479</v>
      </c>
      <c r="H4" s="44"/>
      <c r="I4" s="44" t="s">
        <v>480</v>
      </c>
      <c r="J4" s="44" t="s">
        <v>481</v>
      </c>
      <c r="K4" s="44" t="s">
        <v>484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492</v>
      </c>
      <c r="H5" s="44" t="s">
        <v>493</v>
      </c>
      <c r="I5" s="44"/>
      <c r="J5" s="44"/>
      <c r="K5" s="44"/>
    </row>
    <row r="6" ht="30" customHeight="1" spans="1:11">
      <c r="A6" s="45" t="s">
        <v>318</v>
      </c>
      <c r="B6" s="46">
        <v>113.15</v>
      </c>
      <c r="C6" s="47"/>
      <c r="D6" s="46">
        <v>113.15</v>
      </c>
      <c r="E6" s="47"/>
      <c r="F6" s="47"/>
      <c r="G6" s="47"/>
      <c r="H6" s="47"/>
      <c r="I6" s="47"/>
      <c r="J6" s="47"/>
      <c r="K6" s="47"/>
    </row>
    <row r="7" ht="30" customHeight="1" spans="1:11">
      <c r="A7" s="45" t="s">
        <v>501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ht="30" customHeight="1" spans="1:11">
      <c r="A8" s="45" t="s">
        <v>502</v>
      </c>
      <c r="B8" s="46">
        <v>113.15</v>
      </c>
      <c r="C8" s="47"/>
      <c r="D8" s="46">
        <v>113.15</v>
      </c>
      <c r="E8" s="47"/>
      <c r="F8" s="47"/>
      <c r="G8" s="47"/>
      <c r="H8" s="47"/>
      <c r="I8" s="47"/>
      <c r="J8" s="47"/>
      <c r="K8" s="47"/>
    </row>
    <row r="9" ht="30" customHeight="1" spans="1:11">
      <c r="A9" s="45" t="s">
        <v>503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22" customHeight="1" spans="1:1">
      <c r="A10" s="4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1.0625" bottom="0.748031496062992" header="0.31496062992126" footer="0.31496062992126"/>
  <pageSetup paperSize="9" scale="99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zoomScaleSheetLayoutView="60" topLeftCell="A7" workbookViewId="0">
      <selection activeCell="B17" sqref="B17:K17"/>
    </sheetView>
  </sheetViews>
  <sheetFormatPr defaultColWidth="1.125" defaultRowHeight="12.75"/>
  <cols>
    <col min="1" max="1" width="13.625" style="11" customWidth="1"/>
    <col min="2" max="2" width="21.125" style="11" customWidth="1"/>
    <col min="3" max="3" width="19.5" style="11" customWidth="1"/>
    <col min="4" max="4" width="16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" style="11" customWidth="1"/>
    <col min="10" max="10" width="9.75" style="11" customWidth="1"/>
    <col min="11" max="11" width="10.37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3" t="s">
        <v>504</v>
      </c>
    </row>
    <row r="2" s="12" customFormat="1" ht="30" customHeight="1" spans="1:11">
      <c r="A2" s="14" t="s">
        <v>505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2" customFormat="1" ht="24" customHeight="1" spans="1:12">
      <c r="A3" s="14"/>
      <c r="B3" s="14"/>
      <c r="C3" s="14"/>
      <c r="D3" s="14"/>
      <c r="E3" s="14"/>
      <c r="F3" s="14"/>
      <c r="G3" s="14"/>
      <c r="H3" s="14"/>
      <c r="I3" s="14"/>
      <c r="J3" s="35" t="s">
        <v>313</v>
      </c>
      <c r="K3" s="35"/>
      <c r="L3" s="36"/>
    </row>
    <row r="4" s="12" customFormat="1" ht="30" customHeight="1" spans="1:11">
      <c r="A4" s="15" t="s">
        <v>506</v>
      </c>
      <c r="B4" s="16" t="s">
        <v>507</v>
      </c>
      <c r="C4" s="16"/>
      <c r="D4" s="16"/>
      <c r="E4" s="16"/>
      <c r="F4" s="16"/>
      <c r="G4" s="16"/>
      <c r="H4" s="16"/>
      <c r="I4" s="16"/>
      <c r="J4" s="16"/>
      <c r="K4" s="16"/>
    </row>
    <row r="5" s="12" customFormat="1" ht="30" customHeight="1" spans="1:11">
      <c r="A5" s="17" t="s">
        <v>508</v>
      </c>
      <c r="B5" s="17"/>
      <c r="C5" s="18" t="s">
        <v>509</v>
      </c>
      <c r="D5" s="15" t="s">
        <v>343</v>
      </c>
      <c r="E5" s="15"/>
      <c r="F5" s="15"/>
      <c r="G5" s="15"/>
      <c r="H5" s="17" t="s">
        <v>344</v>
      </c>
      <c r="I5" s="17"/>
      <c r="J5" s="17"/>
      <c r="K5" s="17"/>
    </row>
    <row r="6" s="12" customFormat="1" ht="30" customHeight="1" spans="1:11">
      <c r="A6" s="17"/>
      <c r="B6" s="17"/>
      <c r="C6" s="18"/>
      <c r="D6" s="17" t="s">
        <v>318</v>
      </c>
      <c r="E6" s="17" t="s">
        <v>510</v>
      </c>
      <c r="F6" s="17" t="s">
        <v>511</v>
      </c>
      <c r="G6" s="17" t="s">
        <v>512</v>
      </c>
      <c r="H6" s="17" t="s">
        <v>318</v>
      </c>
      <c r="I6" s="17" t="s">
        <v>510</v>
      </c>
      <c r="J6" s="17" t="s">
        <v>511</v>
      </c>
      <c r="K6" s="17" t="s">
        <v>512</v>
      </c>
    </row>
    <row r="7" s="12" customFormat="1" ht="30" customHeight="1" spans="1:11">
      <c r="A7" s="17"/>
      <c r="B7" s="17"/>
      <c r="C7" s="19">
        <v>668.61</v>
      </c>
      <c r="D7" s="20">
        <v>251.83</v>
      </c>
      <c r="E7" s="20">
        <v>251.83</v>
      </c>
      <c r="F7" s="20"/>
      <c r="G7" s="20"/>
      <c r="H7" s="21">
        <v>416.78</v>
      </c>
      <c r="I7" s="21">
        <v>416.78</v>
      </c>
      <c r="J7" s="37"/>
      <c r="K7" s="37"/>
    </row>
    <row r="8" s="12" customFormat="1" ht="84" customHeight="1" spans="1:11">
      <c r="A8" s="22" t="s">
        <v>513</v>
      </c>
      <c r="B8" s="23" t="s">
        <v>514</v>
      </c>
      <c r="C8" s="24" t="s">
        <v>515</v>
      </c>
      <c r="D8" s="24"/>
      <c r="E8" s="24"/>
      <c r="F8" s="24"/>
      <c r="G8" s="24"/>
      <c r="H8" s="24"/>
      <c r="I8" s="24"/>
      <c r="J8" s="24"/>
      <c r="K8" s="24"/>
    </row>
    <row r="9" s="12" customFormat="1" ht="30" customHeight="1" spans="1:11">
      <c r="A9" s="22"/>
      <c r="B9" s="15" t="s">
        <v>516</v>
      </c>
      <c r="C9" s="15"/>
      <c r="D9" s="15"/>
      <c r="E9" s="15"/>
      <c r="F9" s="15"/>
      <c r="G9" s="15"/>
      <c r="H9" s="15"/>
      <c r="I9" s="15"/>
      <c r="J9" s="15"/>
      <c r="K9" s="15"/>
    </row>
    <row r="10" s="12" customFormat="1" ht="30" customHeight="1" spans="1:11">
      <c r="A10" s="22"/>
      <c r="B10" s="22" t="s">
        <v>517</v>
      </c>
      <c r="C10" s="22" t="s">
        <v>518</v>
      </c>
      <c r="D10" s="22" t="s">
        <v>519</v>
      </c>
      <c r="E10" s="22"/>
      <c r="F10" s="22" t="s">
        <v>520</v>
      </c>
      <c r="G10" s="22"/>
      <c r="H10" s="22" t="s">
        <v>521</v>
      </c>
      <c r="I10" s="22" t="s">
        <v>522</v>
      </c>
      <c r="J10" s="22" t="s">
        <v>523</v>
      </c>
      <c r="K10" s="22"/>
    </row>
    <row r="11" s="12" customFormat="1" ht="27" customHeight="1" spans="1:11">
      <c r="A11" s="25"/>
      <c r="B11" s="26" t="s">
        <v>524</v>
      </c>
      <c r="C11" s="26" t="s">
        <v>525</v>
      </c>
      <c r="D11" s="26" t="s">
        <v>526</v>
      </c>
      <c r="E11" s="27"/>
      <c r="F11" s="28" t="s">
        <v>527</v>
      </c>
      <c r="G11" s="29"/>
      <c r="H11" s="28">
        <v>100</v>
      </c>
      <c r="I11" s="38" t="s">
        <v>528</v>
      </c>
      <c r="J11" s="28">
        <v>20</v>
      </c>
      <c r="K11" s="28"/>
    </row>
    <row r="12" s="12" customFormat="1" ht="27" customHeight="1" spans="1:11">
      <c r="A12" s="25"/>
      <c r="B12" s="26" t="s">
        <v>524</v>
      </c>
      <c r="C12" s="26" t="s">
        <v>525</v>
      </c>
      <c r="D12" s="26" t="s">
        <v>529</v>
      </c>
      <c r="E12" s="27"/>
      <c r="F12" s="6" t="s">
        <v>530</v>
      </c>
      <c r="G12" s="6"/>
      <c r="H12" s="28">
        <v>135</v>
      </c>
      <c r="I12" s="38" t="s">
        <v>531</v>
      </c>
      <c r="J12" s="28">
        <v>20</v>
      </c>
      <c r="K12" s="28"/>
    </row>
    <row r="13" s="12" customFormat="1" ht="27" customHeight="1" spans="1:11">
      <c r="A13" s="25"/>
      <c r="B13" s="26" t="s">
        <v>524</v>
      </c>
      <c r="C13" s="26" t="s">
        <v>532</v>
      </c>
      <c r="D13" s="30" t="s">
        <v>533</v>
      </c>
      <c r="E13" s="31"/>
      <c r="F13" s="32" t="s">
        <v>527</v>
      </c>
      <c r="G13" s="33"/>
      <c r="H13" s="28">
        <v>100</v>
      </c>
      <c r="I13" s="38" t="s">
        <v>528</v>
      </c>
      <c r="J13" s="32">
        <v>20</v>
      </c>
      <c r="K13" s="33"/>
    </row>
    <row r="14" s="12" customFormat="1" ht="27" customHeight="1" spans="1:11">
      <c r="A14" s="25"/>
      <c r="B14" s="26" t="s">
        <v>534</v>
      </c>
      <c r="C14" s="26" t="s">
        <v>535</v>
      </c>
      <c r="D14" s="30" t="s">
        <v>536</v>
      </c>
      <c r="E14" s="31"/>
      <c r="F14" s="6" t="s">
        <v>530</v>
      </c>
      <c r="G14" s="6"/>
      <c r="H14" s="28">
        <v>95</v>
      </c>
      <c r="I14" s="38" t="s">
        <v>528</v>
      </c>
      <c r="J14" s="28">
        <v>20</v>
      </c>
      <c r="K14" s="28"/>
    </row>
    <row r="15" s="12" customFormat="1" ht="27" customHeight="1" spans="1:11">
      <c r="A15" s="25"/>
      <c r="B15" s="26" t="s">
        <v>534</v>
      </c>
      <c r="C15" s="26" t="s">
        <v>537</v>
      </c>
      <c r="D15" s="30" t="s">
        <v>538</v>
      </c>
      <c r="E15" s="31"/>
      <c r="F15" s="6" t="s">
        <v>530</v>
      </c>
      <c r="G15" s="6"/>
      <c r="H15" s="28">
        <v>1</v>
      </c>
      <c r="I15" s="38" t="s">
        <v>539</v>
      </c>
      <c r="J15" s="28">
        <v>10</v>
      </c>
      <c r="K15" s="28"/>
    </row>
    <row r="16" s="12" customFormat="1" ht="27" customHeight="1" spans="1:11">
      <c r="A16" s="25"/>
      <c r="B16" s="26" t="s">
        <v>540</v>
      </c>
      <c r="C16" s="26" t="s">
        <v>540</v>
      </c>
      <c r="D16" s="30" t="s">
        <v>541</v>
      </c>
      <c r="E16" s="31"/>
      <c r="F16" s="6" t="s">
        <v>530</v>
      </c>
      <c r="G16" s="6"/>
      <c r="H16" s="28">
        <v>90</v>
      </c>
      <c r="I16" s="38" t="s">
        <v>528</v>
      </c>
      <c r="J16" s="28">
        <v>10</v>
      </c>
      <c r="K16" s="28"/>
    </row>
    <row r="17" s="12" customFormat="1" ht="73.5" customHeight="1" spans="1:11">
      <c r="A17" s="23" t="s">
        <v>542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="11" customFormat="1" customHeight="1" spans="2:6">
      <c r="B18" s="34"/>
      <c r="C18" s="34"/>
      <c r="D18" s="34"/>
      <c r="E18" s="34"/>
      <c r="F18" s="34"/>
    </row>
  </sheetData>
  <mergeCells count="32">
    <mergeCell ref="A2:K2"/>
    <mergeCell ref="J3:K3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8:A16"/>
    <mergeCell ref="C5:C6"/>
    <mergeCell ref="A5:B7"/>
  </mergeCells>
  <printOptions horizontalCentered="1"/>
  <pageMargins left="0.708661417322835" right="0.708661417322835" top="0.748031496062992" bottom="0.472222222222222" header="0.31496062992126" footer="0.31496062992126"/>
  <pageSetup paperSize="9" scale="84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1"/>
  <sheetViews>
    <sheetView zoomScaleSheetLayoutView="60" topLeftCell="A64" workbookViewId="0">
      <selection activeCell="B71" sqref="B71:L76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7" width="5.125" style="1" customWidth="1"/>
    <col min="8" max="8" width="8.5" style="1" customWidth="1"/>
    <col min="9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543</v>
      </c>
    </row>
    <row r="2" s="1" customFormat="1" ht="48.3" customHeight="1" spans="1:13">
      <c r="A2" s="3" t="s">
        <v>544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545</v>
      </c>
      <c r="B3" s="5" t="s">
        <v>507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546</v>
      </c>
      <c r="B4" s="7" t="s">
        <v>547</v>
      </c>
      <c r="C4" s="7"/>
      <c r="D4" s="7"/>
      <c r="E4" s="7"/>
      <c r="F4" s="7"/>
      <c r="G4" s="6" t="s">
        <v>548</v>
      </c>
      <c r="H4" s="6"/>
      <c r="I4" s="6" t="s">
        <v>549</v>
      </c>
      <c r="J4" s="6"/>
      <c r="K4" s="6"/>
      <c r="L4" s="6"/>
      <c r="M4" s="6"/>
    </row>
    <row r="5" s="1" customFormat="1" ht="26.05" customHeight="1" spans="1:13">
      <c r="A5" s="6" t="s">
        <v>550</v>
      </c>
      <c r="B5" s="6">
        <v>10</v>
      </c>
      <c r="C5" s="6"/>
      <c r="D5" s="6"/>
      <c r="E5" s="6"/>
      <c r="F5" s="6"/>
      <c r="G5" s="6" t="s">
        <v>551</v>
      </c>
      <c r="H5" s="6"/>
      <c r="I5" s="6"/>
      <c r="J5" s="6"/>
      <c r="K5" s="6"/>
      <c r="L5" s="6"/>
      <c r="M5" s="6"/>
    </row>
    <row r="6" s="1" customFormat="1" ht="26.05" customHeight="1" spans="1:13">
      <c r="A6" s="6" t="s">
        <v>552</v>
      </c>
      <c r="B6" s="8">
        <v>20</v>
      </c>
      <c r="C6" s="8"/>
      <c r="D6" s="8"/>
      <c r="E6" s="8"/>
      <c r="F6" s="8"/>
      <c r="G6" s="6" t="s">
        <v>553</v>
      </c>
      <c r="H6" s="6"/>
      <c r="I6" s="8">
        <v>20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554</v>
      </c>
      <c r="H7" s="6"/>
      <c r="I7" s="8"/>
      <c r="J7" s="8"/>
      <c r="K7" s="8"/>
      <c r="L7" s="8"/>
      <c r="M7" s="8"/>
    </row>
    <row r="8" s="1" customFormat="1" ht="48" customHeight="1" spans="1:13">
      <c r="A8" s="6" t="s">
        <v>555</v>
      </c>
      <c r="B8" s="9" t="s">
        <v>556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8" customHeight="1" spans="1:13">
      <c r="A9" s="6" t="s">
        <v>557</v>
      </c>
      <c r="B9" s="9" t="s">
        <v>558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8" customHeight="1" spans="1:13">
      <c r="A10" s="6" t="s">
        <v>559</v>
      </c>
      <c r="B10" s="9" t="s">
        <v>560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561</v>
      </c>
      <c r="B11" s="6" t="s">
        <v>517</v>
      </c>
      <c r="C11" s="6" t="s">
        <v>518</v>
      </c>
      <c r="D11" s="6" t="s">
        <v>562</v>
      </c>
      <c r="E11" s="6"/>
      <c r="F11" s="6" t="s">
        <v>563</v>
      </c>
      <c r="G11" s="6"/>
      <c r="H11" s="6" t="s">
        <v>564</v>
      </c>
      <c r="I11" s="6"/>
      <c r="J11" s="6" t="s">
        <v>565</v>
      </c>
      <c r="K11" s="6"/>
      <c r="L11" s="6" t="s">
        <v>566</v>
      </c>
      <c r="M11" s="6" t="s">
        <v>567</v>
      </c>
    </row>
    <row r="12" s="1" customFormat="1" ht="19.55" customHeight="1" spans="1:13">
      <c r="A12" s="6"/>
      <c r="B12" s="9" t="s">
        <v>534</v>
      </c>
      <c r="C12" s="9" t="s">
        <v>535</v>
      </c>
      <c r="D12" s="9" t="s">
        <v>568</v>
      </c>
      <c r="E12" s="9"/>
      <c r="F12" s="6" t="s">
        <v>569</v>
      </c>
      <c r="G12" s="6"/>
      <c r="H12" s="6" t="s">
        <v>528</v>
      </c>
      <c r="I12" s="6"/>
      <c r="J12" s="6" t="s">
        <v>530</v>
      </c>
      <c r="K12" s="6"/>
      <c r="L12" s="6" t="s">
        <v>570</v>
      </c>
      <c r="M12" s="6" t="s">
        <v>571</v>
      </c>
    </row>
    <row r="13" s="1" customFormat="1" ht="25" customHeight="1" spans="1:13">
      <c r="A13" s="6"/>
      <c r="B13" s="9" t="s">
        <v>534</v>
      </c>
      <c r="C13" s="9" t="s">
        <v>537</v>
      </c>
      <c r="D13" s="9" t="s">
        <v>572</v>
      </c>
      <c r="E13" s="9"/>
      <c r="F13" s="6" t="s">
        <v>569</v>
      </c>
      <c r="G13" s="6"/>
      <c r="H13" s="6" t="s">
        <v>528</v>
      </c>
      <c r="I13" s="6"/>
      <c r="J13" s="6" t="s">
        <v>530</v>
      </c>
      <c r="K13" s="6"/>
      <c r="L13" s="6" t="s">
        <v>573</v>
      </c>
      <c r="M13" s="6" t="s">
        <v>574</v>
      </c>
    </row>
    <row r="14" s="1" customFormat="1" ht="25" customHeight="1" spans="1:13">
      <c r="A14" s="6"/>
      <c r="B14" s="9" t="s">
        <v>540</v>
      </c>
      <c r="C14" s="9" t="s">
        <v>575</v>
      </c>
      <c r="D14" s="9" t="s">
        <v>541</v>
      </c>
      <c r="E14" s="9"/>
      <c r="F14" s="6" t="s">
        <v>576</v>
      </c>
      <c r="G14" s="6"/>
      <c r="H14" s="6" t="s">
        <v>528</v>
      </c>
      <c r="I14" s="6"/>
      <c r="J14" s="6" t="s">
        <v>530</v>
      </c>
      <c r="K14" s="6"/>
      <c r="L14" s="6" t="s">
        <v>570</v>
      </c>
      <c r="M14" s="6" t="s">
        <v>571</v>
      </c>
    </row>
    <row r="15" s="1" customFormat="1" ht="25" customHeight="1" spans="1:13">
      <c r="A15" s="6"/>
      <c r="B15" s="9" t="s">
        <v>524</v>
      </c>
      <c r="C15" s="9" t="s">
        <v>577</v>
      </c>
      <c r="D15" s="9" t="s">
        <v>578</v>
      </c>
      <c r="E15" s="9"/>
      <c r="F15" s="6" t="s">
        <v>569</v>
      </c>
      <c r="G15" s="6"/>
      <c r="H15" s="6" t="s">
        <v>579</v>
      </c>
      <c r="I15" s="6"/>
      <c r="J15" s="6" t="s">
        <v>580</v>
      </c>
      <c r="K15" s="6"/>
      <c r="L15" s="6" t="s">
        <v>569</v>
      </c>
      <c r="M15" s="6" t="s">
        <v>574</v>
      </c>
    </row>
    <row r="16" s="1" customFormat="1" ht="19.55" customHeight="1" spans="1:13">
      <c r="A16" s="6"/>
      <c r="B16" s="9" t="s">
        <v>524</v>
      </c>
      <c r="C16" s="9" t="s">
        <v>525</v>
      </c>
      <c r="D16" s="9" t="s">
        <v>581</v>
      </c>
      <c r="E16" s="9"/>
      <c r="F16" s="6" t="s">
        <v>569</v>
      </c>
      <c r="G16" s="6"/>
      <c r="H16" s="6" t="s">
        <v>582</v>
      </c>
      <c r="I16" s="6"/>
      <c r="J16" s="6" t="s">
        <v>530</v>
      </c>
      <c r="K16" s="6"/>
      <c r="L16" s="6" t="s">
        <v>583</v>
      </c>
      <c r="M16" s="6" t="s">
        <v>574</v>
      </c>
    </row>
    <row r="17" s="1" customFormat="1" ht="48.3" customHeight="1" spans="1:13">
      <c r="A17" s="3" t="s">
        <v>544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85" customHeight="1" spans="1:13">
      <c r="A18" s="4" t="s">
        <v>545</v>
      </c>
      <c r="B18" s="5" t="s">
        <v>507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="1" customFormat="1" ht="26.05" customHeight="1" spans="1:13">
      <c r="A19" s="6" t="s">
        <v>546</v>
      </c>
      <c r="B19" s="7" t="s">
        <v>584</v>
      </c>
      <c r="C19" s="7"/>
      <c r="D19" s="7"/>
      <c r="E19" s="7"/>
      <c r="F19" s="7"/>
      <c r="G19" s="6" t="s">
        <v>548</v>
      </c>
      <c r="H19" s="6"/>
      <c r="I19" s="6" t="s">
        <v>549</v>
      </c>
      <c r="J19" s="6"/>
      <c r="K19" s="6"/>
      <c r="L19" s="6"/>
      <c r="M19" s="6"/>
    </row>
    <row r="20" s="1" customFormat="1" ht="26.05" customHeight="1" spans="1:13">
      <c r="A20" s="6" t="s">
        <v>550</v>
      </c>
      <c r="B20" s="6">
        <v>10</v>
      </c>
      <c r="C20" s="6"/>
      <c r="D20" s="6"/>
      <c r="E20" s="6"/>
      <c r="F20" s="6"/>
      <c r="G20" s="6" t="s">
        <v>551</v>
      </c>
      <c r="H20" s="6"/>
      <c r="I20" s="6" t="s">
        <v>585</v>
      </c>
      <c r="J20" s="6"/>
      <c r="K20" s="6"/>
      <c r="L20" s="6"/>
      <c r="M20" s="6"/>
    </row>
    <row r="21" s="1" customFormat="1" ht="26.05" customHeight="1" spans="1:13">
      <c r="A21" s="6" t="s">
        <v>552</v>
      </c>
      <c r="B21" s="8">
        <v>5</v>
      </c>
      <c r="C21" s="8"/>
      <c r="D21" s="8"/>
      <c r="E21" s="8"/>
      <c r="F21" s="8"/>
      <c r="G21" s="6" t="s">
        <v>553</v>
      </c>
      <c r="H21" s="6"/>
      <c r="I21" s="8">
        <v>5</v>
      </c>
      <c r="J21" s="8"/>
      <c r="K21" s="8"/>
      <c r="L21" s="8"/>
      <c r="M21" s="8"/>
    </row>
    <row r="22" s="1" customFormat="1" ht="26.05" customHeight="1" spans="1:13">
      <c r="A22" s="6"/>
      <c r="B22" s="8"/>
      <c r="C22" s="8"/>
      <c r="D22" s="8"/>
      <c r="E22" s="8"/>
      <c r="F22" s="8"/>
      <c r="G22" s="6" t="s">
        <v>554</v>
      </c>
      <c r="H22" s="6"/>
      <c r="I22" s="8"/>
      <c r="J22" s="8"/>
      <c r="K22" s="8"/>
      <c r="L22" s="8"/>
      <c r="M22" s="8"/>
    </row>
    <row r="23" s="1" customFormat="1" ht="49" customHeight="1" spans="1:13">
      <c r="A23" s="6" t="s">
        <v>555</v>
      </c>
      <c r="B23" s="9" t="s">
        <v>586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49" customHeight="1" spans="1:13">
      <c r="A24" s="6" t="s">
        <v>557</v>
      </c>
      <c r="B24" s="9" t="s">
        <v>558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49" customHeight="1" spans="1:13">
      <c r="A25" s="6" t="s">
        <v>559</v>
      </c>
      <c r="B25" s="9" t="s">
        <v>587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05" customHeight="1" spans="1:13">
      <c r="A26" s="6" t="s">
        <v>561</v>
      </c>
      <c r="B26" s="6" t="s">
        <v>517</v>
      </c>
      <c r="C26" s="6" t="s">
        <v>518</v>
      </c>
      <c r="D26" s="6" t="s">
        <v>562</v>
      </c>
      <c r="E26" s="6"/>
      <c r="F26" s="6" t="s">
        <v>563</v>
      </c>
      <c r="G26" s="6"/>
      <c r="H26" s="6" t="s">
        <v>564</v>
      </c>
      <c r="I26" s="6"/>
      <c r="J26" s="6" t="s">
        <v>565</v>
      </c>
      <c r="K26" s="6"/>
      <c r="L26" s="6" t="s">
        <v>566</v>
      </c>
      <c r="M26" s="6" t="s">
        <v>567</v>
      </c>
    </row>
    <row r="27" s="1" customFormat="1" ht="19.55" customHeight="1" spans="1:13">
      <c r="A27" s="6"/>
      <c r="B27" s="9" t="s">
        <v>540</v>
      </c>
      <c r="C27" s="9" t="s">
        <v>540</v>
      </c>
      <c r="D27" s="9" t="s">
        <v>541</v>
      </c>
      <c r="E27" s="9"/>
      <c r="F27" s="6" t="s">
        <v>576</v>
      </c>
      <c r="G27" s="6"/>
      <c r="H27" s="6" t="s">
        <v>528</v>
      </c>
      <c r="I27" s="6"/>
      <c r="J27" s="6" t="s">
        <v>530</v>
      </c>
      <c r="K27" s="6"/>
      <c r="L27" s="6" t="s">
        <v>570</v>
      </c>
      <c r="M27" s="6" t="s">
        <v>571</v>
      </c>
    </row>
    <row r="28" s="1" customFormat="1" ht="25" customHeight="1" spans="1:13">
      <c r="A28" s="6"/>
      <c r="B28" s="9" t="s">
        <v>524</v>
      </c>
      <c r="C28" s="9" t="s">
        <v>525</v>
      </c>
      <c r="D28" s="9" t="s">
        <v>588</v>
      </c>
      <c r="E28" s="9"/>
      <c r="F28" s="6" t="s">
        <v>569</v>
      </c>
      <c r="G28" s="6"/>
      <c r="H28" s="6" t="s">
        <v>589</v>
      </c>
      <c r="I28" s="6"/>
      <c r="J28" s="6" t="s">
        <v>590</v>
      </c>
      <c r="K28" s="6"/>
      <c r="L28" s="6" t="s">
        <v>591</v>
      </c>
      <c r="M28" s="6" t="s">
        <v>574</v>
      </c>
    </row>
    <row r="29" s="1" customFormat="1" ht="25" customHeight="1" spans="1:13">
      <c r="A29" s="6"/>
      <c r="B29" s="9" t="s">
        <v>524</v>
      </c>
      <c r="C29" s="9" t="s">
        <v>577</v>
      </c>
      <c r="D29" s="9" t="s">
        <v>592</v>
      </c>
      <c r="E29" s="9"/>
      <c r="F29" s="6" t="s">
        <v>569</v>
      </c>
      <c r="G29" s="6"/>
      <c r="H29" s="6" t="s">
        <v>579</v>
      </c>
      <c r="I29" s="6"/>
      <c r="J29" s="6" t="s">
        <v>580</v>
      </c>
      <c r="K29" s="6"/>
      <c r="L29" s="6" t="s">
        <v>593</v>
      </c>
      <c r="M29" s="6" t="s">
        <v>574</v>
      </c>
    </row>
    <row r="30" s="1" customFormat="1" ht="25" customHeight="1" spans="1:13">
      <c r="A30" s="6"/>
      <c r="B30" s="9" t="s">
        <v>534</v>
      </c>
      <c r="C30" s="9" t="s">
        <v>535</v>
      </c>
      <c r="D30" s="9" t="s">
        <v>594</v>
      </c>
      <c r="E30" s="9"/>
      <c r="F30" s="6" t="s">
        <v>569</v>
      </c>
      <c r="G30" s="6"/>
      <c r="H30" s="6" t="s">
        <v>528</v>
      </c>
      <c r="I30" s="6"/>
      <c r="J30" s="6" t="s">
        <v>530</v>
      </c>
      <c r="K30" s="6"/>
      <c r="L30" s="6" t="s">
        <v>570</v>
      </c>
      <c r="M30" s="6" t="s">
        <v>571</v>
      </c>
    </row>
    <row r="31" s="1" customFormat="1" ht="19.55" customHeight="1" spans="1:13">
      <c r="A31" s="6"/>
      <c r="B31" s="9" t="s">
        <v>524</v>
      </c>
      <c r="C31" s="9" t="s">
        <v>595</v>
      </c>
      <c r="D31" s="9" t="s">
        <v>536</v>
      </c>
      <c r="E31" s="9"/>
      <c r="F31" s="6" t="s">
        <v>569</v>
      </c>
      <c r="G31" s="6"/>
      <c r="H31" s="6" t="s">
        <v>528</v>
      </c>
      <c r="I31" s="6"/>
      <c r="J31" s="6" t="s">
        <v>530</v>
      </c>
      <c r="K31" s="6"/>
      <c r="L31" s="6" t="s">
        <v>596</v>
      </c>
      <c r="M31" s="6" t="s">
        <v>574</v>
      </c>
    </row>
    <row r="32" s="1" customFormat="1" ht="48.3" customHeight="1" spans="1:13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="1" customFormat="1" ht="25.85" customHeight="1" spans="1:13">
      <c r="A33" s="4" t="s">
        <v>545</v>
      </c>
      <c r="B33" s="5" t="s">
        <v>507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="1" customFormat="1" ht="26.05" customHeight="1" spans="1:13">
      <c r="A34" s="6" t="s">
        <v>546</v>
      </c>
      <c r="B34" s="7" t="s">
        <v>597</v>
      </c>
      <c r="C34" s="7"/>
      <c r="D34" s="7"/>
      <c r="E34" s="7"/>
      <c r="F34" s="7"/>
      <c r="G34" s="6" t="s">
        <v>548</v>
      </c>
      <c r="H34" s="6"/>
      <c r="I34" s="6" t="s">
        <v>549</v>
      </c>
      <c r="J34" s="6"/>
      <c r="K34" s="6"/>
      <c r="L34" s="6"/>
      <c r="M34" s="6"/>
    </row>
    <row r="35" s="1" customFormat="1" ht="26.05" customHeight="1" spans="1:13">
      <c r="A35" s="6" t="s">
        <v>550</v>
      </c>
      <c r="B35" s="6">
        <v>10</v>
      </c>
      <c r="C35" s="6"/>
      <c r="D35" s="6"/>
      <c r="E35" s="6"/>
      <c r="F35" s="6"/>
      <c r="G35" s="6" t="s">
        <v>551</v>
      </c>
      <c r="H35" s="6"/>
      <c r="I35" s="6" t="s">
        <v>585</v>
      </c>
      <c r="J35" s="6"/>
      <c r="K35" s="6"/>
      <c r="L35" s="6"/>
      <c r="M35" s="6"/>
    </row>
    <row r="36" s="1" customFormat="1" ht="26.05" customHeight="1" spans="1:13">
      <c r="A36" s="6" t="s">
        <v>552</v>
      </c>
      <c r="B36" s="8">
        <v>17</v>
      </c>
      <c r="C36" s="8"/>
      <c r="D36" s="8"/>
      <c r="E36" s="8"/>
      <c r="F36" s="8"/>
      <c r="G36" s="6" t="s">
        <v>553</v>
      </c>
      <c r="H36" s="6"/>
      <c r="I36" s="8">
        <v>17</v>
      </c>
      <c r="J36" s="8"/>
      <c r="K36" s="8"/>
      <c r="L36" s="8"/>
      <c r="M36" s="8"/>
    </row>
    <row r="37" s="1" customFormat="1" ht="26.05" customHeight="1" spans="1:13">
      <c r="A37" s="6"/>
      <c r="B37" s="8"/>
      <c r="C37" s="8"/>
      <c r="D37" s="8"/>
      <c r="E37" s="8"/>
      <c r="F37" s="8"/>
      <c r="G37" s="6" t="s">
        <v>554</v>
      </c>
      <c r="H37" s="6"/>
      <c r="I37" s="8"/>
      <c r="J37" s="8"/>
      <c r="K37" s="8"/>
      <c r="L37" s="8"/>
      <c r="M37" s="8"/>
    </row>
    <row r="38" s="1" customFormat="1" ht="51" customHeight="1" spans="1:13">
      <c r="A38" s="6" t="s">
        <v>555</v>
      </c>
      <c r="B38" s="9" t="s">
        <v>598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="1" customFormat="1" ht="51" customHeight="1" spans="1:13">
      <c r="A39" s="6" t="s">
        <v>557</v>
      </c>
      <c r="B39" s="9" t="s">
        <v>558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1" customFormat="1" ht="51" customHeight="1" spans="1:13">
      <c r="A40" s="6" t="s">
        <v>559</v>
      </c>
      <c r="B40" s="9" t="s">
        <v>598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1" customFormat="1" ht="26.05" customHeight="1" spans="1:13">
      <c r="A41" s="6" t="s">
        <v>561</v>
      </c>
      <c r="B41" s="6" t="s">
        <v>517</v>
      </c>
      <c r="C41" s="6" t="s">
        <v>518</v>
      </c>
      <c r="D41" s="6" t="s">
        <v>562</v>
      </c>
      <c r="E41" s="6"/>
      <c r="F41" s="6" t="s">
        <v>563</v>
      </c>
      <c r="G41" s="6"/>
      <c r="H41" s="6" t="s">
        <v>564</v>
      </c>
      <c r="I41" s="6"/>
      <c r="J41" s="6" t="s">
        <v>565</v>
      </c>
      <c r="K41" s="6"/>
      <c r="L41" s="6" t="s">
        <v>566</v>
      </c>
      <c r="M41" s="6" t="s">
        <v>567</v>
      </c>
    </row>
    <row r="42" s="1" customFormat="1" ht="25" customHeight="1" spans="1:13">
      <c r="A42" s="6"/>
      <c r="B42" s="9" t="s">
        <v>524</v>
      </c>
      <c r="C42" s="9" t="s">
        <v>525</v>
      </c>
      <c r="D42" s="9" t="s">
        <v>599</v>
      </c>
      <c r="E42" s="9"/>
      <c r="F42" s="6" t="s">
        <v>569</v>
      </c>
      <c r="G42" s="6"/>
      <c r="H42" s="6" t="s">
        <v>528</v>
      </c>
      <c r="I42" s="6"/>
      <c r="J42" s="6" t="s">
        <v>590</v>
      </c>
      <c r="K42" s="6"/>
      <c r="L42" s="6" t="s">
        <v>600</v>
      </c>
      <c r="M42" s="6" t="s">
        <v>574</v>
      </c>
    </row>
    <row r="43" s="1" customFormat="1" ht="25" customHeight="1" spans="1:13">
      <c r="A43" s="6"/>
      <c r="B43" s="9" t="s">
        <v>534</v>
      </c>
      <c r="C43" s="9" t="s">
        <v>535</v>
      </c>
      <c r="D43" s="9" t="s">
        <v>601</v>
      </c>
      <c r="E43" s="9"/>
      <c r="F43" s="6" t="s">
        <v>569</v>
      </c>
      <c r="G43" s="6"/>
      <c r="H43" s="6" t="s">
        <v>528</v>
      </c>
      <c r="I43" s="6"/>
      <c r="J43" s="6" t="s">
        <v>530</v>
      </c>
      <c r="K43" s="6"/>
      <c r="L43" s="6" t="s">
        <v>570</v>
      </c>
      <c r="M43" s="6" t="s">
        <v>571</v>
      </c>
    </row>
    <row r="44" s="1" customFormat="1" ht="19.55" customHeight="1" spans="1:13">
      <c r="A44" s="6"/>
      <c r="B44" s="9" t="s">
        <v>524</v>
      </c>
      <c r="C44" s="9" t="s">
        <v>577</v>
      </c>
      <c r="D44" s="9" t="s">
        <v>602</v>
      </c>
      <c r="E44" s="9"/>
      <c r="F44" s="6" t="s">
        <v>569</v>
      </c>
      <c r="G44" s="6"/>
      <c r="H44" s="6" t="s">
        <v>579</v>
      </c>
      <c r="I44" s="6"/>
      <c r="J44" s="6" t="s">
        <v>580</v>
      </c>
      <c r="K44" s="6"/>
      <c r="L44" s="6" t="s">
        <v>603</v>
      </c>
      <c r="M44" s="6" t="s">
        <v>574</v>
      </c>
    </row>
    <row r="45" s="1" customFormat="1" ht="25" customHeight="1" spans="1:13">
      <c r="A45" s="6"/>
      <c r="B45" s="9" t="s">
        <v>524</v>
      </c>
      <c r="C45" s="9" t="s">
        <v>595</v>
      </c>
      <c r="D45" s="9" t="s">
        <v>604</v>
      </c>
      <c r="E45" s="9"/>
      <c r="F45" s="6" t="s">
        <v>569</v>
      </c>
      <c r="G45" s="6"/>
      <c r="H45" s="6" t="s">
        <v>528</v>
      </c>
      <c r="I45" s="6"/>
      <c r="J45" s="6" t="s">
        <v>530</v>
      </c>
      <c r="K45" s="6"/>
      <c r="L45" s="6" t="s">
        <v>570</v>
      </c>
      <c r="M45" s="6" t="s">
        <v>574</v>
      </c>
    </row>
    <row r="46" s="1" customFormat="1" ht="19.55" customHeight="1" spans="1:13">
      <c r="A46" s="6"/>
      <c r="B46" s="9" t="s">
        <v>540</v>
      </c>
      <c r="C46" s="9" t="s">
        <v>540</v>
      </c>
      <c r="D46" s="9" t="s">
        <v>605</v>
      </c>
      <c r="E46" s="9"/>
      <c r="F46" s="6" t="s">
        <v>576</v>
      </c>
      <c r="G46" s="6"/>
      <c r="H46" s="6" t="s">
        <v>528</v>
      </c>
      <c r="I46" s="6"/>
      <c r="J46" s="6" t="s">
        <v>530</v>
      </c>
      <c r="K46" s="6"/>
      <c r="L46" s="6" t="s">
        <v>570</v>
      </c>
      <c r="M46" s="6" t="s">
        <v>571</v>
      </c>
    </row>
    <row r="47" s="1" customFormat="1" ht="48.3" customHeight="1" spans="1:13">
      <c r="A47" s="3" t="s">
        <v>544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="1" customFormat="1" ht="25.85" customHeight="1" spans="1:13">
      <c r="A48" s="4" t="s">
        <v>545</v>
      </c>
      <c r="B48" s="5" t="s">
        <v>507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="1" customFormat="1" ht="26.05" customHeight="1" spans="1:13">
      <c r="A49" s="6" t="s">
        <v>546</v>
      </c>
      <c r="B49" s="7" t="s">
        <v>606</v>
      </c>
      <c r="C49" s="7"/>
      <c r="D49" s="7"/>
      <c r="E49" s="7"/>
      <c r="F49" s="7"/>
      <c r="G49" s="6" t="s">
        <v>548</v>
      </c>
      <c r="H49" s="6"/>
      <c r="I49" s="6" t="s">
        <v>549</v>
      </c>
      <c r="J49" s="6"/>
      <c r="K49" s="6"/>
      <c r="L49" s="6"/>
      <c r="M49" s="6"/>
    </row>
    <row r="50" s="1" customFormat="1" ht="26.05" customHeight="1" spans="1:13">
      <c r="A50" s="6" t="s">
        <v>550</v>
      </c>
      <c r="B50" s="6">
        <v>10</v>
      </c>
      <c r="C50" s="6"/>
      <c r="D50" s="6"/>
      <c r="E50" s="6"/>
      <c r="F50" s="6"/>
      <c r="G50" s="6" t="s">
        <v>551</v>
      </c>
      <c r="H50" s="6"/>
      <c r="I50" s="6" t="s">
        <v>585</v>
      </c>
      <c r="J50" s="6"/>
      <c r="K50" s="6"/>
      <c r="L50" s="6"/>
      <c r="M50" s="6"/>
    </row>
    <row r="51" s="1" customFormat="1" ht="26.05" customHeight="1" spans="1:13">
      <c r="A51" s="6" t="s">
        <v>552</v>
      </c>
      <c r="B51" s="8">
        <v>30</v>
      </c>
      <c r="C51" s="8"/>
      <c r="D51" s="8"/>
      <c r="E51" s="8"/>
      <c r="F51" s="8"/>
      <c r="G51" s="6" t="s">
        <v>553</v>
      </c>
      <c r="H51" s="6"/>
      <c r="I51" s="8">
        <v>30</v>
      </c>
      <c r="J51" s="8"/>
      <c r="K51" s="8"/>
      <c r="L51" s="8"/>
      <c r="M51" s="8"/>
    </row>
    <row r="52" s="1" customFormat="1" ht="26.05" customHeight="1" spans="1:13">
      <c r="A52" s="6"/>
      <c r="B52" s="8"/>
      <c r="C52" s="8"/>
      <c r="D52" s="8"/>
      <c r="E52" s="8"/>
      <c r="F52" s="8"/>
      <c r="G52" s="6" t="s">
        <v>554</v>
      </c>
      <c r="H52" s="6"/>
      <c r="I52" s="8"/>
      <c r="J52" s="8"/>
      <c r="K52" s="8"/>
      <c r="L52" s="8"/>
      <c r="M52" s="8"/>
    </row>
    <row r="53" s="1" customFormat="1" ht="45" customHeight="1" spans="1:13">
      <c r="A53" s="6" t="s">
        <v>555</v>
      </c>
      <c r="B53" s="9" t="s">
        <v>607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="1" customFormat="1" ht="45" customHeight="1" spans="1:13">
      <c r="A54" s="6" t="s">
        <v>557</v>
      </c>
      <c r="B54" s="9" t="s">
        <v>558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="1" customFormat="1" ht="45" customHeight="1" spans="1:13">
      <c r="A55" s="6" t="s">
        <v>559</v>
      </c>
      <c r="B55" s="9" t="s">
        <v>608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="1" customFormat="1" ht="26.05" customHeight="1" spans="1:13">
      <c r="A56" s="6" t="s">
        <v>561</v>
      </c>
      <c r="B56" s="6" t="s">
        <v>517</v>
      </c>
      <c r="C56" s="6" t="s">
        <v>518</v>
      </c>
      <c r="D56" s="6" t="s">
        <v>562</v>
      </c>
      <c r="E56" s="6"/>
      <c r="F56" s="6" t="s">
        <v>563</v>
      </c>
      <c r="G56" s="6"/>
      <c r="H56" s="6" t="s">
        <v>564</v>
      </c>
      <c r="I56" s="6"/>
      <c r="J56" s="6" t="s">
        <v>565</v>
      </c>
      <c r="K56" s="6"/>
      <c r="L56" s="6" t="s">
        <v>566</v>
      </c>
      <c r="M56" s="6" t="s">
        <v>567</v>
      </c>
    </row>
    <row r="57" s="1" customFormat="1" ht="19.55" customHeight="1" spans="1:13">
      <c r="A57" s="6"/>
      <c r="B57" s="9" t="s">
        <v>524</v>
      </c>
      <c r="C57" s="9" t="s">
        <v>595</v>
      </c>
      <c r="D57" s="9" t="s">
        <v>609</v>
      </c>
      <c r="E57" s="9"/>
      <c r="F57" s="6" t="s">
        <v>569</v>
      </c>
      <c r="G57" s="6"/>
      <c r="H57" s="6" t="s">
        <v>528</v>
      </c>
      <c r="I57" s="6"/>
      <c r="J57" s="6" t="s">
        <v>590</v>
      </c>
      <c r="K57" s="6"/>
      <c r="L57" s="6" t="s">
        <v>600</v>
      </c>
      <c r="M57" s="6" t="s">
        <v>574</v>
      </c>
    </row>
    <row r="58" s="1" customFormat="1" ht="19.55" customHeight="1" spans="1:13">
      <c r="A58" s="6"/>
      <c r="B58" s="9" t="s">
        <v>524</v>
      </c>
      <c r="C58" s="9" t="s">
        <v>525</v>
      </c>
      <c r="D58" s="9" t="s">
        <v>610</v>
      </c>
      <c r="E58" s="9"/>
      <c r="F58" s="6" t="s">
        <v>569</v>
      </c>
      <c r="G58" s="6"/>
      <c r="H58" s="6" t="s">
        <v>582</v>
      </c>
      <c r="I58" s="6"/>
      <c r="J58" s="6" t="s">
        <v>530</v>
      </c>
      <c r="K58" s="6"/>
      <c r="L58" s="6" t="s">
        <v>600</v>
      </c>
      <c r="M58" s="6" t="s">
        <v>574</v>
      </c>
    </row>
    <row r="59" s="1" customFormat="1" ht="25" customHeight="1" spans="1:13">
      <c r="A59" s="6"/>
      <c r="B59" s="9" t="s">
        <v>524</v>
      </c>
      <c r="C59" s="9" t="s">
        <v>577</v>
      </c>
      <c r="D59" s="9" t="s">
        <v>611</v>
      </c>
      <c r="E59" s="9"/>
      <c r="F59" s="6" t="s">
        <v>569</v>
      </c>
      <c r="G59" s="6"/>
      <c r="H59" s="6" t="s">
        <v>579</v>
      </c>
      <c r="I59" s="6"/>
      <c r="J59" s="6" t="s">
        <v>580</v>
      </c>
      <c r="K59" s="6"/>
      <c r="L59" s="6" t="s">
        <v>576</v>
      </c>
      <c r="M59" s="6" t="s">
        <v>571</v>
      </c>
    </row>
    <row r="60" s="1" customFormat="1" ht="19.55" customHeight="1" spans="1:13">
      <c r="A60" s="6"/>
      <c r="B60" s="9" t="s">
        <v>540</v>
      </c>
      <c r="C60" s="9" t="s">
        <v>575</v>
      </c>
      <c r="D60" s="9" t="s">
        <v>541</v>
      </c>
      <c r="E60" s="9"/>
      <c r="F60" s="6" t="s">
        <v>576</v>
      </c>
      <c r="G60" s="6"/>
      <c r="H60" s="6" t="s">
        <v>528</v>
      </c>
      <c r="I60" s="6"/>
      <c r="J60" s="6" t="s">
        <v>530</v>
      </c>
      <c r="K60" s="6"/>
      <c r="L60" s="6" t="s">
        <v>570</v>
      </c>
      <c r="M60" s="6" t="s">
        <v>571</v>
      </c>
    </row>
    <row r="61" s="1" customFormat="1" ht="19.55" customHeight="1" spans="1:13">
      <c r="A61" s="6"/>
      <c r="B61" s="9" t="s">
        <v>534</v>
      </c>
      <c r="C61" s="9" t="s">
        <v>537</v>
      </c>
      <c r="D61" s="9" t="s">
        <v>612</v>
      </c>
      <c r="E61" s="9"/>
      <c r="F61" s="6" t="s">
        <v>569</v>
      </c>
      <c r="G61" s="6"/>
      <c r="H61" s="6" t="s">
        <v>528</v>
      </c>
      <c r="I61" s="6"/>
      <c r="J61" s="6" t="s">
        <v>530</v>
      </c>
      <c r="K61" s="6"/>
      <c r="L61" s="6" t="s">
        <v>570</v>
      </c>
      <c r="M61" s="6" t="s">
        <v>571</v>
      </c>
    </row>
    <row r="62" s="1" customFormat="1" ht="48.3" customHeight="1" spans="1:13">
      <c r="A62" s="3" t="s">
        <v>544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="1" customFormat="1" ht="25.85" customHeight="1" spans="1:13">
      <c r="A63" s="4" t="s">
        <v>545</v>
      </c>
      <c r="B63" s="5" t="s">
        <v>507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="1" customFormat="1" ht="26.05" customHeight="1" spans="1:13">
      <c r="A64" s="6" t="s">
        <v>546</v>
      </c>
      <c r="B64" s="7" t="s">
        <v>613</v>
      </c>
      <c r="C64" s="7"/>
      <c r="D64" s="7"/>
      <c r="E64" s="7"/>
      <c r="F64" s="7"/>
      <c r="G64" s="6" t="s">
        <v>548</v>
      </c>
      <c r="H64" s="6"/>
      <c r="I64" s="6" t="s">
        <v>549</v>
      </c>
      <c r="J64" s="6"/>
      <c r="K64" s="6"/>
      <c r="L64" s="6"/>
      <c r="M64" s="6"/>
    </row>
    <row r="65" s="1" customFormat="1" ht="26.05" customHeight="1" spans="1:13">
      <c r="A65" s="6" t="s">
        <v>550</v>
      </c>
      <c r="B65" s="6">
        <v>10</v>
      </c>
      <c r="C65" s="6"/>
      <c r="D65" s="6"/>
      <c r="E65" s="6"/>
      <c r="F65" s="6"/>
      <c r="G65" s="6" t="s">
        <v>551</v>
      </c>
      <c r="H65" s="6"/>
      <c r="I65" s="6" t="s">
        <v>585</v>
      </c>
      <c r="J65" s="6"/>
      <c r="K65" s="6"/>
      <c r="L65" s="6"/>
      <c r="M65" s="6"/>
    </row>
    <row r="66" s="1" customFormat="1" ht="26.05" customHeight="1" spans="1:13">
      <c r="A66" s="6" t="s">
        <v>552</v>
      </c>
      <c r="B66" s="8">
        <v>159.78</v>
      </c>
      <c r="C66" s="8"/>
      <c r="D66" s="8"/>
      <c r="E66" s="8"/>
      <c r="F66" s="8"/>
      <c r="G66" s="6" t="s">
        <v>553</v>
      </c>
      <c r="H66" s="6"/>
      <c r="I66" s="8">
        <v>159.78</v>
      </c>
      <c r="J66" s="8"/>
      <c r="K66" s="8"/>
      <c r="L66" s="8"/>
      <c r="M66" s="8"/>
    </row>
    <row r="67" s="1" customFormat="1" ht="26.05" customHeight="1" spans="1:13">
      <c r="A67" s="6"/>
      <c r="B67" s="8"/>
      <c r="C67" s="8"/>
      <c r="D67" s="8"/>
      <c r="E67" s="8"/>
      <c r="F67" s="8"/>
      <c r="G67" s="6" t="s">
        <v>554</v>
      </c>
      <c r="H67" s="6"/>
      <c r="I67" s="8"/>
      <c r="J67" s="8"/>
      <c r="K67" s="8"/>
      <c r="L67" s="8"/>
      <c r="M67" s="8"/>
    </row>
    <row r="68" s="1" customFormat="1" ht="45" customHeight="1" spans="1:13">
      <c r="A68" s="6" t="s">
        <v>555</v>
      </c>
      <c r="B68" s="9" t="s">
        <v>614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="1" customFormat="1" ht="45" customHeight="1" spans="1:13">
      <c r="A69" s="6" t="s">
        <v>557</v>
      </c>
      <c r="B69" s="9" t="s">
        <v>558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="1" customFormat="1" ht="45" customHeight="1" spans="1:13">
      <c r="A70" s="6" t="s">
        <v>559</v>
      </c>
      <c r="B70" s="9" t="s">
        <v>614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="1" customFormat="1" ht="26.05" customHeight="1" spans="1:13">
      <c r="A71" s="6" t="s">
        <v>561</v>
      </c>
      <c r="B71" s="6" t="s">
        <v>517</v>
      </c>
      <c r="C71" s="6" t="s">
        <v>518</v>
      </c>
      <c r="D71" s="6" t="s">
        <v>562</v>
      </c>
      <c r="E71" s="6"/>
      <c r="F71" s="6" t="s">
        <v>563</v>
      </c>
      <c r="G71" s="6"/>
      <c r="H71" s="6" t="s">
        <v>564</v>
      </c>
      <c r="I71" s="6"/>
      <c r="J71" s="6" t="s">
        <v>565</v>
      </c>
      <c r="K71" s="6"/>
      <c r="L71" s="6" t="s">
        <v>566</v>
      </c>
      <c r="M71" s="6" t="s">
        <v>567</v>
      </c>
    </row>
    <row r="72" s="1" customFormat="1" ht="19.55" customHeight="1" spans="1:13">
      <c r="A72" s="6"/>
      <c r="B72" s="9" t="s">
        <v>524</v>
      </c>
      <c r="C72" s="9" t="s">
        <v>525</v>
      </c>
      <c r="D72" s="9" t="s">
        <v>529</v>
      </c>
      <c r="E72" s="9"/>
      <c r="F72" s="6" t="s">
        <v>569</v>
      </c>
      <c r="G72" s="6"/>
      <c r="H72" s="6" t="s">
        <v>531</v>
      </c>
      <c r="I72" s="6"/>
      <c r="J72" s="6" t="s">
        <v>530</v>
      </c>
      <c r="K72" s="6"/>
      <c r="L72" s="6" t="s">
        <v>583</v>
      </c>
      <c r="M72" s="6" t="s">
        <v>574</v>
      </c>
    </row>
    <row r="73" s="1" customFormat="1" ht="25" customHeight="1" spans="1:13">
      <c r="A73" s="6"/>
      <c r="B73" s="9" t="s">
        <v>534</v>
      </c>
      <c r="C73" s="9" t="s">
        <v>537</v>
      </c>
      <c r="D73" s="9" t="s">
        <v>538</v>
      </c>
      <c r="E73" s="9"/>
      <c r="F73" s="6" t="s">
        <v>569</v>
      </c>
      <c r="G73" s="6"/>
      <c r="H73" s="6" t="s">
        <v>539</v>
      </c>
      <c r="I73" s="6"/>
      <c r="J73" s="6" t="s">
        <v>530</v>
      </c>
      <c r="K73" s="6"/>
      <c r="L73" s="6" t="s">
        <v>591</v>
      </c>
      <c r="M73" s="6" t="s">
        <v>571</v>
      </c>
    </row>
    <row r="74" s="1" customFormat="1" ht="19.55" customHeight="1" spans="1:13">
      <c r="A74" s="6"/>
      <c r="B74" s="9" t="s">
        <v>524</v>
      </c>
      <c r="C74" s="9" t="s">
        <v>577</v>
      </c>
      <c r="D74" s="9" t="s">
        <v>615</v>
      </c>
      <c r="E74" s="9"/>
      <c r="F74" s="6" t="s">
        <v>569</v>
      </c>
      <c r="G74" s="6"/>
      <c r="H74" s="6" t="s">
        <v>579</v>
      </c>
      <c r="I74" s="6"/>
      <c r="J74" s="6" t="s">
        <v>580</v>
      </c>
      <c r="K74" s="6"/>
      <c r="L74" s="6" t="s">
        <v>616</v>
      </c>
      <c r="M74" s="6" t="s">
        <v>574</v>
      </c>
    </row>
    <row r="75" s="1" customFormat="1" ht="19.55" customHeight="1" spans="1:13">
      <c r="A75" s="6"/>
      <c r="B75" s="9" t="s">
        <v>540</v>
      </c>
      <c r="C75" s="9" t="s">
        <v>575</v>
      </c>
      <c r="D75" s="9" t="s">
        <v>541</v>
      </c>
      <c r="E75" s="9"/>
      <c r="F75" s="6" t="s">
        <v>576</v>
      </c>
      <c r="G75" s="6"/>
      <c r="H75" s="6" t="s">
        <v>528</v>
      </c>
      <c r="I75" s="6"/>
      <c r="J75" s="6" t="s">
        <v>530</v>
      </c>
      <c r="K75" s="6"/>
      <c r="L75" s="6" t="s">
        <v>570</v>
      </c>
      <c r="M75" s="6" t="s">
        <v>571</v>
      </c>
    </row>
    <row r="76" s="1" customFormat="1" ht="19.55" customHeight="1" spans="1:13">
      <c r="A76" s="6"/>
      <c r="B76" s="9" t="s">
        <v>534</v>
      </c>
      <c r="C76" s="9" t="s">
        <v>535</v>
      </c>
      <c r="D76" s="9" t="s">
        <v>536</v>
      </c>
      <c r="E76" s="9"/>
      <c r="F76" s="6" t="s">
        <v>569</v>
      </c>
      <c r="G76" s="6"/>
      <c r="H76" s="6" t="s">
        <v>528</v>
      </c>
      <c r="I76" s="6"/>
      <c r="J76" s="6" t="s">
        <v>530</v>
      </c>
      <c r="K76" s="6"/>
      <c r="L76" s="6" t="s">
        <v>573</v>
      </c>
      <c r="M76" s="6" t="s">
        <v>574</v>
      </c>
    </row>
    <row r="77" s="1" customFormat="1" ht="48.3" customHeight="1" spans="1:13">
      <c r="A77" s="3" t="s">
        <v>544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="1" customFormat="1" ht="25.85" customHeight="1" spans="1:13">
      <c r="A78" s="4" t="s">
        <v>545</v>
      </c>
      <c r="B78" s="5" t="s">
        <v>507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="1" customFormat="1" ht="26.05" customHeight="1" spans="1:13">
      <c r="A79" s="6" t="s">
        <v>546</v>
      </c>
      <c r="B79" s="7" t="s">
        <v>617</v>
      </c>
      <c r="C79" s="7"/>
      <c r="D79" s="7"/>
      <c r="E79" s="7"/>
      <c r="F79" s="7"/>
      <c r="G79" s="6" t="s">
        <v>548</v>
      </c>
      <c r="H79" s="6"/>
      <c r="I79" s="6" t="s">
        <v>549</v>
      </c>
      <c r="J79" s="6"/>
      <c r="K79" s="6"/>
      <c r="L79" s="6"/>
      <c r="M79" s="6"/>
    </row>
    <row r="80" s="1" customFormat="1" ht="26.05" customHeight="1" spans="1:13">
      <c r="A80" s="6" t="s">
        <v>550</v>
      </c>
      <c r="B80" s="6">
        <v>10</v>
      </c>
      <c r="C80" s="6"/>
      <c r="D80" s="6"/>
      <c r="E80" s="6"/>
      <c r="F80" s="6"/>
      <c r="G80" s="6" t="s">
        <v>551</v>
      </c>
      <c r="H80" s="6"/>
      <c r="I80" s="6" t="s">
        <v>585</v>
      </c>
      <c r="J80" s="6"/>
      <c r="K80" s="6"/>
      <c r="L80" s="6"/>
      <c r="M80" s="6"/>
    </row>
    <row r="81" s="1" customFormat="1" ht="26.05" customHeight="1" spans="1:13">
      <c r="A81" s="6" t="s">
        <v>552</v>
      </c>
      <c r="B81" s="8">
        <v>5</v>
      </c>
      <c r="C81" s="8"/>
      <c r="D81" s="8"/>
      <c r="E81" s="8"/>
      <c r="F81" s="8"/>
      <c r="G81" s="6" t="s">
        <v>553</v>
      </c>
      <c r="H81" s="6"/>
      <c r="I81" s="8">
        <v>5</v>
      </c>
      <c r="J81" s="8"/>
      <c r="K81" s="8"/>
      <c r="L81" s="8"/>
      <c r="M81" s="8"/>
    </row>
    <row r="82" s="1" customFormat="1" ht="26.05" customHeight="1" spans="1:13">
      <c r="A82" s="6"/>
      <c r="B82" s="8"/>
      <c r="C82" s="8"/>
      <c r="D82" s="8"/>
      <c r="E82" s="8"/>
      <c r="F82" s="8"/>
      <c r="G82" s="6" t="s">
        <v>554</v>
      </c>
      <c r="H82" s="6"/>
      <c r="I82" s="8"/>
      <c r="J82" s="8"/>
      <c r="K82" s="8"/>
      <c r="L82" s="8"/>
      <c r="M82" s="8"/>
    </row>
    <row r="83" s="1" customFormat="1" ht="42" customHeight="1" spans="1:13">
      <c r="A83" s="6" t="s">
        <v>555</v>
      </c>
      <c r="B83" s="9" t="s">
        <v>618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="1" customFormat="1" ht="42" customHeight="1" spans="1:13">
      <c r="A84" s="6" t="s">
        <v>557</v>
      </c>
      <c r="B84" s="9" t="s">
        <v>558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="1" customFormat="1" ht="42" customHeight="1" spans="1:13">
      <c r="A85" s="6" t="s">
        <v>559</v>
      </c>
      <c r="B85" s="9" t="s">
        <v>618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="1" customFormat="1" ht="26.05" customHeight="1" spans="1:13">
      <c r="A86" s="6" t="s">
        <v>561</v>
      </c>
      <c r="B86" s="6" t="s">
        <v>517</v>
      </c>
      <c r="C86" s="6" t="s">
        <v>518</v>
      </c>
      <c r="D86" s="6" t="s">
        <v>562</v>
      </c>
      <c r="E86" s="6"/>
      <c r="F86" s="6" t="s">
        <v>563</v>
      </c>
      <c r="G86" s="6"/>
      <c r="H86" s="6" t="s">
        <v>564</v>
      </c>
      <c r="I86" s="6"/>
      <c r="J86" s="6" t="s">
        <v>565</v>
      </c>
      <c r="K86" s="6"/>
      <c r="L86" s="6" t="s">
        <v>566</v>
      </c>
      <c r="M86" s="6" t="s">
        <v>567</v>
      </c>
    </row>
    <row r="87" s="1" customFormat="1" ht="25" customHeight="1" spans="1:13">
      <c r="A87" s="6"/>
      <c r="B87" s="9" t="s">
        <v>524</v>
      </c>
      <c r="C87" s="9" t="s">
        <v>525</v>
      </c>
      <c r="D87" s="9" t="s">
        <v>619</v>
      </c>
      <c r="E87" s="9"/>
      <c r="F87" s="6" t="s">
        <v>569</v>
      </c>
      <c r="G87" s="6"/>
      <c r="H87" s="6" t="s">
        <v>582</v>
      </c>
      <c r="I87" s="6"/>
      <c r="J87" s="6" t="s">
        <v>590</v>
      </c>
      <c r="K87" s="6"/>
      <c r="L87" s="6" t="s">
        <v>591</v>
      </c>
      <c r="M87" s="6" t="s">
        <v>574</v>
      </c>
    </row>
    <row r="88" s="1" customFormat="1" ht="25" customHeight="1" spans="1:13">
      <c r="A88" s="6"/>
      <c r="B88" s="9" t="s">
        <v>524</v>
      </c>
      <c r="C88" s="9" t="s">
        <v>525</v>
      </c>
      <c r="D88" s="9" t="s">
        <v>620</v>
      </c>
      <c r="E88" s="9"/>
      <c r="F88" s="6" t="s">
        <v>569</v>
      </c>
      <c r="G88" s="6"/>
      <c r="H88" s="6" t="s">
        <v>621</v>
      </c>
      <c r="I88" s="6"/>
      <c r="J88" s="6" t="s">
        <v>530</v>
      </c>
      <c r="K88" s="6"/>
      <c r="L88" s="6" t="s">
        <v>622</v>
      </c>
      <c r="M88" s="6" t="s">
        <v>571</v>
      </c>
    </row>
    <row r="89" s="1" customFormat="1" ht="19.55" customHeight="1" spans="1:13">
      <c r="A89" s="6"/>
      <c r="B89" s="9" t="s">
        <v>524</v>
      </c>
      <c r="C89" s="9" t="s">
        <v>577</v>
      </c>
      <c r="D89" s="9" t="s">
        <v>623</v>
      </c>
      <c r="E89" s="9"/>
      <c r="F89" s="6" t="s">
        <v>569</v>
      </c>
      <c r="G89" s="6"/>
      <c r="H89" s="6" t="s">
        <v>579</v>
      </c>
      <c r="I89" s="6"/>
      <c r="J89" s="6" t="s">
        <v>580</v>
      </c>
      <c r="K89" s="6"/>
      <c r="L89" s="6" t="s">
        <v>624</v>
      </c>
      <c r="M89" s="6" t="s">
        <v>574</v>
      </c>
    </row>
    <row r="90" s="1" customFormat="1" ht="25" customHeight="1" spans="1:13">
      <c r="A90" s="6"/>
      <c r="B90" s="9" t="s">
        <v>534</v>
      </c>
      <c r="C90" s="9" t="s">
        <v>537</v>
      </c>
      <c r="D90" s="9" t="s">
        <v>625</v>
      </c>
      <c r="E90" s="9"/>
      <c r="F90" s="6" t="s">
        <v>569</v>
      </c>
      <c r="G90" s="6"/>
      <c r="H90" s="6" t="s">
        <v>528</v>
      </c>
      <c r="I90" s="6"/>
      <c r="J90" s="6" t="s">
        <v>530</v>
      </c>
      <c r="K90" s="6"/>
      <c r="L90" s="6" t="s">
        <v>570</v>
      </c>
      <c r="M90" s="6" t="s">
        <v>574</v>
      </c>
    </row>
    <row r="91" s="1" customFormat="1" ht="25" customHeight="1" spans="1:13">
      <c r="A91" s="6"/>
      <c r="B91" s="9" t="s">
        <v>540</v>
      </c>
      <c r="C91" s="9" t="s">
        <v>540</v>
      </c>
      <c r="D91" s="9" t="s">
        <v>541</v>
      </c>
      <c r="E91" s="9"/>
      <c r="F91" s="6" t="s">
        <v>576</v>
      </c>
      <c r="G91" s="6"/>
      <c r="H91" s="6" t="s">
        <v>528</v>
      </c>
      <c r="I91" s="6"/>
      <c r="J91" s="6" t="s">
        <v>530</v>
      </c>
      <c r="K91" s="6"/>
      <c r="L91" s="6" t="s">
        <v>570</v>
      </c>
      <c r="M91" s="6" t="s">
        <v>571</v>
      </c>
    </row>
    <row r="92" s="1" customFormat="1" ht="48.3" customHeight="1" spans="1:13">
      <c r="A92" s="3" t="s">
        <v>544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="1" customFormat="1" ht="25.85" customHeight="1" spans="1:13">
      <c r="A93" s="4" t="s">
        <v>545</v>
      </c>
      <c r="B93" s="5" t="s">
        <v>507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="1" customFormat="1" ht="26.05" customHeight="1" spans="1:13">
      <c r="A94" s="6" t="s">
        <v>546</v>
      </c>
      <c r="B94" s="7" t="s">
        <v>626</v>
      </c>
      <c r="C94" s="7"/>
      <c r="D94" s="7"/>
      <c r="E94" s="7"/>
      <c r="F94" s="7"/>
      <c r="G94" s="6" t="s">
        <v>548</v>
      </c>
      <c r="H94" s="6"/>
      <c r="I94" s="6" t="s">
        <v>549</v>
      </c>
      <c r="J94" s="6"/>
      <c r="K94" s="6"/>
      <c r="L94" s="6"/>
      <c r="M94" s="6"/>
    </row>
    <row r="95" s="1" customFormat="1" ht="26.05" customHeight="1" spans="1:13">
      <c r="A95" s="6" t="s">
        <v>550</v>
      </c>
      <c r="B95" s="6">
        <v>10</v>
      </c>
      <c r="C95" s="6"/>
      <c r="D95" s="6"/>
      <c r="E95" s="6"/>
      <c r="F95" s="6"/>
      <c r="G95" s="6" t="s">
        <v>551</v>
      </c>
      <c r="H95" s="6"/>
      <c r="I95" s="6" t="s">
        <v>585</v>
      </c>
      <c r="J95" s="6"/>
      <c r="K95" s="6"/>
      <c r="L95" s="6"/>
      <c r="M95" s="6"/>
    </row>
    <row r="96" s="1" customFormat="1" ht="26.05" customHeight="1" spans="1:13">
      <c r="A96" s="6" t="s">
        <v>552</v>
      </c>
      <c r="B96" s="8">
        <v>43</v>
      </c>
      <c r="C96" s="8"/>
      <c r="D96" s="8"/>
      <c r="E96" s="8"/>
      <c r="F96" s="8"/>
      <c r="G96" s="6" t="s">
        <v>553</v>
      </c>
      <c r="H96" s="6"/>
      <c r="I96" s="8"/>
      <c r="J96" s="8"/>
      <c r="K96" s="8"/>
      <c r="L96" s="8"/>
      <c r="M96" s="8"/>
    </row>
    <row r="97" s="1" customFormat="1" ht="26.05" customHeight="1" spans="1:13">
      <c r="A97" s="6"/>
      <c r="B97" s="8"/>
      <c r="C97" s="8"/>
      <c r="D97" s="8"/>
      <c r="E97" s="8"/>
      <c r="F97" s="8"/>
      <c r="G97" s="6" t="s">
        <v>554</v>
      </c>
      <c r="H97" s="6"/>
      <c r="I97" s="8">
        <v>43</v>
      </c>
      <c r="J97" s="8"/>
      <c r="K97" s="8"/>
      <c r="L97" s="8"/>
      <c r="M97" s="8"/>
    </row>
    <row r="98" s="1" customFormat="1" ht="43" customHeight="1" spans="1:13">
      <c r="A98" s="6" t="s">
        <v>555</v>
      </c>
      <c r="B98" s="9" t="s">
        <v>627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="1" customFormat="1" ht="43" customHeight="1" spans="1:13">
      <c r="A99" s="6" t="s">
        <v>557</v>
      </c>
      <c r="B99" s="9" t="s">
        <v>628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="1" customFormat="1" ht="43" customHeight="1" spans="1:13">
      <c r="A100" s="6" t="s">
        <v>559</v>
      </c>
      <c r="B100" s="9" t="s">
        <v>629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="1" customFormat="1" ht="26.05" customHeight="1" spans="1:13">
      <c r="A101" s="6" t="s">
        <v>561</v>
      </c>
      <c r="B101" s="6" t="s">
        <v>517</v>
      </c>
      <c r="C101" s="6" t="s">
        <v>518</v>
      </c>
      <c r="D101" s="6" t="s">
        <v>562</v>
      </c>
      <c r="E101" s="6"/>
      <c r="F101" s="6" t="s">
        <v>563</v>
      </c>
      <c r="G101" s="6"/>
      <c r="H101" s="6" t="s">
        <v>564</v>
      </c>
      <c r="I101" s="6"/>
      <c r="J101" s="6" t="s">
        <v>565</v>
      </c>
      <c r="K101" s="6"/>
      <c r="L101" s="6" t="s">
        <v>566</v>
      </c>
      <c r="M101" s="6" t="s">
        <v>567</v>
      </c>
    </row>
    <row r="102" s="1" customFormat="1" ht="25" customHeight="1" spans="1:13">
      <c r="A102" s="6"/>
      <c r="B102" s="9" t="s">
        <v>524</v>
      </c>
      <c r="C102" s="9" t="s">
        <v>525</v>
      </c>
      <c r="D102" s="9" t="s">
        <v>630</v>
      </c>
      <c r="E102" s="9"/>
      <c r="F102" s="6" t="s">
        <v>569</v>
      </c>
      <c r="G102" s="6"/>
      <c r="H102" s="6" t="s">
        <v>631</v>
      </c>
      <c r="I102" s="6"/>
      <c r="J102" s="6" t="s">
        <v>530</v>
      </c>
      <c r="K102" s="6"/>
      <c r="L102" s="6" t="s">
        <v>591</v>
      </c>
      <c r="M102" s="6" t="s">
        <v>574</v>
      </c>
    </row>
    <row r="103" s="1" customFormat="1" ht="19.55" customHeight="1" spans="1:13">
      <c r="A103" s="6"/>
      <c r="B103" s="9" t="s">
        <v>524</v>
      </c>
      <c r="C103" s="9" t="s">
        <v>525</v>
      </c>
      <c r="D103" s="9" t="s">
        <v>632</v>
      </c>
      <c r="E103" s="9"/>
      <c r="F103" s="6" t="s">
        <v>569</v>
      </c>
      <c r="G103" s="6"/>
      <c r="H103" s="6" t="s">
        <v>631</v>
      </c>
      <c r="I103" s="6"/>
      <c r="J103" s="6" t="s">
        <v>530</v>
      </c>
      <c r="K103" s="6"/>
      <c r="L103" s="6" t="s">
        <v>591</v>
      </c>
      <c r="M103" s="6" t="s">
        <v>574</v>
      </c>
    </row>
    <row r="104" s="1" customFormat="1" ht="25" customHeight="1" spans="1:13">
      <c r="A104" s="6"/>
      <c r="B104" s="9" t="s">
        <v>540</v>
      </c>
      <c r="C104" s="9" t="s">
        <v>575</v>
      </c>
      <c r="D104" s="9" t="s">
        <v>605</v>
      </c>
      <c r="E104" s="9"/>
      <c r="F104" s="6" t="s">
        <v>576</v>
      </c>
      <c r="G104" s="6"/>
      <c r="H104" s="6" t="s">
        <v>528</v>
      </c>
      <c r="I104" s="6"/>
      <c r="J104" s="6" t="s">
        <v>530</v>
      </c>
      <c r="K104" s="6"/>
      <c r="L104" s="6" t="s">
        <v>570</v>
      </c>
      <c r="M104" s="6" t="s">
        <v>571</v>
      </c>
    </row>
    <row r="105" s="1" customFormat="1" ht="25" customHeight="1" spans="1:13">
      <c r="A105" s="6"/>
      <c r="B105" s="9" t="s">
        <v>534</v>
      </c>
      <c r="C105" s="9" t="s">
        <v>537</v>
      </c>
      <c r="D105" s="9" t="s">
        <v>633</v>
      </c>
      <c r="E105" s="9"/>
      <c r="F105" s="6" t="s">
        <v>569</v>
      </c>
      <c r="G105" s="6"/>
      <c r="H105" s="6" t="s">
        <v>528</v>
      </c>
      <c r="I105" s="6"/>
      <c r="J105" s="6" t="s">
        <v>530</v>
      </c>
      <c r="K105" s="6"/>
      <c r="L105" s="6" t="s">
        <v>573</v>
      </c>
      <c r="M105" s="6" t="s">
        <v>571</v>
      </c>
    </row>
    <row r="106" s="1" customFormat="1" ht="19.55" customHeight="1" spans="1:13">
      <c r="A106" s="6"/>
      <c r="B106" s="9" t="s">
        <v>524</v>
      </c>
      <c r="C106" s="9" t="s">
        <v>525</v>
      </c>
      <c r="D106" s="9" t="s">
        <v>634</v>
      </c>
      <c r="E106" s="9"/>
      <c r="F106" s="6" t="s">
        <v>569</v>
      </c>
      <c r="G106" s="6"/>
      <c r="H106" s="6" t="s">
        <v>582</v>
      </c>
      <c r="I106" s="6"/>
      <c r="J106" s="6" t="s">
        <v>530</v>
      </c>
      <c r="K106" s="6"/>
      <c r="L106" s="6" t="s">
        <v>591</v>
      </c>
      <c r="M106" s="6" t="s">
        <v>574</v>
      </c>
    </row>
    <row r="107" s="1" customFormat="1" ht="48.3" customHeight="1" spans="1:13">
      <c r="A107" s="3" t="s">
        <v>635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="1" customFormat="1" ht="25.85" customHeight="1" spans="1:13">
      <c r="A108" s="4" t="s">
        <v>545</v>
      </c>
      <c r="B108" s="5" t="s">
        <v>507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="1" customFormat="1" ht="26.05" customHeight="1" spans="1:13">
      <c r="A109" s="6" t="s">
        <v>546</v>
      </c>
      <c r="B109" s="7" t="s">
        <v>613</v>
      </c>
      <c r="C109" s="7"/>
      <c r="D109" s="7"/>
      <c r="E109" s="7"/>
      <c r="F109" s="7"/>
      <c r="G109" s="6" t="s">
        <v>548</v>
      </c>
      <c r="H109" s="6"/>
      <c r="I109" s="6" t="s">
        <v>549</v>
      </c>
      <c r="J109" s="6"/>
      <c r="K109" s="6"/>
      <c r="L109" s="6"/>
      <c r="M109" s="6"/>
    </row>
    <row r="110" s="1" customFormat="1" ht="26.05" customHeight="1" spans="1:13">
      <c r="A110" s="6" t="s">
        <v>550</v>
      </c>
      <c r="B110" s="6">
        <v>10</v>
      </c>
      <c r="C110" s="6"/>
      <c r="D110" s="6"/>
      <c r="E110" s="6"/>
      <c r="F110" s="6"/>
      <c r="G110" s="6" t="s">
        <v>551</v>
      </c>
      <c r="H110" s="6"/>
      <c r="I110" s="6" t="s">
        <v>585</v>
      </c>
      <c r="J110" s="6"/>
      <c r="K110" s="6"/>
      <c r="L110" s="6"/>
      <c r="M110" s="6"/>
    </row>
    <row r="111" s="1" customFormat="1" ht="26.05" customHeight="1" spans="1:13">
      <c r="A111" s="6" t="s">
        <v>552</v>
      </c>
      <c r="B111" s="8">
        <v>292.55</v>
      </c>
      <c r="C111" s="8"/>
      <c r="D111" s="8"/>
      <c r="E111" s="8"/>
      <c r="F111" s="8"/>
      <c r="G111" s="6" t="s">
        <v>553</v>
      </c>
      <c r="H111" s="6"/>
      <c r="I111" s="8">
        <v>292.55</v>
      </c>
      <c r="J111" s="8"/>
      <c r="K111" s="8"/>
      <c r="L111" s="8"/>
      <c r="M111" s="8"/>
    </row>
    <row r="112" s="1" customFormat="1" ht="26.05" customHeight="1" spans="1:13">
      <c r="A112" s="6"/>
      <c r="B112" s="8"/>
      <c r="C112" s="8"/>
      <c r="D112" s="8"/>
      <c r="E112" s="8"/>
      <c r="F112" s="8"/>
      <c r="G112" s="6" t="s">
        <v>554</v>
      </c>
      <c r="H112" s="6"/>
      <c r="I112" s="8"/>
      <c r="J112" s="8"/>
      <c r="K112" s="8"/>
      <c r="L112" s="8"/>
      <c r="M112" s="8"/>
    </row>
    <row r="113" s="1" customFormat="1" ht="38" customHeight="1" spans="1:13">
      <c r="A113" s="6" t="s">
        <v>555</v>
      </c>
      <c r="B113" s="9" t="s">
        <v>636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="1" customFormat="1" ht="38" customHeight="1" spans="1:13">
      <c r="A114" s="6" t="s">
        <v>557</v>
      </c>
      <c r="B114" s="9" t="s">
        <v>558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="1" customFormat="1" ht="38" customHeight="1" spans="1:13">
      <c r="A115" s="6" t="s">
        <v>559</v>
      </c>
      <c r="B115" s="9" t="s">
        <v>637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="1" customFormat="1" ht="26.05" customHeight="1" spans="1:13">
      <c r="A116" s="6" t="s">
        <v>561</v>
      </c>
      <c r="B116" s="6" t="s">
        <v>517</v>
      </c>
      <c r="C116" s="6" t="s">
        <v>518</v>
      </c>
      <c r="D116" s="6" t="s">
        <v>562</v>
      </c>
      <c r="E116" s="6"/>
      <c r="F116" s="6" t="s">
        <v>563</v>
      </c>
      <c r="G116" s="6"/>
      <c r="H116" s="6" t="s">
        <v>564</v>
      </c>
      <c r="I116" s="6"/>
      <c r="J116" s="6" t="s">
        <v>565</v>
      </c>
      <c r="K116" s="6"/>
      <c r="L116" s="6" t="s">
        <v>566</v>
      </c>
      <c r="M116" s="6" t="s">
        <v>567</v>
      </c>
    </row>
    <row r="117" s="1" customFormat="1" ht="19.55" customHeight="1" spans="1:13">
      <c r="A117" s="6"/>
      <c r="B117" s="9" t="s">
        <v>524</v>
      </c>
      <c r="C117" s="9" t="s">
        <v>525</v>
      </c>
      <c r="D117" s="9" t="s">
        <v>529</v>
      </c>
      <c r="E117" s="9"/>
      <c r="F117" s="6" t="s">
        <v>569</v>
      </c>
      <c r="G117" s="6"/>
      <c r="H117" s="6" t="s">
        <v>531</v>
      </c>
      <c r="I117" s="6"/>
      <c r="J117" s="6" t="s">
        <v>530</v>
      </c>
      <c r="K117" s="6"/>
      <c r="L117" s="6" t="s">
        <v>583</v>
      </c>
      <c r="M117" s="6" t="s">
        <v>571</v>
      </c>
    </row>
    <row r="118" s="1" customFormat="1" ht="25" customHeight="1" spans="1:13">
      <c r="A118" s="6"/>
      <c r="B118" s="9" t="s">
        <v>534</v>
      </c>
      <c r="C118" s="9" t="s">
        <v>535</v>
      </c>
      <c r="D118" s="9" t="s">
        <v>638</v>
      </c>
      <c r="E118" s="9"/>
      <c r="F118" s="6" t="s">
        <v>569</v>
      </c>
      <c r="G118" s="6"/>
      <c r="H118" s="6"/>
      <c r="I118" s="6"/>
      <c r="J118" s="6" t="s">
        <v>639</v>
      </c>
      <c r="K118" s="6"/>
      <c r="L118" s="6" t="s">
        <v>640</v>
      </c>
      <c r="M118" s="6" t="s">
        <v>571</v>
      </c>
    </row>
    <row r="119" s="1" customFormat="1" ht="25" customHeight="1" spans="1:13">
      <c r="A119" s="6"/>
      <c r="B119" s="9" t="s">
        <v>534</v>
      </c>
      <c r="C119" s="9" t="s">
        <v>537</v>
      </c>
      <c r="D119" s="9" t="s">
        <v>641</v>
      </c>
      <c r="E119" s="9"/>
      <c r="F119" s="6" t="s">
        <v>569</v>
      </c>
      <c r="G119" s="6"/>
      <c r="H119" s="6"/>
      <c r="I119" s="6"/>
      <c r="J119" s="6" t="s">
        <v>639</v>
      </c>
      <c r="K119" s="6"/>
      <c r="L119" s="6" t="s">
        <v>640</v>
      </c>
      <c r="M119" s="6" t="s">
        <v>571</v>
      </c>
    </row>
    <row r="120" s="1" customFormat="1" ht="37.95" customHeight="1" spans="1:13">
      <c r="A120" s="6"/>
      <c r="B120" s="9" t="s">
        <v>524</v>
      </c>
      <c r="C120" s="9" t="s">
        <v>577</v>
      </c>
      <c r="D120" s="9" t="s">
        <v>615</v>
      </c>
      <c r="E120" s="9"/>
      <c r="F120" s="6" t="s">
        <v>569</v>
      </c>
      <c r="G120" s="6"/>
      <c r="H120" s="6" t="s">
        <v>579</v>
      </c>
      <c r="I120" s="6"/>
      <c r="J120" s="6" t="s">
        <v>580</v>
      </c>
      <c r="K120" s="6"/>
      <c r="L120" s="6" t="s">
        <v>616</v>
      </c>
      <c r="M120" s="6" t="s">
        <v>571</v>
      </c>
    </row>
    <row r="121" s="1" customFormat="1" ht="25" customHeight="1" spans="1:13">
      <c r="A121" s="6"/>
      <c r="B121" s="9" t="s">
        <v>540</v>
      </c>
      <c r="C121" s="9" t="s">
        <v>575</v>
      </c>
      <c r="D121" s="9" t="s">
        <v>541</v>
      </c>
      <c r="E121" s="9"/>
      <c r="F121" s="6" t="s">
        <v>576</v>
      </c>
      <c r="G121" s="6"/>
      <c r="H121" s="6" t="s">
        <v>528</v>
      </c>
      <c r="I121" s="6"/>
      <c r="J121" s="6" t="s">
        <v>530</v>
      </c>
      <c r="K121" s="6"/>
      <c r="L121" s="6" t="s">
        <v>570</v>
      </c>
      <c r="M121" s="6" t="s">
        <v>571</v>
      </c>
    </row>
  </sheetData>
  <mergeCells count="34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B111:F112"/>
    <mergeCell ref="B6:F7"/>
    <mergeCell ref="B21:F22"/>
    <mergeCell ref="B36:F37"/>
    <mergeCell ref="B51:F52"/>
    <mergeCell ref="B66:F67"/>
    <mergeCell ref="B81:F82"/>
    <mergeCell ref="B96:F97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8"/>
  <sheetViews>
    <sheetView showGridLines="0" showZeros="0" zoomScaleSheetLayoutView="60" workbookViewId="0">
      <pane ySplit="6" topLeftCell="A7" activePane="bottomLeft" state="frozen"/>
      <selection/>
      <selection pane="bottomLeft" activeCell="E8" sqref="E8:E12"/>
    </sheetView>
  </sheetViews>
  <sheetFormatPr defaultColWidth="6.875" defaultRowHeight="20.1" customHeight="1" outlineLevelCol="6"/>
  <cols>
    <col min="1" max="1" width="22.875" style="166" customWidth="1"/>
    <col min="2" max="2" width="19" style="166" customWidth="1"/>
    <col min="3" max="3" width="20.5" style="166" customWidth="1"/>
    <col min="4" max="4" width="19" style="166" customWidth="1"/>
    <col min="5" max="5" width="14.5" style="166" customWidth="1"/>
    <col min="6" max="6" width="15.75" style="166" customWidth="1"/>
    <col min="7" max="7" width="19" style="166" customWidth="1"/>
    <col min="8" max="16384" width="6.875" style="167"/>
  </cols>
  <sheetData>
    <row r="1" s="165" customFormat="1" customHeight="1" spans="1:7">
      <c r="A1" s="40" t="s">
        <v>311</v>
      </c>
      <c r="B1" s="168"/>
      <c r="C1" s="168"/>
      <c r="D1" s="168"/>
      <c r="E1" s="168"/>
      <c r="F1" s="168"/>
      <c r="G1" s="168"/>
    </row>
    <row r="2" s="165" customFormat="1" ht="57" customHeight="1" spans="1:7">
      <c r="A2" s="169" t="s">
        <v>312</v>
      </c>
      <c r="B2" s="170"/>
      <c r="C2" s="170"/>
      <c r="D2" s="170"/>
      <c r="E2" s="170"/>
      <c r="F2" s="170"/>
      <c r="G2" s="170"/>
    </row>
    <row r="3" s="165" customFormat="1" customHeight="1" spans="1:7">
      <c r="A3" s="171"/>
      <c r="B3" s="168"/>
      <c r="C3" s="168"/>
      <c r="D3" s="168"/>
      <c r="E3" s="168"/>
      <c r="F3" s="168"/>
      <c r="G3" s="168"/>
    </row>
    <row r="4" s="165" customFormat="1" customHeight="1" spans="1:7">
      <c r="A4" s="172"/>
      <c r="B4" s="173"/>
      <c r="C4" s="173"/>
      <c r="D4" s="173"/>
      <c r="E4" s="173"/>
      <c r="F4" s="173"/>
      <c r="G4" s="174" t="s">
        <v>313</v>
      </c>
    </row>
    <row r="5" s="165" customFormat="1" customHeight="1" spans="1:7">
      <c r="A5" s="175" t="s">
        <v>314</v>
      </c>
      <c r="B5" s="175"/>
      <c r="C5" s="175" t="s">
        <v>315</v>
      </c>
      <c r="D5" s="175"/>
      <c r="E5" s="175"/>
      <c r="F5" s="175"/>
      <c r="G5" s="175"/>
    </row>
    <row r="6" s="165" customFormat="1" ht="45" customHeight="1" spans="1:7">
      <c r="A6" s="175" t="s">
        <v>316</v>
      </c>
      <c r="B6" s="175" t="s">
        <v>317</v>
      </c>
      <c r="C6" s="176" t="s">
        <v>316</v>
      </c>
      <c r="D6" s="176" t="s">
        <v>318</v>
      </c>
      <c r="E6" s="176" t="s">
        <v>319</v>
      </c>
      <c r="F6" s="176" t="s">
        <v>320</v>
      </c>
      <c r="G6" s="176" t="s">
        <v>321</v>
      </c>
    </row>
    <row r="7" s="165" customFormat="1" customHeight="1" spans="1:7">
      <c r="A7" s="177" t="s">
        <v>322</v>
      </c>
      <c r="B7" s="178">
        <v>531.61</v>
      </c>
      <c r="C7" s="179" t="s">
        <v>323</v>
      </c>
      <c r="D7" s="180">
        <v>668.61</v>
      </c>
      <c r="E7" s="180">
        <v>668.61</v>
      </c>
      <c r="F7" s="181"/>
      <c r="G7" s="181">
        <f>SUM(G8:G13)</f>
        <v>0</v>
      </c>
    </row>
    <row r="8" s="165" customFormat="1" customHeight="1" spans="1:7">
      <c r="A8" s="182" t="s">
        <v>324</v>
      </c>
      <c r="B8" s="183">
        <v>531.61</v>
      </c>
      <c r="C8" s="184" t="s">
        <v>325</v>
      </c>
      <c r="D8" s="100">
        <v>164.78</v>
      </c>
      <c r="E8" s="100">
        <v>164.78</v>
      </c>
      <c r="F8" s="100"/>
      <c r="G8" s="100"/>
    </row>
    <row r="9" s="165" customFormat="1" customHeight="1" spans="1:7">
      <c r="A9" s="182" t="s">
        <v>326</v>
      </c>
      <c r="B9" s="183"/>
      <c r="C9" s="184" t="s">
        <v>327</v>
      </c>
      <c r="D9" s="100">
        <v>35.29</v>
      </c>
      <c r="E9" s="100">
        <v>35.29</v>
      </c>
      <c r="F9" s="100"/>
      <c r="G9" s="100"/>
    </row>
    <row r="10" s="165" customFormat="1" customHeight="1" spans="1:7">
      <c r="A10" s="185" t="s">
        <v>328</v>
      </c>
      <c r="B10" s="183"/>
      <c r="C10" s="186" t="s">
        <v>329</v>
      </c>
      <c r="D10" s="100">
        <v>12.72</v>
      </c>
      <c r="E10" s="100">
        <v>12.72</v>
      </c>
      <c r="F10" s="100"/>
      <c r="G10" s="100"/>
    </row>
    <row r="11" s="165" customFormat="1" customHeight="1" spans="1:7">
      <c r="A11" s="177" t="s">
        <v>330</v>
      </c>
      <c r="B11" s="178">
        <v>137</v>
      </c>
      <c r="C11" s="186" t="s">
        <v>331</v>
      </c>
      <c r="D11" s="100">
        <v>440.13</v>
      </c>
      <c r="E11" s="100">
        <v>440.13</v>
      </c>
      <c r="F11" s="100"/>
      <c r="G11" s="100"/>
    </row>
    <row r="12" s="165" customFormat="1" customHeight="1" spans="1:7">
      <c r="A12" s="185" t="s">
        <v>324</v>
      </c>
      <c r="B12" s="183">
        <v>137</v>
      </c>
      <c r="C12" s="186" t="s">
        <v>332</v>
      </c>
      <c r="D12" s="100">
        <v>15.69</v>
      </c>
      <c r="E12" s="100">
        <v>15.69</v>
      </c>
      <c r="F12" s="100"/>
      <c r="G12" s="100"/>
    </row>
    <row r="13" s="165" customFormat="1" customHeight="1" spans="1:7">
      <c r="A13" s="185" t="s">
        <v>326</v>
      </c>
      <c r="B13" s="183"/>
      <c r="C13" s="186"/>
      <c r="D13" s="100"/>
      <c r="E13" s="100"/>
      <c r="F13" s="100"/>
      <c r="G13" s="100"/>
    </row>
    <row r="14" s="165" customFormat="1" customHeight="1" spans="1:7">
      <c r="A14" s="182" t="s">
        <v>328</v>
      </c>
      <c r="B14" s="183"/>
      <c r="C14" s="187"/>
      <c r="D14" s="188"/>
      <c r="E14" s="188"/>
      <c r="F14" s="188"/>
      <c r="G14" s="188"/>
    </row>
    <row r="15" s="165" customFormat="1" customHeight="1" spans="1:7">
      <c r="A15" s="189"/>
      <c r="B15" s="190"/>
      <c r="C15" s="191" t="s">
        <v>333</v>
      </c>
      <c r="D15" s="192"/>
      <c r="E15" s="192"/>
      <c r="F15" s="193"/>
      <c r="G15" s="193">
        <f>B10+B14-G7</f>
        <v>0</v>
      </c>
    </row>
    <row r="16" s="165" customFormat="1" customHeight="1" spans="1:7">
      <c r="A16" s="189"/>
      <c r="B16" s="190"/>
      <c r="C16" s="190"/>
      <c r="D16" s="193"/>
      <c r="E16" s="193"/>
      <c r="F16" s="193"/>
      <c r="G16" s="194"/>
    </row>
    <row r="17" s="165" customFormat="1" customHeight="1" spans="1:7">
      <c r="A17" s="177" t="s">
        <v>334</v>
      </c>
      <c r="B17" s="192">
        <v>668.61</v>
      </c>
      <c r="C17" s="195" t="s">
        <v>335</v>
      </c>
      <c r="D17" s="192">
        <v>668.61</v>
      </c>
      <c r="E17" s="192">
        <v>668.61</v>
      </c>
      <c r="F17" s="193"/>
      <c r="G17" s="193">
        <f>SUM(G7+G15)</f>
        <v>0</v>
      </c>
    </row>
    <row r="18" s="165" customFormat="1" customHeight="1" spans="1:7">
      <c r="A18" s="196"/>
      <c r="B18" s="196"/>
      <c r="C18" s="196"/>
      <c r="D18" s="196"/>
      <c r="E18" s="196"/>
      <c r="F18" s="196"/>
      <c r="G18" s="166"/>
    </row>
  </sheetData>
  <mergeCells count="2">
    <mergeCell ref="A5:B5"/>
    <mergeCell ref="C5:G5"/>
  </mergeCells>
  <printOptions horizontalCentered="1"/>
  <pageMargins left="0" right="0" top="0.629861111111111" bottom="0" header="1.0625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46"/>
  <sheetViews>
    <sheetView showGridLines="0" showZeros="0" zoomScaleSheetLayoutView="60" workbookViewId="0">
      <pane xSplit="2" ySplit="7" topLeftCell="C14" activePane="bottomRight" state="frozen"/>
      <selection/>
      <selection pane="topRight"/>
      <selection pane="bottomLeft"/>
      <selection pane="bottomRight" activeCell="E18" sqref="E18"/>
    </sheetView>
  </sheetViews>
  <sheetFormatPr defaultColWidth="23.625" defaultRowHeight="12.75" customHeight="1" outlineLevelCol="4"/>
  <cols>
    <col min="1" max="1" width="23.625" style="51" customWidth="1"/>
    <col min="2" max="2" width="44.625" style="51" customWidth="1"/>
    <col min="3" max="5" width="15.375" style="51" customWidth="1"/>
    <col min="6" max="6" width="17.875" style="51" customWidth="1"/>
    <col min="7" max="245" width="6.875" style="51" customWidth="1"/>
    <col min="246" max="16384" width="23.625" style="51"/>
  </cols>
  <sheetData>
    <row r="1" ht="25" customHeight="1" spans="1:1">
      <c r="A1" s="53" t="s">
        <v>336</v>
      </c>
    </row>
    <row r="2" ht="55" customHeight="1" spans="1:5">
      <c r="A2" s="155" t="s">
        <v>337</v>
      </c>
      <c r="B2" s="155"/>
      <c r="C2" s="155"/>
      <c r="D2" s="155"/>
      <c r="E2" s="155"/>
    </row>
    <row r="3" ht="8" customHeight="1" spans="1:5">
      <c r="A3" s="129"/>
      <c r="B3" s="117"/>
      <c r="C3" s="117"/>
      <c r="D3" s="117"/>
      <c r="E3" s="117"/>
    </row>
    <row r="4" ht="20.1" customHeight="1" spans="1:5">
      <c r="A4" s="64"/>
      <c r="B4" s="63"/>
      <c r="C4" s="63"/>
      <c r="D4" s="63"/>
      <c r="E4" s="156" t="s">
        <v>313</v>
      </c>
    </row>
    <row r="5" ht="20.1" customHeight="1" spans="1:5">
      <c r="A5" s="67" t="s">
        <v>338</v>
      </c>
      <c r="B5" s="67"/>
      <c r="C5" s="67" t="s">
        <v>339</v>
      </c>
      <c r="D5" s="67"/>
      <c r="E5" s="67"/>
    </row>
    <row r="6" ht="20.1" customHeight="1" spans="1:5">
      <c r="A6" s="95" t="s">
        <v>340</v>
      </c>
      <c r="B6" s="95" t="s">
        <v>341</v>
      </c>
      <c r="C6" s="95" t="s">
        <v>342</v>
      </c>
      <c r="D6" s="95" t="s">
        <v>343</v>
      </c>
      <c r="E6" s="95" t="s">
        <v>344</v>
      </c>
    </row>
    <row r="7" ht="20.1" customHeight="1" spans="1:5">
      <c r="A7" s="95"/>
      <c r="B7" s="157" t="s">
        <v>318</v>
      </c>
      <c r="C7" s="158">
        <v>668.61</v>
      </c>
      <c r="D7" s="159">
        <v>251.83</v>
      </c>
      <c r="E7" s="158">
        <v>416.78</v>
      </c>
    </row>
    <row r="8" ht="20.1" customHeight="1" spans="1:5">
      <c r="A8" s="125" t="s">
        <v>345</v>
      </c>
      <c r="B8" s="126" t="s">
        <v>325</v>
      </c>
      <c r="C8" s="158">
        <v>164.78</v>
      </c>
      <c r="D8" s="160"/>
      <c r="E8" s="158">
        <v>164.78</v>
      </c>
    </row>
    <row r="9" s="153" customFormat="1" ht="20.1" customHeight="1" spans="1:5">
      <c r="A9" s="73" t="s">
        <v>346</v>
      </c>
      <c r="B9" s="74" t="s">
        <v>347</v>
      </c>
      <c r="C9" s="161">
        <v>164.78</v>
      </c>
      <c r="D9" s="162"/>
      <c r="E9" s="161">
        <v>164.78</v>
      </c>
    </row>
    <row r="10" s="153" customFormat="1" ht="20.1" customHeight="1" spans="1:5">
      <c r="A10" s="73" t="s">
        <v>348</v>
      </c>
      <c r="B10" s="74" t="s">
        <v>349</v>
      </c>
      <c r="C10" s="161">
        <v>164.78</v>
      </c>
      <c r="D10" s="162"/>
      <c r="E10" s="161">
        <v>164.78</v>
      </c>
    </row>
    <row r="11" ht="20.1" customHeight="1" spans="1:5">
      <c r="A11" s="125" t="s">
        <v>350</v>
      </c>
      <c r="B11" s="126" t="s">
        <v>327</v>
      </c>
      <c r="C11" s="158">
        <v>35.29</v>
      </c>
      <c r="D11" s="158">
        <v>35.29</v>
      </c>
      <c r="E11" s="160"/>
    </row>
    <row r="12" s="153" customFormat="1" ht="20.1" customHeight="1" spans="1:5">
      <c r="A12" s="73" t="s">
        <v>351</v>
      </c>
      <c r="B12" s="74" t="s">
        <v>352</v>
      </c>
      <c r="C12" s="161">
        <v>35.29</v>
      </c>
      <c r="D12" s="161">
        <v>35.29</v>
      </c>
      <c r="E12" s="162"/>
    </row>
    <row r="13" s="153" customFormat="1" ht="20.1" customHeight="1" spans="1:5">
      <c r="A13" s="73" t="s">
        <v>353</v>
      </c>
      <c r="B13" s="74" t="s">
        <v>354</v>
      </c>
      <c r="C13" s="161">
        <v>18.36</v>
      </c>
      <c r="D13" s="161">
        <v>18.36</v>
      </c>
      <c r="E13" s="162"/>
    </row>
    <row r="14" s="153" customFormat="1" ht="20.1" customHeight="1" spans="1:5">
      <c r="A14" s="73" t="s">
        <v>355</v>
      </c>
      <c r="B14" s="74" t="s">
        <v>356</v>
      </c>
      <c r="C14" s="161">
        <v>9.18</v>
      </c>
      <c r="D14" s="161">
        <v>9.18</v>
      </c>
      <c r="E14" s="162"/>
    </row>
    <row r="15" s="153" customFormat="1" ht="20.1" customHeight="1" spans="1:5">
      <c r="A15" s="73" t="s">
        <v>357</v>
      </c>
      <c r="B15" s="74" t="s">
        <v>358</v>
      </c>
      <c r="C15" s="161">
        <v>7.75</v>
      </c>
      <c r="D15" s="161">
        <v>7.75</v>
      </c>
      <c r="E15" s="162"/>
    </row>
    <row r="16" ht="20.1" customHeight="1" spans="1:5">
      <c r="A16" s="125" t="s">
        <v>359</v>
      </c>
      <c r="B16" s="126" t="s">
        <v>329</v>
      </c>
      <c r="C16" s="158">
        <v>12.72</v>
      </c>
      <c r="D16" s="158">
        <v>12.72</v>
      </c>
      <c r="E16" s="160"/>
    </row>
    <row r="17" s="153" customFormat="1" ht="20.1" customHeight="1" spans="1:5">
      <c r="A17" s="73" t="s">
        <v>360</v>
      </c>
      <c r="B17" s="74" t="s">
        <v>361</v>
      </c>
      <c r="C17" s="161">
        <v>12.72</v>
      </c>
      <c r="D17" s="161">
        <v>12.72</v>
      </c>
      <c r="E17" s="162"/>
    </row>
    <row r="18" s="153" customFormat="1" ht="20.1" customHeight="1" spans="1:5">
      <c r="A18" s="73" t="s">
        <v>362</v>
      </c>
      <c r="B18" s="74" t="s">
        <v>363</v>
      </c>
      <c r="C18" s="161">
        <v>11.12</v>
      </c>
      <c r="D18" s="161">
        <v>11.12</v>
      </c>
      <c r="E18" s="162"/>
    </row>
    <row r="19" s="153" customFormat="1" ht="20.1" customHeight="1" spans="1:5">
      <c r="A19" s="73" t="s">
        <v>364</v>
      </c>
      <c r="B19" s="74" t="s">
        <v>365</v>
      </c>
      <c r="C19" s="161">
        <v>1.6</v>
      </c>
      <c r="D19" s="161">
        <v>1.6</v>
      </c>
      <c r="E19" s="162"/>
    </row>
    <row r="20" ht="20.1" customHeight="1" spans="1:5">
      <c r="A20" s="125" t="s">
        <v>366</v>
      </c>
      <c r="B20" s="126" t="s">
        <v>331</v>
      </c>
      <c r="C20" s="158">
        <v>440.13</v>
      </c>
      <c r="D20" s="158">
        <v>188.13</v>
      </c>
      <c r="E20" s="158">
        <v>252</v>
      </c>
    </row>
    <row r="21" s="153" customFormat="1" ht="20.1" customHeight="1" spans="1:5">
      <c r="A21" s="73" t="s">
        <v>367</v>
      </c>
      <c r="B21" s="74" t="s">
        <v>368</v>
      </c>
      <c r="C21" s="161">
        <v>440.13</v>
      </c>
      <c r="D21" s="161">
        <v>188.13</v>
      </c>
      <c r="E21" s="161">
        <v>252</v>
      </c>
    </row>
    <row r="22" s="153" customFormat="1" ht="20.1" customHeight="1" spans="1:5">
      <c r="A22" s="73" t="s">
        <v>369</v>
      </c>
      <c r="B22" s="74" t="s">
        <v>370</v>
      </c>
      <c r="C22" s="161">
        <v>188.13</v>
      </c>
      <c r="D22" s="161">
        <v>188.13</v>
      </c>
      <c r="E22" s="162"/>
    </row>
    <row r="23" s="153" customFormat="1" ht="20.1" customHeight="1" spans="1:5">
      <c r="A23" s="73">
        <v>2130304</v>
      </c>
      <c r="B23" s="74" t="s">
        <v>371</v>
      </c>
      <c r="C23" s="161">
        <v>5</v>
      </c>
      <c r="D23" s="162"/>
      <c r="E23" s="161">
        <v>5</v>
      </c>
    </row>
    <row r="24" s="153" customFormat="1" ht="20.1" customHeight="1" spans="1:5">
      <c r="A24" s="73">
        <v>2130305</v>
      </c>
      <c r="B24" s="74" t="s">
        <v>372</v>
      </c>
      <c r="C24" s="161">
        <v>21</v>
      </c>
      <c r="D24" s="162"/>
      <c r="E24" s="161">
        <v>21</v>
      </c>
    </row>
    <row r="25" s="153" customFormat="1" ht="20.1" customHeight="1" spans="1:5">
      <c r="A25" s="73" t="s">
        <v>373</v>
      </c>
      <c r="B25" s="74" t="s">
        <v>374</v>
      </c>
      <c r="C25" s="161">
        <v>20</v>
      </c>
      <c r="D25" s="162"/>
      <c r="E25" s="161">
        <v>20</v>
      </c>
    </row>
    <row r="26" s="153" customFormat="1" ht="20.1" customHeight="1" spans="1:5">
      <c r="A26" s="73" t="s">
        <v>375</v>
      </c>
      <c r="B26" s="74" t="s">
        <v>376</v>
      </c>
      <c r="C26" s="161">
        <v>206</v>
      </c>
      <c r="D26" s="162"/>
      <c r="E26" s="161">
        <v>206</v>
      </c>
    </row>
    <row r="27" ht="20.1" customHeight="1" spans="1:5">
      <c r="A27" s="125" t="s">
        <v>377</v>
      </c>
      <c r="B27" s="126" t="s">
        <v>332</v>
      </c>
      <c r="C27" s="158">
        <v>15.69</v>
      </c>
      <c r="D27" s="158">
        <v>15.69</v>
      </c>
      <c r="E27" s="160"/>
    </row>
    <row r="28" s="153" customFormat="1" ht="20.1" customHeight="1" spans="1:5">
      <c r="A28" s="73" t="s">
        <v>378</v>
      </c>
      <c r="B28" s="74" t="s">
        <v>379</v>
      </c>
      <c r="C28" s="161">
        <v>15.69</v>
      </c>
      <c r="D28" s="161">
        <v>15.69</v>
      </c>
      <c r="E28" s="162"/>
    </row>
    <row r="29" s="153" customFormat="1" ht="20.1" customHeight="1" spans="1:5">
      <c r="A29" s="73" t="s">
        <v>380</v>
      </c>
      <c r="B29" s="74" t="s">
        <v>381</v>
      </c>
      <c r="C29" s="161">
        <v>15.69</v>
      </c>
      <c r="D29" s="161">
        <v>15.69</v>
      </c>
      <c r="E29" s="162"/>
    </row>
    <row r="30" ht="20.1" customHeight="1" spans="1:5">
      <c r="A30" s="48" t="s">
        <v>382</v>
      </c>
      <c r="B30" s="163"/>
      <c r="C30" s="52"/>
      <c r="D30" s="52"/>
      <c r="E30" s="52"/>
    </row>
    <row r="31" s="154" customFormat="1" customHeight="1" spans="1:5">
      <c r="A31" s="164"/>
      <c r="B31" s="164"/>
      <c r="C31" s="164"/>
      <c r="D31" s="164"/>
      <c r="E31" s="164"/>
    </row>
    <row r="32" customHeight="1" spans="1:5">
      <c r="A32" s="52"/>
      <c r="B32" s="52"/>
      <c r="C32" s="52"/>
      <c r="D32" s="52"/>
      <c r="E32" s="52"/>
    </row>
    <row r="33" customHeight="1" spans="1:5">
      <c r="A33" s="52"/>
      <c r="B33" s="52"/>
      <c r="C33" s="52"/>
      <c r="D33" s="52"/>
      <c r="E33" s="52"/>
    </row>
    <row r="34" customHeight="1" spans="1:5">
      <c r="A34" s="52"/>
      <c r="B34" s="52"/>
      <c r="D34" s="52"/>
      <c r="E34" s="52"/>
    </row>
    <row r="35" customHeight="1" spans="1:5">
      <c r="A35" s="52"/>
      <c r="B35" s="52"/>
      <c r="D35" s="52"/>
      <c r="E35" s="52"/>
    </row>
    <row r="36" s="52" customFormat="1" customHeight="1"/>
    <row r="37" customHeight="1" spans="1:2">
      <c r="A37" s="52"/>
      <c r="B37" s="52"/>
    </row>
    <row r="38" customHeight="1" spans="1:4">
      <c r="A38" s="52"/>
      <c r="B38" s="52"/>
      <c r="D38" s="52"/>
    </row>
    <row r="39" customHeight="1" spans="1:2">
      <c r="A39" s="52"/>
      <c r="B39" s="52"/>
    </row>
    <row r="40" customHeight="1" spans="1:2">
      <c r="A40" s="52"/>
      <c r="B40" s="52"/>
    </row>
    <row r="41" customHeight="1" spans="2:3">
      <c r="B41" s="52"/>
      <c r="C41" s="52"/>
    </row>
    <row r="43" customHeight="1" spans="1:1">
      <c r="A43" s="52"/>
    </row>
    <row r="45" customHeight="1" spans="2:2">
      <c r="B45" s="52"/>
    </row>
    <row r="46" customHeight="1" spans="2:2">
      <c r="B46" s="52"/>
    </row>
  </sheetData>
  <mergeCells count="3">
    <mergeCell ref="A2:E2"/>
    <mergeCell ref="A5:B5"/>
    <mergeCell ref="C5:E5"/>
  </mergeCells>
  <printOptions horizontalCentered="1"/>
  <pageMargins left="0" right="0" top="0.354166666666667" bottom="0.275" header="0.5" footer="0.118055555555556"/>
  <pageSetup paperSize="9" scale="8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3"/>
  <sheetViews>
    <sheetView showGridLines="0" showZeros="0" zoomScaleSheetLayoutView="60" workbookViewId="0">
      <pane ySplit="6" topLeftCell="A7" activePane="bottomLeft" state="frozen"/>
      <selection/>
      <selection pane="bottomLeft" activeCell="D25" sqref="D25"/>
    </sheetView>
  </sheetViews>
  <sheetFormatPr defaultColWidth="6.875" defaultRowHeight="20.1" customHeight="1"/>
  <cols>
    <col min="1" max="1" width="14.5" style="51" customWidth="1"/>
    <col min="2" max="2" width="33.375" style="51" customWidth="1"/>
    <col min="3" max="5" width="20.625" style="51" customWidth="1"/>
    <col min="6" max="16384" width="6.875" style="51"/>
  </cols>
  <sheetData>
    <row r="1" customHeight="1" spans="1:5">
      <c r="A1" s="53" t="s">
        <v>383</v>
      </c>
      <c r="E1" s="142"/>
    </row>
    <row r="2" ht="58" customHeight="1" spans="1:5">
      <c r="A2" s="143" t="s">
        <v>384</v>
      </c>
      <c r="B2" s="144"/>
      <c r="C2" s="144"/>
      <c r="D2" s="144"/>
      <c r="E2" s="144"/>
    </row>
    <row r="3" ht="9" customHeight="1" spans="1:5">
      <c r="A3" s="144"/>
      <c r="B3" s="144"/>
      <c r="C3" s="144"/>
      <c r="D3" s="144"/>
      <c r="E3" s="144"/>
    </row>
    <row r="4" s="130" customFormat="1" customHeight="1" spans="1:5">
      <c r="A4" s="64"/>
      <c r="B4" s="63"/>
      <c r="C4" s="63"/>
      <c r="D4" s="63"/>
      <c r="E4" s="145" t="s">
        <v>313</v>
      </c>
    </row>
    <row r="5" s="130" customFormat="1" customHeight="1" spans="1:5">
      <c r="A5" s="67" t="s">
        <v>385</v>
      </c>
      <c r="B5" s="67"/>
      <c r="C5" s="67" t="s">
        <v>386</v>
      </c>
      <c r="D5" s="67"/>
      <c r="E5" s="67"/>
    </row>
    <row r="6" s="130" customFormat="1" customHeight="1" spans="1:5">
      <c r="A6" s="67" t="s">
        <v>340</v>
      </c>
      <c r="B6" s="67" t="s">
        <v>341</v>
      </c>
      <c r="C6" s="67" t="s">
        <v>318</v>
      </c>
      <c r="D6" s="67" t="s">
        <v>387</v>
      </c>
      <c r="E6" s="67" t="s">
        <v>388</v>
      </c>
    </row>
    <row r="7" s="130" customFormat="1" customHeight="1" spans="1:5">
      <c r="A7" s="146" t="s">
        <v>389</v>
      </c>
      <c r="B7" s="81" t="s">
        <v>390</v>
      </c>
      <c r="C7" s="68">
        <v>251.83</v>
      </c>
      <c r="D7" s="68">
        <v>196.28</v>
      </c>
      <c r="E7" s="147">
        <v>55.55</v>
      </c>
    </row>
    <row r="8" s="130" customFormat="1" customHeight="1" spans="1:5">
      <c r="A8" s="82" t="s">
        <v>391</v>
      </c>
      <c r="B8" s="148" t="s">
        <v>392</v>
      </c>
      <c r="C8" s="147">
        <v>188.77</v>
      </c>
      <c r="D8" s="147">
        <v>188.77</v>
      </c>
      <c r="E8" s="147"/>
    </row>
    <row r="9" s="130" customFormat="1" customHeight="1" spans="1:5">
      <c r="A9" s="80" t="s">
        <v>393</v>
      </c>
      <c r="B9" s="149" t="s">
        <v>394</v>
      </c>
      <c r="C9" s="150">
        <v>40.4</v>
      </c>
      <c r="D9" s="150">
        <v>40.4</v>
      </c>
      <c r="E9" s="69"/>
    </row>
    <row r="10" s="130" customFormat="1" customHeight="1" spans="1:5">
      <c r="A10" s="80" t="s">
        <v>395</v>
      </c>
      <c r="B10" s="149" t="s">
        <v>396</v>
      </c>
      <c r="C10" s="150">
        <v>31.24</v>
      </c>
      <c r="D10" s="150">
        <v>31.24</v>
      </c>
      <c r="E10" s="69"/>
    </row>
    <row r="11" s="130" customFormat="1" customHeight="1" spans="1:5">
      <c r="A11" s="80" t="s">
        <v>397</v>
      </c>
      <c r="B11" s="149" t="s">
        <v>398</v>
      </c>
      <c r="C11" s="150">
        <v>59.08</v>
      </c>
      <c r="D11" s="150">
        <v>59.08</v>
      </c>
      <c r="E11" s="69"/>
    </row>
    <row r="12" s="130" customFormat="1" customHeight="1" spans="1:5">
      <c r="A12" s="80" t="s">
        <v>399</v>
      </c>
      <c r="B12" s="149" t="s">
        <v>400</v>
      </c>
      <c r="C12" s="150">
        <v>18.36</v>
      </c>
      <c r="D12" s="150">
        <v>18.36</v>
      </c>
      <c r="E12" s="69"/>
    </row>
    <row r="13" s="130" customFormat="1" customHeight="1" spans="1:5">
      <c r="A13" s="80" t="s">
        <v>401</v>
      </c>
      <c r="B13" s="149" t="s">
        <v>402</v>
      </c>
      <c r="C13" s="150">
        <v>9.18</v>
      </c>
      <c r="D13" s="150">
        <v>9.18</v>
      </c>
      <c r="E13" s="69"/>
    </row>
    <row r="14" s="130" customFormat="1" customHeight="1" spans="1:5">
      <c r="A14" s="80" t="s">
        <v>403</v>
      </c>
      <c r="B14" s="149" t="s">
        <v>404</v>
      </c>
      <c r="C14" s="150">
        <v>11.12</v>
      </c>
      <c r="D14" s="150">
        <v>11.12</v>
      </c>
      <c r="E14" s="69"/>
    </row>
    <row r="15" s="130" customFormat="1" customHeight="1" spans="1:5">
      <c r="A15" s="80" t="s">
        <v>405</v>
      </c>
      <c r="B15" s="149" t="s">
        <v>406</v>
      </c>
      <c r="C15" s="150"/>
      <c r="D15" s="150"/>
      <c r="E15" s="69"/>
    </row>
    <row r="16" s="130" customFormat="1" customHeight="1" spans="1:5">
      <c r="A16" s="80" t="s">
        <v>407</v>
      </c>
      <c r="B16" s="149" t="s">
        <v>408</v>
      </c>
      <c r="C16" s="150">
        <v>2.1</v>
      </c>
      <c r="D16" s="150">
        <v>2.1</v>
      </c>
      <c r="E16" s="69"/>
    </row>
    <row r="17" s="130" customFormat="1" customHeight="1" spans="1:5">
      <c r="A17" s="80" t="s">
        <v>409</v>
      </c>
      <c r="B17" s="149" t="s">
        <v>410</v>
      </c>
      <c r="C17" s="150">
        <v>15.69</v>
      </c>
      <c r="D17" s="150">
        <v>15.69</v>
      </c>
      <c r="E17" s="69"/>
    </row>
    <row r="18" s="130" customFormat="1" customHeight="1" spans="1:5">
      <c r="A18" s="80" t="s">
        <v>411</v>
      </c>
      <c r="B18" s="149" t="s">
        <v>412</v>
      </c>
      <c r="C18" s="150">
        <v>1.6</v>
      </c>
      <c r="D18" s="150">
        <v>1.6</v>
      </c>
      <c r="E18" s="69"/>
    </row>
    <row r="19" s="130" customFormat="1" customHeight="1" spans="1:5">
      <c r="A19" s="80" t="s">
        <v>413</v>
      </c>
      <c r="B19" s="149" t="s">
        <v>414</v>
      </c>
      <c r="C19" s="69"/>
      <c r="D19" s="150"/>
      <c r="E19" s="69"/>
    </row>
    <row r="20" s="130" customFormat="1" customHeight="1" spans="1:5">
      <c r="A20" s="82" t="s">
        <v>415</v>
      </c>
      <c r="B20" s="148" t="s">
        <v>416</v>
      </c>
      <c r="C20" s="147">
        <v>55.55</v>
      </c>
      <c r="D20" s="147"/>
      <c r="E20" s="147">
        <v>55.55</v>
      </c>
    </row>
    <row r="21" s="130" customFormat="1" customHeight="1" spans="1:5">
      <c r="A21" s="80" t="s">
        <v>417</v>
      </c>
      <c r="B21" s="151" t="s">
        <v>418</v>
      </c>
      <c r="C21" s="150">
        <v>26.9</v>
      </c>
      <c r="D21" s="150"/>
      <c r="E21" s="150">
        <v>26.9</v>
      </c>
    </row>
    <row r="22" s="130" customFormat="1" customHeight="1" spans="1:5">
      <c r="A22" s="80" t="s">
        <v>419</v>
      </c>
      <c r="B22" s="152" t="s">
        <v>420</v>
      </c>
      <c r="C22" s="150"/>
      <c r="D22" s="69"/>
      <c r="E22" s="150"/>
    </row>
    <row r="23" s="130" customFormat="1" customHeight="1" spans="1:5">
      <c r="A23" s="80" t="s">
        <v>421</v>
      </c>
      <c r="B23" s="152" t="s">
        <v>422</v>
      </c>
      <c r="C23" s="150"/>
      <c r="D23" s="69"/>
      <c r="E23" s="150"/>
    </row>
    <row r="24" s="130" customFormat="1" customHeight="1" spans="1:5">
      <c r="A24" s="80" t="s">
        <v>423</v>
      </c>
      <c r="B24" s="152" t="s">
        <v>424</v>
      </c>
      <c r="C24" s="150">
        <v>3.12</v>
      </c>
      <c r="D24" s="69"/>
      <c r="E24" s="150">
        <v>3.12</v>
      </c>
    </row>
    <row r="25" s="130" customFormat="1" customHeight="1" spans="1:5">
      <c r="A25" s="80" t="s">
        <v>425</v>
      </c>
      <c r="B25" s="151" t="s">
        <v>426</v>
      </c>
      <c r="C25" s="150"/>
      <c r="D25" s="69"/>
      <c r="E25" s="150"/>
    </row>
    <row r="26" s="130" customFormat="1" customHeight="1" spans="1:7">
      <c r="A26" s="80" t="s">
        <v>427</v>
      </c>
      <c r="B26" s="151" t="s">
        <v>428</v>
      </c>
      <c r="C26" s="150"/>
      <c r="D26" s="69"/>
      <c r="E26" s="150"/>
      <c r="G26" s="115"/>
    </row>
    <row r="27" s="130" customFormat="1" customHeight="1" spans="1:5">
      <c r="A27" s="80" t="s">
        <v>429</v>
      </c>
      <c r="B27" s="152" t="s">
        <v>430</v>
      </c>
      <c r="C27" s="150">
        <v>2</v>
      </c>
      <c r="D27" s="69"/>
      <c r="E27" s="150">
        <v>2</v>
      </c>
    </row>
    <row r="28" s="130" customFormat="1" customHeight="1" spans="1:5">
      <c r="A28" s="80" t="s">
        <v>431</v>
      </c>
      <c r="B28" s="152" t="s">
        <v>432</v>
      </c>
      <c r="C28" s="150"/>
      <c r="D28" s="69"/>
      <c r="E28" s="150"/>
    </row>
    <row r="29" s="130" customFormat="1" customHeight="1" spans="1:5">
      <c r="A29" s="80" t="s">
        <v>433</v>
      </c>
      <c r="B29" s="152" t="s">
        <v>434</v>
      </c>
      <c r="C29" s="150"/>
      <c r="D29" s="69"/>
      <c r="E29" s="150"/>
    </row>
    <row r="30" s="130" customFormat="1" customHeight="1" spans="1:5">
      <c r="A30" s="80" t="s">
        <v>435</v>
      </c>
      <c r="B30" s="152" t="s">
        <v>436</v>
      </c>
      <c r="C30" s="150">
        <v>1.07</v>
      </c>
      <c r="D30" s="69"/>
      <c r="E30" s="150">
        <v>1.07</v>
      </c>
    </row>
    <row r="31" s="130" customFormat="1" customHeight="1" spans="1:5">
      <c r="A31" s="80" t="s">
        <v>437</v>
      </c>
      <c r="B31" s="152" t="s">
        <v>438</v>
      </c>
      <c r="C31" s="150">
        <v>0.8</v>
      </c>
      <c r="D31" s="69"/>
      <c r="E31" s="150">
        <v>0.8</v>
      </c>
    </row>
    <row r="32" s="130" customFormat="1" customHeight="1" spans="1:10">
      <c r="A32" s="80" t="s">
        <v>439</v>
      </c>
      <c r="B32" s="152" t="s">
        <v>440</v>
      </c>
      <c r="C32" s="150">
        <v>9.4</v>
      </c>
      <c r="D32" s="69"/>
      <c r="E32" s="150">
        <v>9.4</v>
      </c>
      <c r="J32" s="115"/>
    </row>
    <row r="33" s="130" customFormat="1" customHeight="1" spans="1:5">
      <c r="A33" s="80" t="s">
        <v>441</v>
      </c>
      <c r="B33" s="151" t="s">
        <v>442</v>
      </c>
      <c r="C33" s="150">
        <v>1.43</v>
      </c>
      <c r="D33" s="69"/>
      <c r="E33" s="150">
        <v>1.43</v>
      </c>
    </row>
    <row r="34" s="130" customFormat="1" customHeight="1" spans="1:5">
      <c r="A34" s="80" t="s">
        <v>443</v>
      </c>
      <c r="B34" s="152" t="s">
        <v>444</v>
      </c>
      <c r="C34" s="150">
        <v>1.22</v>
      </c>
      <c r="D34" s="69"/>
      <c r="E34" s="150">
        <v>1.22</v>
      </c>
    </row>
    <row r="35" s="130" customFormat="1" customHeight="1" spans="1:7">
      <c r="A35" s="80" t="s">
        <v>445</v>
      </c>
      <c r="B35" s="152" t="s">
        <v>446</v>
      </c>
      <c r="C35" s="150"/>
      <c r="D35" s="69"/>
      <c r="E35" s="150"/>
      <c r="G35" s="115"/>
    </row>
    <row r="36" s="130" customFormat="1" customHeight="1" spans="1:7">
      <c r="A36" s="80" t="s">
        <v>447</v>
      </c>
      <c r="B36" s="152" t="s">
        <v>448</v>
      </c>
      <c r="C36" s="150">
        <v>9.36</v>
      </c>
      <c r="D36" s="69"/>
      <c r="E36" s="150">
        <v>9.36</v>
      </c>
      <c r="G36" s="115"/>
    </row>
    <row r="37" s="130" customFormat="1" customHeight="1" spans="1:5">
      <c r="A37" s="80" t="s">
        <v>449</v>
      </c>
      <c r="B37" s="152" t="s">
        <v>450</v>
      </c>
      <c r="C37" s="150">
        <v>0.25</v>
      </c>
      <c r="D37" s="69"/>
      <c r="E37" s="150">
        <v>0.25</v>
      </c>
    </row>
    <row r="38" s="130" customFormat="1" customHeight="1" spans="1:5">
      <c r="A38" s="82" t="s">
        <v>451</v>
      </c>
      <c r="B38" s="148" t="s">
        <v>452</v>
      </c>
      <c r="C38" s="147">
        <v>7.51</v>
      </c>
      <c r="D38" s="147">
        <v>7.51</v>
      </c>
      <c r="E38" s="150"/>
    </row>
    <row r="39" s="130" customFormat="1" customHeight="1" spans="1:5">
      <c r="A39" s="80" t="s">
        <v>453</v>
      </c>
      <c r="B39" s="152" t="s">
        <v>454</v>
      </c>
      <c r="C39" s="150"/>
      <c r="D39" s="150"/>
      <c r="E39" s="69"/>
    </row>
    <row r="40" s="130" customFormat="1" customHeight="1" spans="1:5">
      <c r="A40" s="80" t="s">
        <v>455</v>
      </c>
      <c r="B40" s="152" t="s">
        <v>412</v>
      </c>
      <c r="C40" s="150">
        <v>0.6</v>
      </c>
      <c r="D40" s="150">
        <v>0.6</v>
      </c>
      <c r="E40" s="69"/>
    </row>
    <row r="41" s="130" customFormat="1" customHeight="1" spans="1:5">
      <c r="A41" s="80" t="s">
        <v>456</v>
      </c>
      <c r="B41" s="152" t="s">
        <v>457</v>
      </c>
      <c r="C41" s="150">
        <v>0.01</v>
      </c>
      <c r="D41" s="150">
        <v>0.01</v>
      </c>
      <c r="E41" s="69"/>
    </row>
    <row r="42" s="130" customFormat="1" customHeight="1" spans="1:5">
      <c r="A42" s="80" t="s">
        <v>458</v>
      </c>
      <c r="B42" s="152" t="s">
        <v>459</v>
      </c>
      <c r="C42" s="150">
        <v>6.9</v>
      </c>
      <c r="D42" s="150">
        <v>6.9</v>
      </c>
      <c r="E42" s="69"/>
    </row>
    <row r="43" customHeight="1" spans="4:5">
      <c r="D43" s="52"/>
      <c r="E43" s="52"/>
    </row>
  </sheetData>
  <mergeCells count="2">
    <mergeCell ref="A5:B5"/>
    <mergeCell ref="C5:E5"/>
  </mergeCells>
  <printOptions horizontalCentered="1"/>
  <pageMargins left="0" right="0" top="0.432638888888889" bottom="0.432638888888889" header="0.786805555555556" footer="0.196527777777778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L20"/>
  <sheetViews>
    <sheetView showGridLines="0" showZeros="0" zoomScaleSheetLayoutView="60" topLeftCell="G1" workbookViewId="0">
      <selection activeCell="G5" sqref="G5:L5"/>
    </sheetView>
  </sheetViews>
  <sheetFormatPr defaultColWidth="6.875" defaultRowHeight="12.75" customHeight="1"/>
  <cols>
    <col min="1" max="6" width="11.625" style="51" hidden="1" customWidth="1"/>
    <col min="7" max="12" width="19.625" style="51" customWidth="1"/>
    <col min="13" max="16384" width="6.875" style="51"/>
  </cols>
  <sheetData>
    <row r="1" ht="20.1" customHeight="1" spans="1:12">
      <c r="A1" s="53" t="s">
        <v>460</v>
      </c>
      <c r="G1" s="127" t="s">
        <v>461</v>
      </c>
      <c r="L1" s="138"/>
    </row>
    <row r="2" ht="81" customHeight="1" spans="1:12">
      <c r="A2" s="116" t="s">
        <v>462</v>
      </c>
      <c r="B2" s="117"/>
      <c r="C2" s="117"/>
      <c r="D2" s="117"/>
      <c r="E2" s="117"/>
      <c r="F2" s="117"/>
      <c r="G2" s="128" t="s">
        <v>463</v>
      </c>
      <c r="H2" s="117"/>
      <c r="I2" s="117"/>
      <c r="J2" s="117"/>
      <c r="K2" s="117"/>
      <c r="L2" s="117"/>
    </row>
    <row r="3" ht="20.1" customHeight="1" spans="1:12">
      <c r="A3" s="12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20.1" customHeight="1" spans="1:1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65" t="s">
        <v>313</v>
      </c>
    </row>
    <row r="5" ht="28.5" customHeight="1" spans="1:12">
      <c r="A5" s="67" t="s">
        <v>464</v>
      </c>
      <c r="B5" s="67"/>
      <c r="C5" s="67"/>
      <c r="D5" s="67"/>
      <c r="E5" s="67"/>
      <c r="F5" s="121"/>
      <c r="G5" s="67" t="s">
        <v>339</v>
      </c>
      <c r="H5" s="67"/>
      <c r="I5" s="67"/>
      <c r="J5" s="67"/>
      <c r="K5" s="67"/>
      <c r="L5" s="67"/>
    </row>
    <row r="6" ht="28.5" customHeight="1" spans="1:12">
      <c r="A6" s="95" t="s">
        <v>318</v>
      </c>
      <c r="B6" s="131" t="s">
        <v>465</v>
      </c>
      <c r="C6" s="95" t="s">
        <v>466</v>
      </c>
      <c r="D6" s="95"/>
      <c r="E6" s="95"/>
      <c r="F6" s="132" t="s">
        <v>467</v>
      </c>
      <c r="G6" s="67" t="s">
        <v>318</v>
      </c>
      <c r="H6" s="44" t="s">
        <v>465</v>
      </c>
      <c r="I6" s="67" t="s">
        <v>466</v>
      </c>
      <c r="J6" s="67"/>
      <c r="K6" s="67"/>
      <c r="L6" s="67" t="s">
        <v>467</v>
      </c>
    </row>
    <row r="7" ht="28.5" customHeight="1" spans="1:12">
      <c r="A7" s="122"/>
      <c r="B7" s="133"/>
      <c r="C7" s="123" t="s">
        <v>342</v>
      </c>
      <c r="D7" s="134" t="s">
        <v>468</v>
      </c>
      <c r="E7" s="134" t="s">
        <v>469</v>
      </c>
      <c r="F7" s="122"/>
      <c r="G7" s="67"/>
      <c r="H7" s="44"/>
      <c r="I7" s="67" t="s">
        <v>342</v>
      </c>
      <c r="J7" s="44" t="s">
        <v>468</v>
      </c>
      <c r="K7" s="44" t="s">
        <v>469</v>
      </c>
      <c r="L7" s="67"/>
    </row>
    <row r="8" ht="28.5" customHeight="1" spans="1:12">
      <c r="A8" s="135"/>
      <c r="B8" s="135"/>
      <c r="C8" s="135"/>
      <c r="D8" s="135"/>
      <c r="E8" s="135"/>
      <c r="F8" s="136"/>
      <c r="G8" s="137">
        <v>0.8</v>
      </c>
      <c r="H8" s="69"/>
      <c r="I8" s="139">
        <v>0</v>
      </c>
      <c r="J8" s="140"/>
      <c r="K8" s="141">
        <v>0</v>
      </c>
      <c r="L8" s="68">
        <v>0.8</v>
      </c>
    </row>
    <row r="9" ht="22.5" customHeight="1" spans="2:12">
      <c r="B9" s="52"/>
      <c r="G9" s="52"/>
      <c r="H9" s="52"/>
      <c r="I9" s="52"/>
      <c r="J9" s="52"/>
      <c r="K9" s="52"/>
      <c r="L9" s="52"/>
    </row>
    <row r="10" customHeight="1" spans="7:12">
      <c r="G10" s="52"/>
      <c r="H10" s="52"/>
      <c r="I10" s="52"/>
      <c r="J10" s="52"/>
      <c r="K10" s="52"/>
      <c r="L10" s="52"/>
    </row>
    <row r="11" customHeight="1" spans="7:12">
      <c r="G11" s="52"/>
      <c r="H11" s="52"/>
      <c r="I11" s="52"/>
      <c r="J11" s="52"/>
      <c r="K11" s="52"/>
      <c r="L11" s="52"/>
    </row>
    <row r="12" customHeight="1" spans="7:12">
      <c r="G12" s="52"/>
      <c r="H12" s="52"/>
      <c r="I12" s="52"/>
      <c r="L12" s="52"/>
    </row>
    <row r="13" customHeight="1" spans="6:11">
      <c r="F13" s="52"/>
      <c r="G13" s="52"/>
      <c r="H13" s="52"/>
      <c r="I13" s="52"/>
      <c r="J13" s="52"/>
      <c r="K13" s="52"/>
    </row>
    <row r="14" customHeight="1" spans="4:9">
      <c r="D14" s="52"/>
      <c r="G14" s="52"/>
      <c r="H14" s="52"/>
      <c r="I14" s="52"/>
    </row>
    <row r="15" customHeight="1" spans="10:10">
      <c r="J15" s="52"/>
    </row>
    <row r="16" customHeight="1" spans="11:12">
      <c r="K16" s="52"/>
      <c r="L16" s="52"/>
    </row>
    <row r="20" customHeight="1" spans="8:8">
      <c r="H20" s="5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1"/>
  <sheetViews>
    <sheetView showGridLines="0" showZeros="0" zoomScaleSheetLayoutView="60" workbookViewId="0">
      <pane ySplit="6" topLeftCell="A7" activePane="bottomLeft" state="frozen"/>
      <selection/>
      <selection pane="bottomLeft" activeCell="E4" sqref="E4"/>
    </sheetView>
  </sheetViews>
  <sheetFormatPr defaultColWidth="6.875" defaultRowHeight="12.75" customHeight="1" outlineLevelCol="4"/>
  <cols>
    <col min="1" max="1" width="19.5" style="51" customWidth="1"/>
    <col min="2" max="2" width="52.5" style="51" customWidth="1"/>
    <col min="3" max="5" width="18.25" style="51" customWidth="1"/>
    <col min="6" max="16384" width="6.875" style="51"/>
  </cols>
  <sheetData>
    <row r="1" ht="20.1" customHeight="1" spans="1:5">
      <c r="A1" s="53" t="s">
        <v>470</v>
      </c>
      <c r="E1" s="89"/>
    </row>
    <row r="2" ht="42.75" customHeight="1" spans="1:5">
      <c r="A2" s="116" t="s">
        <v>471</v>
      </c>
      <c r="B2" s="117"/>
      <c r="C2" s="117"/>
      <c r="D2" s="117"/>
      <c r="E2" s="117"/>
    </row>
    <row r="3" ht="20.1" customHeight="1" spans="1:5">
      <c r="A3" s="117"/>
      <c r="B3" s="117"/>
      <c r="C3" s="117"/>
      <c r="D3" s="117"/>
      <c r="E3" s="117"/>
    </row>
    <row r="4" ht="24" customHeight="1" spans="1:5">
      <c r="A4" s="118"/>
      <c r="B4" s="119"/>
      <c r="C4" s="119"/>
      <c r="D4" s="119"/>
      <c r="E4" s="120" t="s">
        <v>313</v>
      </c>
    </row>
    <row r="5" ht="20.1" customHeight="1" spans="1:5">
      <c r="A5" s="67" t="s">
        <v>340</v>
      </c>
      <c r="B5" s="121" t="s">
        <v>341</v>
      </c>
      <c r="C5" s="67" t="s">
        <v>472</v>
      </c>
      <c r="D5" s="67"/>
      <c r="E5" s="67"/>
    </row>
    <row r="6" ht="20.1" customHeight="1" spans="1:5">
      <c r="A6" s="122"/>
      <c r="B6" s="122"/>
      <c r="C6" s="123" t="s">
        <v>318</v>
      </c>
      <c r="D6" s="123" t="s">
        <v>343</v>
      </c>
      <c r="E6" s="123" t="s">
        <v>344</v>
      </c>
    </row>
    <row r="7" ht="20.1" customHeight="1" spans="1:5">
      <c r="A7" s="67"/>
      <c r="B7" s="67" t="s">
        <v>318</v>
      </c>
      <c r="C7" s="124"/>
      <c r="D7" s="67"/>
      <c r="E7" s="124"/>
    </row>
    <row r="8" ht="20.1" customHeight="1" spans="1:5">
      <c r="A8" s="125"/>
      <c r="B8" s="126"/>
      <c r="C8" s="124"/>
      <c r="D8" s="67"/>
      <c r="E8" s="124"/>
    </row>
    <row r="9" ht="20.1" customHeight="1" spans="1:5">
      <c r="A9" s="125"/>
      <c r="B9" s="126"/>
      <c r="C9" s="67"/>
      <c r="D9" s="67"/>
      <c r="E9" s="67"/>
    </row>
    <row r="10" ht="20.1" customHeight="1" spans="1:5">
      <c r="A10" s="125"/>
      <c r="B10" s="126"/>
      <c r="C10" s="67">
        <v>0</v>
      </c>
      <c r="D10" s="67"/>
      <c r="E10" s="67">
        <v>0</v>
      </c>
    </row>
    <row r="11" ht="20.1" customHeight="1" spans="1:5">
      <c r="A11" s="125"/>
      <c r="B11" s="126"/>
      <c r="C11" s="67">
        <v>0</v>
      </c>
      <c r="D11" s="67"/>
      <c r="E11" s="67">
        <v>0</v>
      </c>
    </row>
    <row r="12" ht="20.25" customHeight="1" spans="1:5">
      <c r="A12" s="48" t="s">
        <v>473</v>
      </c>
      <c r="B12" s="52"/>
      <c r="C12" s="52"/>
      <c r="D12" s="52"/>
      <c r="E12" s="52"/>
    </row>
    <row r="13" ht="20.25" customHeight="1" spans="1:5">
      <c r="A13" s="52"/>
      <c r="B13" s="52"/>
      <c r="C13" s="52"/>
      <c r="D13" s="52"/>
      <c r="E13" s="52"/>
    </row>
    <row r="14" customHeight="1" spans="1:5">
      <c r="A14" s="52"/>
      <c r="B14" s="52"/>
      <c r="C14" s="52"/>
      <c r="E14" s="52"/>
    </row>
    <row r="15" customHeight="1" spans="1:5">
      <c r="A15" s="52"/>
      <c r="B15" s="52"/>
      <c r="C15" s="52"/>
      <c r="D15" s="52"/>
      <c r="E15" s="52"/>
    </row>
    <row r="16" customHeight="1" spans="1:5">
      <c r="A16" s="52"/>
      <c r="B16" s="52"/>
      <c r="C16" s="52"/>
      <c r="E16" s="52"/>
    </row>
    <row r="17" customHeight="1" spans="1:5">
      <c r="A17" s="52"/>
      <c r="B17" s="52"/>
      <c r="D17" s="52"/>
      <c r="E17" s="52"/>
    </row>
    <row r="18" customHeight="1" spans="1:5">
      <c r="A18" s="52"/>
      <c r="E18" s="52"/>
    </row>
    <row r="19" customHeight="1" spans="2:2">
      <c r="B19" s="52"/>
    </row>
    <row r="20" customHeight="1" spans="2:2">
      <c r="B20" s="52"/>
    </row>
    <row r="21" customHeight="1" spans="2:2">
      <c r="B21" s="52"/>
    </row>
    <row r="22" customHeight="1" spans="2:2">
      <c r="B22" s="52"/>
    </row>
    <row r="23" customHeight="1" spans="2:2">
      <c r="B23" s="52"/>
    </row>
    <row r="24" customHeight="1" spans="2:2">
      <c r="B24" s="52"/>
    </row>
    <row r="26" customHeight="1" spans="2:2">
      <c r="B26" s="52"/>
    </row>
    <row r="27" customHeight="1" spans="2:2">
      <c r="B27" s="52"/>
    </row>
    <row r="29" customHeight="1" spans="2:2">
      <c r="B29" s="52"/>
    </row>
    <row r="30" customHeight="1" spans="2:2">
      <c r="B30" s="52"/>
    </row>
    <row r="31" customHeight="1" spans="4:4">
      <c r="D31" s="52"/>
    </row>
  </sheetData>
  <mergeCells count="3">
    <mergeCell ref="C5:E5"/>
    <mergeCell ref="A5:A6"/>
    <mergeCell ref="B5:B6"/>
  </mergeCells>
  <printOptions horizontalCentered="1"/>
  <pageMargins left="0" right="0" top="1" bottom="1" header="0.5" footer="0.5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H24"/>
  <sheetViews>
    <sheetView showGridLines="0" showZeros="0" zoomScaleSheetLayoutView="60" workbookViewId="0">
      <selection activeCell="C15" sqref="C15"/>
    </sheetView>
  </sheetViews>
  <sheetFormatPr defaultColWidth="6.875" defaultRowHeight="20.1" customHeight="1"/>
  <cols>
    <col min="1" max="1" width="34.5" style="51" customWidth="1"/>
    <col min="2" max="2" width="30.125" style="51" customWidth="1"/>
    <col min="3" max="3" width="34.5" style="51" customWidth="1"/>
    <col min="4" max="4" width="30.125" style="51" customWidth="1"/>
    <col min="5" max="150" width="6.75" style="51" customWidth="1"/>
    <col min="151" max="16384" width="6.875" style="51"/>
  </cols>
  <sheetData>
    <row r="1" customHeight="1" spans="1:242">
      <c r="A1" s="53" t="s">
        <v>474</v>
      </c>
      <c r="B1" s="87"/>
      <c r="C1" s="88"/>
      <c r="D1" s="89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</row>
    <row r="2" ht="38.25" customHeight="1" spans="1:242">
      <c r="A2" s="90" t="s">
        <v>475</v>
      </c>
      <c r="B2" s="91"/>
      <c r="C2" s="92"/>
      <c r="D2" s="9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</row>
    <row r="3" ht="12.75" customHeight="1" spans="1:242">
      <c r="A3" s="91"/>
      <c r="B3" s="91"/>
      <c r="C3" s="92"/>
      <c r="D3" s="9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</row>
    <row r="4" customHeight="1" spans="1:242">
      <c r="A4" s="64"/>
      <c r="B4" s="93"/>
      <c r="C4" s="94"/>
      <c r="D4" s="65" t="s">
        <v>313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</row>
    <row r="5" ht="23.25" customHeight="1" spans="1:242">
      <c r="A5" s="67" t="s">
        <v>314</v>
      </c>
      <c r="B5" s="67"/>
      <c r="C5" s="67" t="s">
        <v>315</v>
      </c>
      <c r="D5" s="6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</row>
    <row r="6" ht="24" customHeight="1" spans="1:242">
      <c r="A6" s="95" t="s">
        <v>316</v>
      </c>
      <c r="B6" s="96" t="s">
        <v>317</v>
      </c>
      <c r="C6" s="95" t="s">
        <v>316</v>
      </c>
      <c r="D6" s="95" t="s">
        <v>317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</row>
    <row r="7" customHeight="1" spans="1:242">
      <c r="A7" s="97" t="s">
        <v>476</v>
      </c>
      <c r="B7" s="98">
        <v>531.61</v>
      </c>
      <c r="C7" s="99" t="s">
        <v>325</v>
      </c>
      <c r="D7" s="100">
        <v>164.78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</row>
    <row r="8" customHeight="1" spans="1:242">
      <c r="A8" s="101" t="s">
        <v>477</v>
      </c>
      <c r="B8" s="69"/>
      <c r="C8" s="99" t="s">
        <v>327</v>
      </c>
      <c r="D8" s="100">
        <v>35.29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</row>
    <row r="9" customHeight="1" spans="1:242">
      <c r="A9" s="102" t="s">
        <v>478</v>
      </c>
      <c r="B9" s="98"/>
      <c r="C9" s="99" t="s">
        <v>329</v>
      </c>
      <c r="D9" s="100">
        <v>12.72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</row>
    <row r="10" customHeight="1" spans="1:242">
      <c r="A10" s="103" t="s">
        <v>479</v>
      </c>
      <c r="B10" s="104"/>
      <c r="C10" s="99" t="s">
        <v>331</v>
      </c>
      <c r="D10" s="100">
        <v>440.12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</row>
    <row r="11" customHeight="1" spans="1:242">
      <c r="A11" s="103" t="s">
        <v>480</v>
      </c>
      <c r="B11" s="104"/>
      <c r="C11" s="99" t="s">
        <v>332</v>
      </c>
      <c r="D11" s="100">
        <v>15.69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</row>
    <row r="12" customHeight="1" spans="1:242">
      <c r="A12" s="103" t="s">
        <v>481</v>
      </c>
      <c r="B12" s="69"/>
      <c r="C12" s="99"/>
      <c r="D12" s="105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</row>
    <row r="13" customHeight="1" spans="1:242">
      <c r="A13" s="103"/>
      <c r="B13" s="106"/>
      <c r="C13" s="99"/>
      <c r="D13" s="105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</row>
    <row r="14" customHeight="1" spans="1:242">
      <c r="A14" s="67" t="s">
        <v>482</v>
      </c>
      <c r="B14" s="107">
        <v>531.61</v>
      </c>
      <c r="C14" s="44" t="s">
        <v>483</v>
      </c>
      <c r="D14" s="108">
        <v>668.61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</row>
    <row r="15" customHeight="1" spans="1:242">
      <c r="A15" s="103" t="s">
        <v>484</v>
      </c>
      <c r="B15" s="109"/>
      <c r="C15" s="110" t="s">
        <v>485</v>
      </c>
      <c r="D15" s="111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</row>
    <row r="16" customHeight="1" spans="1:242">
      <c r="A16" s="112" t="s">
        <v>486</v>
      </c>
      <c r="B16" s="68">
        <v>137</v>
      </c>
      <c r="C16" s="113"/>
      <c r="D16" s="11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</row>
    <row r="17" customHeight="1" spans="1:4">
      <c r="A17" s="114" t="s">
        <v>487</v>
      </c>
      <c r="B17" s="108">
        <v>668.61</v>
      </c>
      <c r="C17" s="79" t="s">
        <v>488</v>
      </c>
      <c r="D17" s="108">
        <v>668.61</v>
      </c>
    </row>
    <row r="24" customHeight="1" spans="3:3">
      <c r="C24" s="52"/>
    </row>
  </sheetData>
  <mergeCells count="2">
    <mergeCell ref="A5:B5"/>
    <mergeCell ref="C5:D5"/>
  </mergeCells>
  <printOptions horizontalCentered="1"/>
  <pageMargins left="0" right="0" top="0.984027777777778" bottom="0" header="1.33819444444444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L29"/>
  <sheetViews>
    <sheetView showGridLines="0" showZeros="0" zoomScaleSheetLayoutView="60" workbookViewId="0">
      <pane ySplit="6" topLeftCell="A7" activePane="bottomLeft" state="frozen"/>
      <selection/>
      <selection pane="bottomLeft" activeCell="P9" sqref="P9"/>
    </sheetView>
  </sheetViews>
  <sheetFormatPr defaultColWidth="6.875" defaultRowHeight="12.75" customHeight="1"/>
  <cols>
    <col min="1" max="1" width="10.7" style="51" customWidth="1"/>
    <col min="2" max="2" width="34.875" style="51" customWidth="1"/>
    <col min="3" max="3" width="10.1166666666667" style="52" customWidth="1"/>
    <col min="4" max="4" width="10.8583333333333" style="51" customWidth="1"/>
    <col min="5" max="5" width="12.675" style="51" customWidth="1"/>
    <col min="6" max="6" width="10.9" style="51" customWidth="1"/>
    <col min="7" max="7" width="10.75" style="51" customWidth="1"/>
    <col min="8" max="8" width="12.625" style="51" customWidth="1"/>
    <col min="9" max="9" width="12.3" style="51" customWidth="1"/>
    <col min="10" max="10" width="10.1666666666667" style="51" customWidth="1"/>
    <col min="11" max="11" width="7.75" style="51" customWidth="1"/>
    <col min="12" max="12" width="10.3333333333333" style="51" customWidth="1"/>
    <col min="13" max="16384" width="6.875" style="51"/>
  </cols>
  <sheetData>
    <row r="1" ht="20.1" customHeight="1" spans="1:12">
      <c r="A1" s="53" t="s">
        <v>489</v>
      </c>
      <c r="L1" s="85"/>
    </row>
    <row r="2" ht="38" customHeight="1" spans="1:12">
      <c r="A2" s="75" t="s">
        <v>490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9" customHeight="1" spans="1:1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20.1" customHeight="1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86" t="s">
        <v>313</v>
      </c>
    </row>
    <row r="5" ht="24" customHeight="1" spans="1:12">
      <c r="A5" s="67" t="s">
        <v>491</v>
      </c>
      <c r="B5" s="67"/>
      <c r="C5" s="44" t="s">
        <v>318</v>
      </c>
      <c r="D5" s="44" t="s">
        <v>486</v>
      </c>
      <c r="E5" s="44" t="s">
        <v>476</v>
      </c>
      <c r="F5" s="44" t="s">
        <v>477</v>
      </c>
      <c r="G5" s="44" t="s">
        <v>478</v>
      </c>
      <c r="H5" s="44" t="s">
        <v>479</v>
      </c>
      <c r="I5" s="44"/>
      <c r="J5" s="44" t="s">
        <v>480</v>
      </c>
      <c r="K5" s="44" t="s">
        <v>481</v>
      </c>
      <c r="L5" s="44" t="s">
        <v>484</v>
      </c>
    </row>
    <row r="6" ht="38" customHeight="1" spans="1:12">
      <c r="A6" s="78" t="s">
        <v>340</v>
      </c>
      <c r="B6" s="79" t="s">
        <v>341</v>
      </c>
      <c r="C6" s="44"/>
      <c r="D6" s="44"/>
      <c r="E6" s="44"/>
      <c r="F6" s="44"/>
      <c r="G6" s="44"/>
      <c r="H6" s="44" t="s">
        <v>492</v>
      </c>
      <c r="I6" s="44" t="s">
        <v>493</v>
      </c>
      <c r="J6" s="44"/>
      <c r="K6" s="44"/>
      <c r="L6" s="44"/>
    </row>
    <row r="7" ht="20.1" customHeight="1" spans="1:12">
      <c r="A7" s="80"/>
      <c r="B7" s="81" t="s">
        <v>318</v>
      </c>
      <c r="C7" s="68">
        <v>668.61</v>
      </c>
      <c r="D7" s="68">
        <v>137</v>
      </c>
      <c r="E7" s="68">
        <v>531.61</v>
      </c>
      <c r="F7" s="69"/>
      <c r="G7" s="69"/>
      <c r="H7" s="69"/>
      <c r="I7" s="69"/>
      <c r="J7" s="69"/>
      <c r="K7" s="69"/>
      <c r="L7" s="69"/>
    </row>
    <row r="8" ht="20.1" customHeight="1" spans="1:12">
      <c r="A8" s="82" t="s">
        <v>345</v>
      </c>
      <c r="B8" s="83" t="s">
        <v>325</v>
      </c>
      <c r="C8" s="68">
        <v>164.78</v>
      </c>
      <c r="D8" s="68"/>
      <c r="E8" s="68">
        <v>164.78</v>
      </c>
      <c r="F8" s="69"/>
      <c r="G8" s="69"/>
      <c r="H8" s="69"/>
      <c r="I8" s="69"/>
      <c r="J8" s="69"/>
      <c r="K8" s="69"/>
      <c r="L8" s="69"/>
    </row>
    <row r="9" ht="20.1" customHeight="1" spans="1:12">
      <c r="A9" s="80" t="s">
        <v>346</v>
      </c>
      <c r="B9" s="84" t="s">
        <v>347</v>
      </c>
      <c r="C9" s="69">
        <v>164.78</v>
      </c>
      <c r="D9" s="69"/>
      <c r="E9" s="69">
        <v>164.78</v>
      </c>
      <c r="F9" s="69"/>
      <c r="G9" s="69"/>
      <c r="H9" s="69"/>
      <c r="I9" s="69"/>
      <c r="J9" s="69"/>
      <c r="K9" s="69"/>
      <c r="L9" s="69"/>
    </row>
    <row r="10" ht="20.1" customHeight="1" spans="1:12">
      <c r="A10" s="80" t="s">
        <v>348</v>
      </c>
      <c r="B10" s="84" t="s">
        <v>349</v>
      </c>
      <c r="C10" s="69">
        <v>164.78</v>
      </c>
      <c r="D10" s="69"/>
      <c r="E10" s="69">
        <v>164.78</v>
      </c>
      <c r="F10" s="69"/>
      <c r="G10" s="69"/>
      <c r="H10" s="69"/>
      <c r="I10" s="69"/>
      <c r="J10" s="69"/>
      <c r="K10" s="69"/>
      <c r="L10" s="69"/>
    </row>
    <row r="11" ht="20.1" customHeight="1" spans="1:12">
      <c r="A11" s="82" t="s">
        <v>350</v>
      </c>
      <c r="B11" s="83" t="s">
        <v>327</v>
      </c>
      <c r="C11" s="68">
        <v>35.29</v>
      </c>
      <c r="D11" s="69"/>
      <c r="E11" s="68">
        <v>35.29</v>
      </c>
      <c r="F11" s="69"/>
      <c r="G11" s="69"/>
      <c r="H11" s="69"/>
      <c r="I11" s="69"/>
      <c r="J11" s="69"/>
      <c r="K11" s="69"/>
      <c r="L11" s="69"/>
    </row>
    <row r="12" ht="20.1" customHeight="1" spans="1:12">
      <c r="A12" s="80" t="s">
        <v>351</v>
      </c>
      <c r="B12" s="84" t="s">
        <v>352</v>
      </c>
      <c r="C12" s="69">
        <v>35.29</v>
      </c>
      <c r="D12" s="69"/>
      <c r="E12" s="69">
        <v>35.29</v>
      </c>
      <c r="F12" s="69"/>
      <c r="G12" s="69"/>
      <c r="H12" s="69"/>
      <c r="I12" s="69"/>
      <c r="J12" s="69"/>
      <c r="K12" s="69"/>
      <c r="L12" s="69"/>
    </row>
    <row r="13" ht="20.1" customHeight="1" spans="1:12">
      <c r="A13" s="80" t="s">
        <v>353</v>
      </c>
      <c r="B13" s="84" t="s">
        <v>354</v>
      </c>
      <c r="C13" s="69">
        <v>18.36</v>
      </c>
      <c r="D13" s="69"/>
      <c r="E13" s="69">
        <v>18.36</v>
      </c>
      <c r="F13" s="69"/>
      <c r="G13" s="69"/>
      <c r="H13" s="69"/>
      <c r="I13" s="69"/>
      <c r="J13" s="69"/>
      <c r="K13" s="69"/>
      <c r="L13" s="69"/>
    </row>
    <row r="14" ht="20.1" customHeight="1" spans="1:12">
      <c r="A14" s="80" t="s">
        <v>355</v>
      </c>
      <c r="B14" s="84" t="s">
        <v>356</v>
      </c>
      <c r="C14" s="69">
        <v>9.18</v>
      </c>
      <c r="D14" s="69"/>
      <c r="E14" s="69">
        <v>9.18</v>
      </c>
      <c r="F14" s="69"/>
      <c r="G14" s="69"/>
      <c r="H14" s="69"/>
      <c r="I14" s="69"/>
      <c r="J14" s="69"/>
      <c r="K14" s="69"/>
      <c r="L14" s="69"/>
    </row>
    <row r="15" ht="20.1" customHeight="1" spans="1:12">
      <c r="A15" s="80" t="s">
        <v>357</v>
      </c>
      <c r="B15" s="84" t="s">
        <v>358</v>
      </c>
      <c r="C15" s="69">
        <v>7.75</v>
      </c>
      <c r="D15" s="69"/>
      <c r="E15" s="69">
        <v>7.75</v>
      </c>
      <c r="F15" s="69"/>
      <c r="G15" s="69"/>
      <c r="H15" s="69"/>
      <c r="I15" s="69"/>
      <c r="J15" s="69"/>
      <c r="K15" s="69"/>
      <c r="L15" s="69"/>
    </row>
    <row r="16" ht="20.1" customHeight="1" spans="1:12">
      <c r="A16" s="82" t="s">
        <v>359</v>
      </c>
      <c r="B16" s="83" t="s">
        <v>329</v>
      </c>
      <c r="C16" s="68">
        <v>12.72</v>
      </c>
      <c r="D16" s="69"/>
      <c r="E16" s="68">
        <v>12.72</v>
      </c>
      <c r="F16" s="69"/>
      <c r="G16" s="69"/>
      <c r="H16" s="69"/>
      <c r="I16" s="69"/>
      <c r="J16" s="69"/>
      <c r="K16" s="69"/>
      <c r="L16" s="69"/>
    </row>
    <row r="17" ht="20.1" customHeight="1" spans="1:12">
      <c r="A17" s="80" t="s">
        <v>360</v>
      </c>
      <c r="B17" s="84" t="s">
        <v>361</v>
      </c>
      <c r="C17" s="69">
        <v>12.72</v>
      </c>
      <c r="D17" s="69"/>
      <c r="E17" s="69">
        <v>12.72</v>
      </c>
      <c r="F17" s="69"/>
      <c r="G17" s="69"/>
      <c r="H17" s="69"/>
      <c r="I17" s="69"/>
      <c r="J17" s="69"/>
      <c r="K17" s="69"/>
      <c r="L17" s="69"/>
    </row>
    <row r="18" ht="20.1" customHeight="1" spans="1:12">
      <c r="A18" s="80" t="s">
        <v>362</v>
      </c>
      <c r="B18" s="84" t="s">
        <v>363</v>
      </c>
      <c r="C18" s="69">
        <v>11.12</v>
      </c>
      <c r="D18" s="69"/>
      <c r="E18" s="69">
        <v>11.12</v>
      </c>
      <c r="F18" s="69"/>
      <c r="G18" s="69"/>
      <c r="H18" s="69"/>
      <c r="I18" s="69"/>
      <c r="J18" s="69"/>
      <c r="K18" s="69"/>
      <c r="L18" s="69"/>
    </row>
    <row r="19" ht="20.1" customHeight="1" spans="1:12">
      <c r="A19" s="80" t="s">
        <v>364</v>
      </c>
      <c r="B19" s="84" t="s">
        <v>365</v>
      </c>
      <c r="C19" s="69">
        <v>1.6</v>
      </c>
      <c r="D19" s="69"/>
      <c r="E19" s="69">
        <v>1.6</v>
      </c>
      <c r="F19" s="69"/>
      <c r="G19" s="69"/>
      <c r="H19" s="69"/>
      <c r="I19" s="69"/>
      <c r="J19" s="69"/>
      <c r="K19" s="69"/>
      <c r="L19" s="69"/>
    </row>
    <row r="20" ht="20.1" customHeight="1" spans="1:12">
      <c r="A20" s="82" t="s">
        <v>366</v>
      </c>
      <c r="B20" s="83" t="s">
        <v>331</v>
      </c>
      <c r="C20" s="68">
        <v>440.13</v>
      </c>
      <c r="D20" s="68">
        <v>137</v>
      </c>
      <c r="E20" s="68">
        <v>303.13</v>
      </c>
      <c r="F20" s="69"/>
      <c r="G20" s="69"/>
      <c r="H20" s="69"/>
      <c r="I20" s="69"/>
      <c r="J20" s="69"/>
      <c r="K20" s="69"/>
      <c r="L20" s="69"/>
    </row>
    <row r="21" ht="20.1" customHeight="1" spans="1:12">
      <c r="A21" s="80" t="s">
        <v>367</v>
      </c>
      <c r="B21" s="84" t="s">
        <v>368</v>
      </c>
      <c r="C21" s="69">
        <v>440.13</v>
      </c>
      <c r="D21" s="69">
        <v>137</v>
      </c>
      <c r="E21" s="69">
        <v>303.13</v>
      </c>
      <c r="F21" s="69"/>
      <c r="G21" s="69"/>
      <c r="H21" s="69"/>
      <c r="I21" s="69"/>
      <c r="J21" s="69"/>
      <c r="K21" s="69"/>
      <c r="L21" s="69"/>
    </row>
    <row r="22" ht="20.1" customHeight="1" spans="1:12">
      <c r="A22" s="73" t="s">
        <v>369</v>
      </c>
      <c r="B22" s="74" t="s">
        <v>370</v>
      </c>
      <c r="C22" s="69">
        <v>188.13</v>
      </c>
      <c r="D22" s="69"/>
      <c r="E22" s="69">
        <v>188.13</v>
      </c>
      <c r="F22" s="69"/>
      <c r="G22" s="69"/>
      <c r="H22" s="69"/>
      <c r="I22" s="69"/>
      <c r="J22" s="69"/>
      <c r="K22" s="69"/>
      <c r="L22" s="69"/>
    </row>
    <row r="23" ht="20.1" customHeight="1" spans="1:12">
      <c r="A23" s="73">
        <v>2130304</v>
      </c>
      <c r="B23" s="74" t="s">
        <v>371</v>
      </c>
      <c r="C23" s="69">
        <v>5</v>
      </c>
      <c r="D23" s="69"/>
      <c r="E23" s="69">
        <v>5</v>
      </c>
      <c r="F23" s="69"/>
      <c r="G23" s="69"/>
      <c r="H23" s="69"/>
      <c r="I23" s="69"/>
      <c r="J23" s="69"/>
      <c r="K23" s="69"/>
      <c r="L23" s="69"/>
    </row>
    <row r="24" ht="20.1" customHeight="1" spans="1:12">
      <c r="A24" s="73">
        <v>2130305</v>
      </c>
      <c r="B24" s="74" t="s">
        <v>372</v>
      </c>
      <c r="C24" s="69">
        <v>21</v>
      </c>
      <c r="D24" s="69"/>
      <c r="E24" s="69">
        <v>21</v>
      </c>
      <c r="F24" s="69"/>
      <c r="G24" s="69"/>
      <c r="H24" s="69"/>
      <c r="I24" s="69"/>
      <c r="J24" s="69"/>
      <c r="K24" s="69"/>
      <c r="L24" s="69"/>
    </row>
    <row r="25" ht="20.1" customHeight="1" spans="1:12">
      <c r="A25" s="73" t="s">
        <v>373</v>
      </c>
      <c r="B25" s="74" t="s">
        <v>374</v>
      </c>
      <c r="C25" s="69">
        <v>20</v>
      </c>
      <c r="D25" s="69"/>
      <c r="E25" s="69">
        <v>20</v>
      </c>
      <c r="F25" s="69"/>
      <c r="G25" s="69"/>
      <c r="H25" s="69"/>
      <c r="I25" s="69"/>
      <c r="J25" s="69"/>
      <c r="K25" s="69"/>
      <c r="L25" s="69"/>
    </row>
    <row r="26" ht="20.1" customHeight="1" spans="1:12">
      <c r="A26" s="73" t="s">
        <v>375</v>
      </c>
      <c r="B26" s="74" t="s">
        <v>376</v>
      </c>
      <c r="C26" s="69">
        <v>206</v>
      </c>
      <c r="D26" s="69">
        <v>137</v>
      </c>
      <c r="E26" s="69">
        <v>69</v>
      </c>
      <c r="F26" s="69"/>
      <c r="G26" s="69"/>
      <c r="H26" s="69"/>
      <c r="I26" s="69"/>
      <c r="J26" s="69"/>
      <c r="K26" s="69"/>
      <c r="L26" s="69"/>
    </row>
    <row r="27" ht="20.1" customHeight="1" spans="1:12">
      <c r="A27" s="82" t="s">
        <v>377</v>
      </c>
      <c r="B27" s="83" t="s">
        <v>332</v>
      </c>
      <c r="C27" s="68">
        <v>15.69</v>
      </c>
      <c r="D27" s="69"/>
      <c r="E27" s="68">
        <v>15.69</v>
      </c>
      <c r="F27" s="69"/>
      <c r="G27" s="69"/>
      <c r="H27" s="69"/>
      <c r="I27" s="69"/>
      <c r="J27" s="69"/>
      <c r="K27" s="69"/>
      <c r="L27" s="69"/>
    </row>
    <row r="28" ht="20.1" customHeight="1" spans="1:12">
      <c r="A28" s="80" t="s">
        <v>378</v>
      </c>
      <c r="B28" s="84" t="s">
        <v>379</v>
      </c>
      <c r="C28" s="69">
        <v>15.69</v>
      </c>
      <c r="D28" s="69"/>
      <c r="E28" s="69">
        <v>15.69</v>
      </c>
      <c r="F28" s="69"/>
      <c r="G28" s="69"/>
      <c r="H28" s="69"/>
      <c r="I28" s="69"/>
      <c r="J28" s="69"/>
      <c r="K28" s="69"/>
      <c r="L28" s="69"/>
    </row>
    <row r="29" ht="20.1" customHeight="1" spans="1:12">
      <c r="A29" s="80" t="s">
        <v>380</v>
      </c>
      <c r="B29" s="84" t="s">
        <v>381</v>
      </c>
      <c r="C29" s="69">
        <v>15.69</v>
      </c>
      <c r="D29" s="69"/>
      <c r="E29" s="69">
        <v>15.69</v>
      </c>
      <c r="F29" s="69"/>
      <c r="G29" s="69"/>
      <c r="H29" s="69"/>
      <c r="I29" s="69"/>
      <c r="J29" s="69"/>
      <c r="K29" s="69"/>
      <c r="L29" s="6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708333333333333" bottom="0.432638888888889" header="0.5" footer="0.236111111111111"/>
  <pageSetup paperSize="9" scale="83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28"/>
  <sheetViews>
    <sheetView showGridLines="0" showZeros="0" zoomScaleSheetLayoutView="60" workbookViewId="0">
      <pane ySplit="5" topLeftCell="A6" activePane="bottomLeft" state="frozen"/>
      <selection/>
      <selection pane="bottomLeft" activeCell="F21" sqref="F21"/>
    </sheetView>
  </sheetViews>
  <sheetFormatPr defaultColWidth="6.875" defaultRowHeight="12.75" customHeight="1" outlineLevelCol="7"/>
  <cols>
    <col min="1" max="1" width="12.25" style="50" customWidth="1"/>
    <col min="2" max="2" width="38.8" style="50" customWidth="1"/>
    <col min="3" max="3" width="11.75" style="51" customWidth="1"/>
    <col min="4" max="5" width="11.75" style="52" customWidth="1"/>
    <col min="6" max="6" width="18" style="51" customWidth="1"/>
    <col min="7" max="7" width="19.5" style="51" customWidth="1"/>
    <col min="8" max="8" width="23.3333333333333" style="51" customWidth="1"/>
    <col min="9" max="16384" width="6.875" style="51"/>
  </cols>
  <sheetData>
    <row r="1" ht="20.1" customHeight="1" spans="1:2">
      <c r="A1" s="53" t="s">
        <v>494</v>
      </c>
      <c r="B1" s="54"/>
    </row>
    <row r="2" ht="36" customHeight="1" spans="1:8">
      <c r="A2" s="55" t="s">
        <v>495</v>
      </c>
      <c r="B2" s="55"/>
      <c r="C2" s="55"/>
      <c r="D2" s="55"/>
      <c r="E2" s="55"/>
      <c r="F2" s="55"/>
      <c r="G2" s="55"/>
      <c r="H2" s="55"/>
    </row>
    <row r="3" ht="8" customHeight="1" spans="1:8">
      <c r="A3" s="56"/>
      <c r="B3" s="57"/>
      <c r="C3" s="58"/>
      <c r="D3" s="59"/>
      <c r="E3" s="59"/>
      <c r="F3" s="58"/>
      <c r="G3" s="58"/>
      <c r="H3" s="60"/>
    </row>
    <row r="4" ht="22" customHeight="1" spans="1:8">
      <c r="A4" s="61"/>
      <c r="B4" s="62"/>
      <c r="C4" s="63"/>
      <c r="D4" s="64"/>
      <c r="E4" s="64"/>
      <c r="F4" s="63"/>
      <c r="G4" s="63"/>
      <c r="H4" s="65" t="s">
        <v>313</v>
      </c>
    </row>
    <row r="5" ht="26" customHeight="1" spans="1:8">
      <c r="A5" s="44" t="s">
        <v>340</v>
      </c>
      <c r="B5" s="44" t="s">
        <v>341</v>
      </c>
      <c r="C5" s="44" t="s">
        <v>318</v>
      </c>
      <c r="D5" s="44" t="s">
        <v>343</v>
      </c>
      <c r="E5" s="44" t="s">
        <v>344</v>
      </c>
      <c r="F5" s="44" t="s">
        <v>496</v>
      </c>
      <c r="G5" s="44" t="s">
        <v>497</v>
      </c>
      <c r="H5" s="44" t="s">
        <v>498</v>
      </c>
    </row>
    <row r="6" ht="23" customHeight="1" spans="1:8">
      <c r="A6" s="66"/>
      <c r="B6" s="67" t="s">
        <v>318</v>
      </c>
      <c r="C6" s="68">
        <v>668.61</v>
      </c>
      <c r="D6" s="68">
        <v>251.83</v>
      </c>
      <c r="E6" s="68">
        <v>416.78</v>
      </c>
      <c r="F6" s="69"/>
      <c r="G6" s="69"/>
      <c r="H6" s="69"/>
    </row>
    <row r="7" ht="23" customHeight="1" spans="1:8">
      <c r="A7" s="70" t="s">
        <v>345</v>
      </c>
      <c r="B7" s="71" t="s">
        <v>325</v>
      </c>
      <c r="C7" s="68">
        <v>164.78</v>
      </c>
      <c r="D7" s="68"/>
      <c r="E7" s="68">
        <v>164.78</v>
      </c>
      <c r="F7" s="69"/>
      <c r="G7" s="69"/>
      <c r="H7" s="69"/>
    </row>
    <row r="8" ht="23" customHeight="1" spans="1:8">
      <c r="A8" s="66" t="s">
        <v>346</v>
      </c>
      <c r="B8" s="71" t="s">
        <v>347</v>
      </c>
      <c r="C8" s="69">
        <v>164.78</v>
      </c>
      <c r="D8" s="69"/>
      <c r="E8" s="69">
        <v>164.78</v>
      </c>
      <c r="F8" s="69"/>
      <c r="G8" s="69"/>
      <c r="H8" s="69"/>
    </row>
    <row r="9" ht="23" customHeight="1" spans="1:8">
      <c r="A9" s="66" t="s">
        <v>348</v>
      </c>
      <c r="B9" s="71" t="s">
        <v>349</v>
      </c>
      <c r="C9" s="69">
        <v>164.78</v>
      </c>
      <c r="D9" s="69"/>
      <c r="E9" s="69">
        <v>164.78</v>
      </c>
      <c r="F9" s="69"/>
      <c r="G9" s="69"/>
      <c r="H9" s="69"/>
    </row>
    <row r="10" ht="23" customHeight="1" spans="1:8">
      <c r="A10" s="70" t="s">
        <v>350</v>
      </c>
      <c r="B10" s="71" t="s">
        <v>327</v>
      </c>
      <c r="C10" s="68">
        <v>35.29</v>
      </c>
      <c r="D10" s="68">
        <v>35.29</v>
      </c>
      <c r="E10" s="69"/>
      <c r="F10" s="69"/>
      <c r="G10" s="69"/>
      <c r="H10" s="69"/>
    </row>
    <row r="11" ht="23" customHeight="1" spans="1:8">
      <c r="A11" s="66" t="s">
        <v>351</v>
      </c>
      <c r="B11" s="72" t="s">
        <v>352</v>
      </c>
      <c r="C11" s="69">
        <v>35.29</v>
      </c>
      <c r="D11" s="69">
        <v>35.29</v>
      </c>
      <c r="E11" s="69"/>
      <c r="F11" s="69"/>
      <c r="G11" s="69"/>
      <c r="H11" s="69"/>
    </row>
    <row r="12" ht="23" customHeight="1" spans="1:8">
      <c r="A12" s="66" t="s">
        <v>353</v>
      </c>
      <c r="B12" s="72" t="s">
        <v>354</v>
      </c>
      <c r="C12" s="69">
        <v>18.36</v>
      </c>
      <c r="D12" s="69">
        <v>18.36</v>
      </c>
      <c r="E12" s="69"/>
      <c r="F12" s="69"/>
      <c r="G12" s="69"/>
      <c r="H12" s="69"/>
    </row>
    <row r="13" ht="23" customHeight="1" spans="1:8">
      <c r="A13" s="66" t="s">
        <v>355</v>
      </c>
      <c r="B13" s="72" t="s">
        <v>356</v>
      </c>
      <c r="C13" s="69">
        <v>9.18</v>
      </c>
      <c r="D13" s="69">
        <v>9.18</v>
      </c>
      <c r="E13" s="69"/>
      <c r="F13" s="69"/>
      <c r="G13" s="69"/>
      <c r="H13" s="69"/>
    </row>
    <row r="14" ht="23" customHeight="1" spans="1:8">
      <c r="A14" s="66" t="s">
        <v>357</v>
      </c>
      <c r="B14" s="72" t="s">
        <v>358</v>
      </c>
      <c r="C14" s="69">
        <v>7.75</v>
      </c>
      <c r="D14" s="69">
        <v>7.75</v>
      </c>
      <c r="E14" s="69"/>
      <c r="F14" s="69"/>
      <c r="G14" s="69"/>
      <c r="H14" s="69"/>
    </row>
    <row r="15" ht="23" customHeight="1" spans="1:8">
      <c r="A15" s="70" t="s">
        <v>359</v>
      </c>
      <c r="B15" s="71" t="s">
        <v>329</v>
      </c>
      <c r="C15" s="68">
        <v>12.72</v>
      </c>
      <c r="D15" s="68">
        <v>12.72</v>
      </c>
      <c r="E15" s="69"/>
      <c r="F15" s="69"/>
      <c r="G15" s="69"/>
      <c r="H15" s="69"/>
    </row>
    <row r="16" ht="23" customHeight="1" spans="1:8">
      <c r="A16" s="66" t="s">
        <v>360</v>
      </c>
      <c r="B16" s="72" t="s">
        <v>361</v>
      </c>
      <c r="C16" s="69">
        <v>12.72</v>
      </c>
      <c r="D16" s="69">
        <v>12.72</v>
      </c>
      <c r="E16" s="69"/>
      <c r="F16" s="69"/>
      <c r="G16" s="69"/>
      <c r="H16" s="69"/>
    </row>
    <row r="17" ht="23" customHeight="1" spans="1:8">
      <c r="A17" s="66" t="s">
        <v>362</v>
      </c>
      <c r="B17" s="72" t="s">
        <v>363</v>
      </c>
      <c r="C17" s="69">
        <v>11.12</v>
      </c>
      <c r="D17" s="69">
        <v>11.12</v>
      </c>
      <c r="E17" s="69"/>
      <c r="F17" s="69"/>
      <c r="G17" s="69"/>
      <c r="H17" s="69"/>
    </row>
    <row r="18" ht="23" customHeight="1" spans="1:8">
      <c r="A18" s="66" t="s">
        <v>364</v>
      </c>
      <c r="B18" s="72" t="s">
        <v>365</v>
      </c>
      <c r="C18" s="69">
        <v>1.6</v>
      </c>
      <c r="D18" s="69">
        <v>1.6</v>
      </c>
      <c r="E18" s="69"/>
      <c r="F18" s="69"/>
      <c r="G18" s="69"/>
      <c r="H18" s="69"/>
    </row>
    <row r="19" ht="23" customHeight="1" spans="1:8">
      <c r="A19" s="70" t="s">
        <v>366</v>
      </c>
      <c r="B19" s="71" t="s">
        <v>331</v>
      </c>
      <c r="C19" s="68">
        <v>440.13</v>
      </c>
      <c r="D19" s="68">
        <v>188.13</v>
      </c>
      <c r="E19" s="68">
        <v>252</v>
      </c>
      <c r="F19" s="69"/>
      <c r="G19" s="69"/>
      <c r="H19" s="69"/>
    </row>
    <row r="20" ht="23" customHeight="1" spans="1:8">
      <c r="A20" s="66" t="s">
        <v>367</v>
      </c>
      <c r="B20" s="72" t="s">
        <v>368</v>
      </c>
      <c r="C20" s="69">
        <v>440.13</v>
      </c>
      <c r="D20" s="69">
        <v>188.13</v>
      </c>
      <c r="E20" s="69">
        <v>252</v>
      </c>
      <c r="F20" s="69"/>
      <c r="G20" s="69"/>
      <c r="H20" s="69"/>
    </row>
    <row r="21" ht="23" customHeight="1" spans="1:8">
      <c r="A21" s="73" t="s">
        <v>369</v>
      </c>
      <c r="B21" s="74" t="s">
        <v>370</v>
      </c>
      <c r="C21" s="69">
        <v>188.13</v>
      </c>
      <c r="D21" s="69">
        <v>188.13</v>
      </c>
      <c r="E21" s="69"/>
      <c r="F21" s="69"/>
      <c r="G21" s="69"/>
      <c r="H21" s="69"/>
    </row>
    <row r="22" ht="23" customHeight="1" spans="1:8">
      <c r="A22" s="73">
        <v>2130304</v>
      </c>
      <c r="B22" s="74" t="s">
        <v>371</v>
      </c>
      <c r="C22" s="69">
        <v>5</v>
      </c>
      <c r="D22" s="69"/>
      <c r="E22" s="69">
        <v>5</v>
      </c>
      <c r="F22" s="69"/>
      <c r="G22" s="69"/>
      <c r="H22" s="69"/>
    </row>
    <row r="23" ht="23" customHeight="1" spans="1:8">
      <c r="A23" s="73">
        <v>2130305</v>
      </c>
      <c r="B23" s="74" t="s">
        <v>372</v>
      </c>
      <c r="C23" s="69">
        <v>21</v>
      </c>
      <c r="D23" s="69"/>
      <c r="E23" s="69">
        <v>21</v>
      </c>
      <c r="F23" s="69"/>
      <c r="G23" s="69"/>
      <c r="H23" s="69"/>
    </row>
    <row r="24" ht="23" customHeight="1" spans="1:8">
      <c r="A24" s="73" t="s">
        <v>373</v>
      </c>
      <c r="B24" s="74" t="s">
        <v>374</v>
      </c>
      <c r="C24" s="69">
        <v>20</v>
      </c>
      <c r="D24" s="69"/>
      <c r="E24" s="69">
        <v>20</v>
      </c>
      <c r="F24" s="69"/>
      <c r="G24" s="69"/>
      <c r="H24" s="69"/>
    </row>
    <row r="25" ht="23" customHeight="1" spans="1:8">
      <c r="A25" s="73" t="s">
        <v>375</v>
      </c>
      <c r="B25" s="74" t="s">
        <v>376</v>
      </c>
      <c r="C25" s="69">
        <v>206</v>
      </c>
      <c r="D25" s="69"/>
      <c r="E25" s="69">
        <v>206</v>
      </c>
      <c r="F25" s="69"/>
      <c r="G25" s="69"/>
      <c r="H25" s="69"/>
    </row>
    <row r="26" ht="23" customHeight="1" spans="1:8">
      <c r="A26" s="70" t="s">
        <v>377</v>
      </c>
      <c r="B26" s="71" t="s">
        <v>332</v>
      </c>
      <c r="C26" s="68">
        <v>15.69</v>
      </c>
      <c r="D26" s="68">
        <v>15.69</v>
      </c>
      <c r="E26" s="69"/>
      <c r="F26" s="69"/>
      <c r="G26" s="69"/>
      <c r="H26" s="69"/>
    </row>
    <row r="27" ht="23" customHeight="1" spans="1:8">
      <c r="A27" s="66" t="s">
        <v>378</v>
      </c>
      <c r="B27" s="72" t="s">
        <v>379</v>
      </c>
      <c r="C27" s="69">
        <v>15.69</v>
      </c>
      <c r="D27" s="69">
        <v>15.69</v>
      </c>
      <c r="E27" s="69"/>
      <c r="F27" s="69"/>
      <c r="G27" s="69"/>
      <c r="H27" s="69"/>
    </row>
    <row r="28" ht="23" customHeight="1" spans="1:8">
      <c r="A28" s="66" t="s">
        <v>380</v>
      </c>
      <c r="B28" s="72" t="s">
        <v>381</v>
      </c>
      <c r="C28" s="69">
        <v>15.69</v>
      </c>
      <c r="D28" s="69">
        <v>15.69</v>
      </c>
      <c r="E28" s="69"/>
      <c r="F28" s="69"/>
      <c r="G28" s="69"/>
      <c r="H28" s="69"/>
    </row>
  </sheetData>
  <mergeCells count="1">
    <mergeCell ref="A2:H2"/>
  </mergeCells>
  <printOptions horizontalCentered="1"/>
  <pageMargins left="0" right="0" top="0.354166666666667" bottom="0.354166666666667" header="0.196527777777778" footer="0.196527777777778"/>
  <pageSetup paperSize="9" scale="84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 </vt:lpstr>
      <vt:lpstr>11 区级项目资金绩效目标表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2024-03-07T08:49:52Z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