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95" firstSheet="4" activeTab="10"/>
  </bookViews>
  <sheets>
    <sheet name="1 财政拨款收支总表" sheetId="2" r:id="rId1"/>
    <sheet name="2 一般公共预算支出" sheetId="3" r:id="rId2"/>
    <sheet name="3 一般公共预算财政基本支出" sheetId="4" r:id="rId3"/>
    <sheet name="4 一般公用预算“三公”经费支出表" sheetId="5" r:id="rId4"/>
    <sheet name="5 政府性基金预算支出表" sheetId="6" r:id="rId5"/>
    <sheet name="6 部门收支总表" sheetId="7" r:id="rId6"/>
    <sheet name="7 部门收入总表" sheetId="8" r:id="rId7"/>
    <sheet name="8 部门支出总表" sheetId="9" r:id="rId8"/>
    <sheet name="9 政府采购明细表" sheetId="10" r:id="rId9"/>
    <sheet name="10  部门整体绩效目标表" sheetId="11" r:id="rId10"/>
    <sheet name="11 区级项目资金绩效目标表" sheetId="14" r:id="rId1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1" l="1"/>
  <c r="F28" i="7"/>
  <c r="D25" i="7"/>
</calcChain>
</file>

<file path=xl/sharedStrings.xml><?xml version="1.0" encoding="utf-8"?>
<sst xmlns="http://schemas.openxmlformats.org/spreadsheetml/2006/main" count="557" uniqueCount="313">
  <si>
    <t>表一</t>
  </si>
  <si>
    <t>重庆市綦江区图书馆财政拨款收支总表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</si>
  <si>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</si>
  <si>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</si>
  <si>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</si>
  <si>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</si>
  <si>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</si>
  <si>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</si>
  <si>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</si>
  <si>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</si>
  <si>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</si>
  <si>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</si>
  <si>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</si>
  <si>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</si>
  <si>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文化旅游体育与传媒支出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</si>
  <si>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</si>
  <si>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</si>
  <si>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</si>
  <si>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</si>
  <si>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</si>
  <si>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</si>
  <si>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</si>
  <si>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</si>
  <si>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</si>
  <si>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</si>
  <si>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</si>
  <si>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</si>
  <si>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</si>
  <si>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重庆市綦江区图书馆一般公共预算财政拨款支出预算表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</si>
  <si>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</si>
  <si>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</si>
  <si>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</si>
  <si>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</si>
  <si>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</si>
  <si>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</si>
  <si>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</si>
  <si>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207</t>
  </si>
  <si>
    <r>
      <rPr>
        <sz val="10"/>
        <color rgb="FF000000"/>
        <rFont val="方正仿宋_GBK"/>
        <family val="4"/>
        <charset val="134"/>
      </rPr>
      <t> 20701</t>
    </r>
  </si>
  <si>
    <r>
      <rPr>
        <sz val="10"/>
        <color rgb="FF000000"/>
        <rFont val="方正仿宋_GBK"/>
        <family val="4"/>
        <charset val="134"/>
      </rPr>
      <t> 文化和旅游</t>
    </r>
  </si>
  <si>
    <r>
      <rPr>
        <sz val="10"/>
        <color rgb="FF000000"/>
        <rFont val="方正仿宋_GBK"/>
        <family val="4"/>
        <charset val="134"/>
      </rPr>
      <t>  2070104</t>
    </r>
  </si>
  <si>
    <r>
      <rPr>
        <sz val="10"/>
        <color rgb="FF000000"/>
        <rFont val="方正仿宋_GBK"/>
        <family val="4"/>
        <charset val="134"/>
      </rPr>
      <t>  图书馆</t>
    </r>
  </si>
  <si>
    <r>
      <rPr>
        <sz val="10"/>
        <color rgb="FF000000"/>
        <rFont val="方正仿宋_GBK"/>
        <family val="4"/>
        <charset val="134"/>
      </rPr>
      <t>  2070199</t>
    </r>
  </si>
  <si>
    <r>
      <rPr>
        <sz val="10"/>
        <color rgb="FF000000"/>
        <rFont val="方正仿宋_GBK"/>
        <family val="4"/>
        <charset val="134"/>
      </rPr>
      <t>  其他文化和旅游支出</t>
    </r>
  </si>
  <si>
    <t>208</t>
  </si>
  <si>
    <r>
      <rPr>
        <sz val="10"/>
        <color rgb="FF000000"/>
        <rFont val="方正仿宋_GBK"/>
        <family val="4"/>
        <charset val="134"/>
      </rPr>
      <t> 20805</t>
    </r>
  </si>
  <si>
    <r>
      <rPr>
        <sz val="10"/>
        <color rgb="FF000000"/>
        <rFont val="方正仿宋_GBK"/>
        <family val="4"/>
        <charset val="134"/>
      </rPr>
      <t> 行政事业单位养老支出</t>
    </r>
  </si>
  <si>
    <r>
      <rPr>
        <sz val="10"/>
        <color rgb="FF000000"/>
        <rFont val="方正仿宋_GBK"/>
        <family val="4"/>
        <charset val="134"/>
      </rPr>
      <t>  2080505</t>
    </r>
  </si>
  <si>
    <r>
      <rPr>
        <sz val="10"/>
        <color rgb="FF000000"/>
        <rFont val="方正仿宋_GBK"/>
        <family val="4"/>
        <charset val="134"/>
      </rPr>
      <t>  机关事业单位基本养老保险缴费支出</t>
    </r>
  </si>
  <si>
    <r>
      <rPr>
        <sz val="10"/>
        <color rgb="FF000000"/>
        <rFont val="方正仿宋_GBK"/>
        <family val="4"/>
        <charset val="134"/>
      </rPr>
      <t>  2080506</t>
    </r>
  </si>
  <si>
    <r>
      <rPr>
        <sz val="10"/>
        <color rgb="FF000000"/>
        <rFont val="方正仿宋_GBK"/>
        <family val="4"/>
        <charset val="134"/>
      </rPr>
      <t>  机关事业单位职业年金缴费支出</t>
    </r>
  </si>
  <si>
    <r>
      <rPr>
        <sz val="10"/>
        <color rgb="FF000000"/>
        <rFont val="方正仿宋_GBK"/>
        <family val="4"/>
        <charset val="134"/>
      </rPr>
      <t>  2080599</t>
    </r>
  </si>
  <si>
    <r>
      <rPr>
        <sz val="10"/>
        <color rgb="FF000000"/>
        <rFont val="方正仿宋_GBK"/>
        <family val="4"/>
        <charset val="134"/>
      </rPr>
      <t>  其他行政事业单位养老支出</t>
    </r>
  </si>
  <si>
    <t>210</t>
  </si>
  <si>
    <r>
      <rPr>
        <sz val="10"/>
        <color rgb="FF000000"/>
        <rFont val="方正仿宋_GBK"/>
        <family val="4"/>
        <charset val="134"/>
      </rPr>
      <t> 21011</t>
    </r>
  </si>
  <si>
    <r>
      <rPr>
        <sz val="10"/>
        <color rgb="FF000000"/>
        <rFont val="方正仿宋_GBK"/>
        <family val="4"/>
        <charset val="134"/>
      </rPr>
      <t> 行政事业单位医疗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</si>
  <si>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</si>
  <si>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</si>
  <si>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color rgb="FF000000"/>
        <rFont val="方正仿宋_GBK"/>
        <family val="4"/>
        <charset val="134"/>
      </rPr>
      <t>  2101199</t>
    </r>
  </si>
  <si>
    <r>
      <rPr>
        <sz val="10"/>
        <color rgb="FF000000"/>
        <rFont val="方正仿宋_GBK"/>
        <family val="4"/>
        <charset val="134"/>
      </rPr>
      <t>  其他行政事业单位医疗支出</t>
    </r>
  </si>
  <si>
    <t>221</t>
  </si>
  <si>
    <r>
      <rPr>
        <sz val="10"/>
        <color rgb="FF000000"/>
        <rFont val="方正仿宋_GBK"/>
        <family val="4"/>
        <charset val="134"/>
      </rPr>
      <t> 22102</t>
    </r>
  </si>
  <si>
    <r>
      <rPr>
        <sz val="10"/>
        <color rgb="FF000000"/>
        <rFont val="方正仿宋_GBK"/>
        <family val="4"/>
        <charset val="134"/>
      </rPr>
      <t> 住房改革支出</t>
    </r>
  </si>
  <si>
    <r>
      <rPr>
        <sz val="10"/>
        <color rgb="FF000000"/>
        <rFont val="方正仿宋_GBK"/>
        <family val="4"/>
        <charset val="134"/>
      </rPr>
      <t>  2210201</t>
    </r>
  </si>
  <si>
    <r>
      <rPr>
        <sz val="10"/>
        <color rgb="FF000000"/>
        <rFont val="方正仿宋_GBK"/>
        <family val="4"/>
        <charset val="134"/>
      </rPr>
      <t>  住房公积金</t>
    </r>
  </si>
  <si>
    <t>表三</t>
  </si>
  <si>
    <t>重庆市綦江区图书馆一般公共预算财政拨款基本支出预算表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</si>
  <si>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</si>
  <si>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</si>
  <si>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</si>
  <si>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</si>
  <si>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</si>
  <si>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</si>
  <si>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</si>
  <si>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family val="4"/>
        <charset val="134"/>
      </rPr>
      <t> 30101</t>
    </r>
  </si>
  <si>
    <r>
      <rPr>
        <sz val="10"/>
        <color rgb="FF000000"/>
        <rFont val="方正仿宋_GBK"/>
        <family val="4"/>
        <charset val="134"/>
      </rPr>
      <t> 基本工资</t>
    </r>
  </si>
  <si>
    <r>
      <rPr>
        <sz val="10"/>
        <color rgb="FF000000"/>
        <rFont val="方正仿宋_GBK"/>
        <family val="4"/>
        <charset val="134"/>
      </rPr>
      <t> 30102</t>
    </r>
  </si>
  <si>
    <r>
      <rPr>
        <sz val="10"/>
        <color rgb="FF000000"/>
        <rFont val="方正仿宋_GBK"/>
        <family val="4"/>
        <charset val="134"/>
      </rPr>
      <t> 津贴补贴</t>
    </r>
  </si>
  <si>
    <r>
      <rPr>
        <sz val="10"/>
        <color rgb="FF000000"/>
        <rFont val="方正仿宋_GBK"/>
        <family val="4"/>
        <charset val="134"/>
      </rPr>
      <t> 30107</t>
    </r>
  </si>
  <si>
    <r>
      <rPr>
        <sz val="10"/>
        <color rgb="FF000000"/>
        <rFont val="方正仿宋_GBK"/>
        <family val="4"/>
        <charset val="134"/>
      </rPr>
      <t> 绩效工资</t>
    </r>
  </si>
  <si>
    <r>
      <rPr>
        <sz val="10"/>
        <color rgb="FF000000"/>
        <rFont val="方正仿宋_GBK"/>
        <family val="4"/>
        <charset val="134"/>
      </rPr>
      <t> 30108</t>
    </r>
  </si>
  <si>
    <r>
      <rPr>
        <sz val="10"/>
        <color rgb="FF000000"/>
        <rFont val="方正仿宋_GBK"/>
        <family val="4"/>
        <charset val="134"/>
      </rPr>
      <t> 机关事业单位基本养老保险缴费</t>
    </r>
  </si>
  <si>
    <r>
      <rPr>
        <sz val="10"/>
        <color rgb="FF000000"/>
        <rFont val="方正仿宋_GBK"/>
        <family val="4"/>
        <charset val="134"/>
      </rPr>
      <t> 30109</t>
    </r>
  </si>
  <si>
    <r>
      <rPr>
        <sz val="10"/>
        <color rgb="FF000000"/>
        <rFont val="方正仿宋_GBK"/>
        <family val="4"/>
        <charset val="134"/>
      </rPr>
      <t> 职业年金缴费</t>
    </r>
  </si>
  <si>
    <r>
      <rPr>
        <sz val="10"/>
        <color rgb="FF000000"/>
        <rFont val="方正仿宋_GBK"/>
        <family val="4"/>
        <charset val="134"/>
      </rPr>
      <t> 30110</t>
    </r>
  </si>
  <si>
    <r>
      <rPr>
        <sz val="10"/>
        <color rgb="FF000000"/>
        <rFont val="方正仿宋_GBK"/>
        <family val="4"/>
        <charset val="134"/>
      </rPr>
      <t> 职工基本医疗保险缴费</t>
    </r>
  </si>
  <si>
    <r>
      <rPr>
        <sz val="10"/>
        <color rgb="FF000000"/>
        <rFont val="方正仿宋_GBK"/>
        <family val="4"/>
        <charset val="134"/>
      </rPr>
      <t> 30112</t>
    </r>
  </si>
  <si>
    <r>
      <rPr>
        <sz val="10"/>
        <color rgb="FF000000"/>
        <rFont val="方正仿宋_GBK"/>
        <family val="4"/>
        <charset val="134"/>
      </rPr>
      <t> 其他社会保障缴费</t>
    </r>
  </si>
  <si>
    <r>
      <rPr>
        <sz val="10"/>
        <color rgb="FF000000"/>
        <rFont val="方正仿宋_GBK"/>
        <family val="4"/>
        <charset val="134"/>
      </rPr>
      <t> 30113</t>
    </r>
  </si>
  <si>
    <r>
      <rPr>
        <sz val="10"/>
        <color rgb="FF000000"/>
        <rFont val="方正仿宋_GBK"/>
        <family val="4"/>
        <charset val="134"/>
      </rPr>
      <t> 住房公积金</t>
    </r>
  </si>
  <si>
    <r>
      <rPr>
        <sz val="10"/>
        <color rgb="FF000000"/>
        <rFont val="方正仿宋_GBK"/>
        <family val="4"/>
        <charset val="134"/>
      </rPr>
      <t> 30114</t>
    </r>
  </si>
  <si>
    <r>
      <rPr>
        <sz val="10"/>
        <color rgb="FF000000"/>
        <rFont val="方正仿宋_GBK"/>
        <family val="4"/>
        <charset val="134"/>
      </rPr>
      <t> 医疗费</t>
    </r>
  </si>
  <si>
    <r>
      <rPr>
        <sz val="10"/>
        <color rgb="FF000000"/>
        <rFont val="方正仿宋_GBK"/>
        <family val="4"/>
        <charset val="134"/>
      </rPr>
      <t> 30199</t>
    </r>
  </si>
  <si>
    <r>
      <rPr>
        <sz val="10"/>
        <color rgb="FF000000"/>
        <rFont val="方正仿宋_GBK"/>
        <family val="4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</si>
  <si>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</si>
  <si>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</si>
  <si>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family val="4"/>
        <charset val="134"/>
      </rPr>
      <t> 30201</t>
    </r>
  </si>
  <si>
    <r>
      <rPr>
        <sz val="10"/>
        <color rgb="FF000000"/>
        <rFont val="方正仿宋_GBK"/>
        <family val="4"/>
        <charset val="134"/>
      </rPr>
      <t> 办公费</t>
    </r>
  </si>
  <si>
    <r>
      <rPr>
        <sz val="10"/>
        <color rgb="FF000000"/>
        <rFont val="方正仿宋_GBK"/>
        <family val="4"/>
        <charset val="134"/>
      </rPr>
      <t> 30205</t>
    </r>
  </si>
  <si>
    <r>
      <rPr>
        <sz val="10"/>
        <color rgb="FF000000"/>
        <rFont val="方正仿宋_GBK"/>
        <family val="4"/>
        <charset val="134"/>
      </rPr>
      <t> 水费</t>
    </r>
  </si>
  <si>
    <r>
      <rPr>
        <sz val="10"/>
        <color rgb="FF000000"/>
        <rFont val="方正仿宋_GBK"/>
        <family val="4"/>
        <charset val="134"/>
      </rPr>
      <t> 30206</t>
    </r>
  </si>
  <si>
    <r>
      <rPr>
        <sz val="10"/>
        <color rgb="FF000000"/>
        <rFont val="方正仿宋_GBK"/>
        <family val="4"/>
        <charset val="134"/>
      </rPr>
      <t> 电费</t>
    </r>
  </si>
  <si>
    <r>
      <rPr>
        <sz val="10"/>
        <color rgb="FF000000"/>
        <rFont val="方正仿宋_GBK"/>
        <family val="4"/>
        <charset val="134"/>
      </rPr>
      <t> 30207</t>
    </r>
  </si>
  <si>
    <r>
      <rPr>
        <sz val="10"/>
        <color rgb="FF000000"/>
        <rFont val="方正仿宋_GBK"/>
        <family val="4"/>
        <charset val="134"/>
      </rPr>
      <t> 邮电费</t>
    </r>
  </si>
  <si>
    <r>
      <rPr>
        <sz val="10"/>
        <color rgb="FF000000"/>
        <rFont val="方正仿宋_GBK"/>
        <family val="4"/>
        <charset val="134"/>
      </rPr>
      <t> 30211</t>
    </r>
  </si>
  <si>
    <r>
      <rPr>
        <sz val="10"/>
        <color rgb="FF000000"/>
        <rFont val="方正仿宋_GBK"/>
        <family val="4"/>
        <charset val="134"/>
      </rPr>
      <t> 差旅费</t>
    </r>
  </si>
  <si>
    <r>
      <rPr>
        <sz val="10"/>
        <color rgb="FF000000"/>
        <rFont val="方正仿宋_GBK"/>
        <family val="4"/>
        <charset val="134"/>
      </rPr>
      <t> 30216</t>
    </r>
  </si>
  <si>
    <r>
      <rPr>
        <sz val="10"/>
        <color rgb="FF000000"/>
        <rFont val="方正仿宋_GBK"/>
        <family val="4"/>
        <charset val="134"/>
      </rPr>
      <t> 培训费</t>
    </r>
  </si>
  <si>
    <r>
      <rPr>
        <sz val="10"/>
        <color rgb="FF000000"/>
        <rFont val="方正仿宋_GBK"/>
        <family val="4"/>
        <charset val="134"/>
      </rPr>
      <t> 30226</t>
    </r>
  </si>
  <si>
    <r>
      <rPr>
        <sz val="10"/>
        <color rgb="FF000000"/>
        <rFont val="方正仿宋_GBK"/>
        <family val="4"/>
        <charset val="134"/>
      </rPr>
      <t> 劳务费</t>
    </r>
  </si>
  <si>
    <r>
      <rPr>
        <sz val="10"/>
        <color rgb="FF000000"/>
        <rFont val="方正仿宋_GBK"/>
        <family val="4"/>
        <charset val="134"/>
      </rPr>
      <t> 30228</t>
    </r>
  </si>
  <si>
    <r>
      <rPr>
        <sz val="10"/>
        <color rgb="FF000000"/>
        <rFont val="方正仿宋_GBK"/>
        <family val="4"/>
        <charset val="134"/>
      </rPr>
      <t> 工会经费</t>
    </r>
  </si>
  <si>
    <r>
      <rPr>
        <sz val="10"/>
        <color rgb="FF000000"/>
        <rFont val="方正仿宋_GBK"/>
        <family val="4"/>
        <charset val="134"/>
      </rPr>
      <t> 30229</t>
    </r>
  </si>
  <si>
    <r>
      <rPr>
        <sz val="10"/>
        <color rgb="FF000000"/>
        <rFont val="方正仿宋_GBK"/>
        <family val="4"/>
        <charset val="134"/>
      </rPr>
      <t> 福利费</t>
    </r>
  </si>
  <si>
    <r>
      <rPr>
        <sz val="10"/>
        <color rgb="FF000000"/>
        <rFont val="方正仿宋_GBK"/>
        <family val="4"/>
        <charset val="134"/>
      </rPr>
      <t> 30231</t>
    </r>
  </si>
  <si>
    <r>
      <rPr>
        <sz val="10"/>
        <color rgb="FF000000"/>
        <rFont val="方正仿宋_GBK"/>
        <family val="4"/>
        <charset val="134"/>
      </rPr>
      <t> 公务用车运行维护费</t>
    </r>
  </si>
  <si>
    <r>
      <rPr>
        <sz val="10"/>
        <color rgb="FF000000"/>
        <rFont val="方正仿宋_GBK"/>
        <family val="4"/>
        <charset val="134"/>
      </rPr>
      <t> 30299</t>
    </r>
  </si>
  <si>
    <r>
      <rPr>
        <sz val="10"/>
        <color rgb="FF000000"/>
        <rFont val="方正仿宋_GBK"/>
        <family val="4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</si>
  <si>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</si>
  <si>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</si>
  <si>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family val="4"/>
        <charset val="134"/>
      </rPr>
      <t> 30307</t>
    </r>
  </si>
  <si>
    <r>
      <rPr>
        <sz val="10"/>
        <color rgb="FF000000"/>
        <rFont val="方正仿宋_GBK"/>
        <family val="4"/>
        <charset val="134"/>
      </rPr>
      <t> 医疗费补助</t>
    </r>
  </si>
  <si>
    <r>
      <rPr>
        <sz val="10"/>
        <color rgb="FF000000"/>
        <rFont val="方正仿宋_GBK"/>
        <family val="4"/>
        <charset val="134"/>
      </rPr>
      <t> 30399</t>
    </r>
  </si>
  <si>
    <r>
      <rPr>
        <sz val="10"/>
        <color rgb="FF000000"/>
        <rFont val="方正仿宋_GBK"/>
        <family val="4"/>
        <charset val="134"/>
      </rPr>
      <t> 其他对个人和家庭的补助</t>
    </r>
  </si>
  <si>
    <t>表四</t>
  </si>
  <si>
    <t>重庆市綦江区图书馆一般公共预算“三公”经费支出表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</si>
  <si>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</si>
  <si>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</si>
  <si>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</si>
  <si>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</si>
  <si>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</si>
  <si>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</si>
  <si>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</si>
  <si>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重庆市綦江区图书馆政府性基金预算支出表</t>
  </si>
  <si>
    <t>本年政府性基金预算财政拨款支出</t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</si>
  <si>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</si>
  <si>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 </t>
    </r>
  </si>
  <si>
    <t>备注：本单位无政府性基金收支，故此表无数据。</t>
  </si>
  <si>
    <t>表六</t>
  </si>
  <si>
    <t>重庆市綦江区图书馆部门收支总表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</si>
  <si>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</si>
  <si>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</si>
  <si>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</si>
  <si>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</si>
  <si>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</si>
  <si>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</si>
  <si>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</si>
  <si>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</si>
  <si>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</si>
  <si>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</si>
  <si>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</si>
  <si>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</si>
  <si>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</si>
  <si>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</si>
  <si>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重庆市綦江区图书馆部门收入总表</t>
  </si>
  <si>
    <t>科目</t>
  </si>
  <si>
    <t>非教育收费收入预算</t>
  </si>
  <si>
    <t>教育收费收入预算</t>
  </si>
  <si>
    <r>
      <rPr>
        <sz val="9"/>
        <color rgb="FF000000"/>
        <rFont val="方正仿宋_GBK"/>
        <family val="4"/>
        <charset val="134"/>
      </rPr>
      <t> 20701</t>
    </r>
  </si>
  <si>
    <r>
      <rPr>
        <sz val="9"/>
        <color rgb="FF000000"/>
        <rFont val="方正仿宋_GBK"/>
        <family val="4"/>
        <charset val="134"/>
      </rPr>
      <t> 文化和旅游</t>
    </r>
  </si>
  <si>
    <r>
      <rPr>
        <sz val="9"/>
        <color rgb="FF000000"/>
        <rFont val="方正仿宋_GBK"/>
        <family val="4"/>
        <charset val="134"/>
      </rPr>
      <t>  2070104</t>
    </r>
  </si>
  <si>
    <r>
      <rPr>
        <sz val="9"/>
        <color rgb="FF000000"/>
        <rFont val="方正仿宋_GBK"/>
        <family val="4"/>
        <charset val="134"/>
      </rPr>
      <t>  图书馆</t>
    </r>
  </si>
  <si>
    <r>
      <rPr>
        <sz val="9"/>
        <color rgb="FF000000"/>
        <rFont val="方正仿宋_GBK"/>
        <family val="4"/>
        <charset val="134"/>
      </rPr>
      <t>  2070199</t>
    </r>
  </si>
  <si>
    <r>
      <rPr>
        <sz val="9"/>
        <color rgb="FF000000"/>
        <rFont val="方正仿宋_GBK"/>
        <family val="4"/>
        <charset val="134"/>
      </rPr>
      <t>  其他文化和旅游支出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</si>
  <si>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</si>
  <si>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</si>
  <si>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</si>
  <si>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</si>
  <si>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</si>
  <si>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</si>
  <si>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 2080599</t>
    </r>
  </si>
  <si>
    <r>
      <rPr>
        <sz val="9"/>
        <color rgb="FF000000"/>
        <rFont val="方正仿宋_GBK"/>
        <family val="4"/>
        <charset val="134"/>
      </rPr>
      <t>  其他行政事业单位养老支出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</si>
  <si>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</si>
  <si>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</si>
  <si>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</si>
  <si>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</si>
  <si>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 2101199</t>
    </r>
  </si>
  <si>
    <r>
      <rPr>
        <sz val="9"/>
        <color rgb="FF000000"/>
        <rFont val="方正仿宋_GBK"/>
        <family val="4"/>
        <charset val="134"/>
      </rPr>
      <t>  其他行政事业单位医疗支出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</si>
  <si>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</si>
  <si>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</si>
  <si>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</si>
  <si>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</si>
  <si>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t>表八</t>
  </si>
  <si>
    <t>重庆市綦江区图书馆部门支出总表</t>
  </si>
  <si>
    <t>基本支出</t>
  </si>
  <si>
    <t>项目支出</t>
  </si>
  <si>
    <r>
      <rPr>
        <sz val="12"/>
        <color rgb="FF000000"/>
        <rFont val="方正仿宋_GBK"/>
        <family val="4"/>
        <charset val="134"/>
      </rPr>
      <t> 20701</t>
    </r>
  </si>
  <si>
    <r>
      <rPr>
        <sz val="12"/>
        <color rgb="FF000000"/>
        <rFont val="方正仿宋_GBK"/>
        <family val="4"/>
        <charset val="134"/>
      </rPr>
      <t> 文化和旅游</t>
    </r>
  </si>
  <si>
    <r>
      <rPr>
        <sz val="12"/>
        <color rgb="FF000000"/>
        <rFont val="方正仿宋_GBK"/>
        <family val="4"/>
        <charset val="134"/>
      </rPr>
      <t>  2070104</t>
    </r>
  </si>
  <si>
    <r>
      <rPr>
        <sz val="12"/>
        <color rgb="FF000000"/>
        <rFont val="方正仿宋_GBK"/>
        <family val="4"/>
        <charset val="134"/>
      </rPr>
      <t>  图书馆</t>
    </r>
  </si>
  <si>
    <r>
      <rPr>
        <sz val="12"/>
        <color rgb="FF000000"/>
        <rFont val="方正仿宋_GBK"/>
        <family val="4"/>
        <charset val="134"/>
      </rPr>
      <t>  2070199</t>
    </r>
  </si>
  <si>
    <r>
      <rPr>
        <sz val="12"/>
        <color rgb="FF000000"/>
        <rFont val="方正仿宋_GBK"/>
        <family val="4"/>
        <charset val="134"/>
      </rPr>
      <t>  其他文化和旅游支出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</si>
  <si>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</si>
  <si>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</si>
  <si>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</si>
  <si>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</si>
  <si>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</si>
  <si>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</si>
  <si>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 2080599</t>
    </r>
  </si>
  <si>
    <r>
      <rPr>
        <sz val="12"/>
        <color rgb="FF000000"/>
        <rFont val="方正仿宋_GBK"/>
        <family val="4"/>
        <charset val="134"/>
      </rPr>
      <t>  其他行政事业单位养老支出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</si>
  <si>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</si>
  <si>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</si>
  <si>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</si>
  <si>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</si>
  <si>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 2101199</t>
    </r>
  </si>
  <si>
    <r>
      <rPr>
        <sz val="12"/>
        <color rgb="FF000000"/>
        <rFont val="方正仿宋_GBK"/>
        <family val="4"/>
        <charset val="134"/>
      </rPr>
      <t>  其他行政事业单位医疗支出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</si>
  <si>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</si>
  <si>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</si>
  <si>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</si>
  <si>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</si>
  <si>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t>表九</t>
  </si>
  <si>
    <t>重庆市綦江区图书馆政府采购预算明细表</t>
  </si>
  <si>
    <t>货物类</t>
  </si>
  <si>
    <t>服务类</t>
  </si>
  <si>
    <t>工程类</t>
  </si>
  <si>
    <t>备注：本单位无政府采购收支，故此表无数据。</t>
  </si>
  <si>
    <t>表十</t>
  </si>
  <si>
    <t>重庆市綦江区图书馆2024年部门（单位）整体支出绩效目标表</t>
  </si>
  <si>
    <t>预算部门</t>
  </si>
  <si>
    <t>重庆市綦江区图书馆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</si>
  <si>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</si>
  <si>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</si>
  <si>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</si>
  <si>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</si>
  <si>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</si>
  <si>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</si>
  <si>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</si>
  <si>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1. 持续开展新馆三期建设，打造智慧图书馆。建设广播系统、地方文献数据库、机房等；2. 力争打造1个24小时城市书房，2个社会分馆；
3. 力争培育一个阅读品牌，做亮现有阅读品牌（“全民綦读”品读会、“流动校园 读写未来”乡村助教行动、“纳凉书吧”等）；
4. 完善中小学生免费借阅卡工作和“川渝一卡通”项目，实现通借通还；5. 积极参与市级各项赛事，同时举办区级选拔赛，储备人才，力争取获得更好成绩；
6. 做好免费开放工作，提升公共图书馆服务效能，为读者提供更为优质的服务。
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</si>
  <si>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</si>
  <si>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</si>
  <si>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</si>
  <si>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</si>
  <si>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</si>
  <si>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</si>
  <si>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</si>
  <si>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</si>
  <si>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</si>
  <si>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</si>
  <si>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举办公益性讲座、举办展览、各类活动</t>
  </si>
  <si>
    <t>≥</t>
  </si>
  <si>
    <t>场次</t>
  </si>
  <si>
    <t>基层辅导</t>
  </si>
  <si>
    <t>阅读推广、全民綦读</t>
  </si>
  <si>
    <t>效益指标</t>
  </si>
  <si>
    <t>可持续影响指标</t>
  </si>
  <si>
    <t>提升市民阅读兴趣、培养市民阅读习惯</t>
  </si>
  <si>
    <t>%</t>
  </si>
  <si>
    <t>满意度指标</t>
  </si>
  <si>
    <t>服务对象满意度指标</t>
  </si>
  <si>
    <t>读者满意度</t>
  </si>
  <si>
    <t>其他说明</t>
  </si>
  <si>
    <t/>
  </si>
  <si>
    <t>表十三</t>
  </si>
  <si>
    <t>重庆市綦江区图书馆2024年财政资金项目支出绩效目标表</t>
  </si>
  <si>
    <t>编制单位：</t>
  </si>
  <si>
    <t>220004-重庆市綦江区图书馆</t>
  </si>
  <si>
    <t>项目名称</t>
  </si>
  <si>
    <t>50011024T000004125988-参与成渝双城经济圈建设、区域联盟重大活动</t>
  </si>
  <si>
    <t>业务主管部门</t>
  </si>
  <si>
    <t>重庆市綦江区文化和旅游发展委员会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</si>
  <si>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</si>
  <si>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</si>
  <si>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</si>
  <si>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</si>
  <si>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</si>
  <si>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</si>
  <si>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</si>
  <si>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推广参与成渝双城经济圈及区域联盟等重大活动，加强綦江于自贡、攀枝花等地图书馆的协同合作，深化綦江于取悦联盟12个区县图书馆的经验交流和成果分析，助推綦江和自贡、攀枝花在成渝双城经济圈的发展，提升和发挥綦江在图书馆区域联盟中的作用。</t>
  </si>
  <si>
    <t>立项依据</t>
  </si>
  <si>
    <t>上级活动通知及单位年初工作计划安排</t>
  </si>
  <si>
    <t>当年绩效目标</t>
  </si>
  <si>
    <t>参与成渝双城经济圈重大活动：相互举办地方文献展阅1万元；相互举办全民阅读活动摄影展2万元；相互举办全民阅读活动交流讲座1万元；参与区域联盟重大活动：轮值举办区域12个区县联盟图书馆专技人员培训1万元；轮值举办12个区县联盟图书馆全民阅读活动创新研讨会1万元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</si>
  <si>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</si>
  <si>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</si>
  <si>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</si>
  <si>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</si>
  <si>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</si>
  <si>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</si>
  <si>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</si>
  <si>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质量指标</t>
  </si>
  <si>
    <t>全面完成活动任务</t>
  </si>
  <si>
    <t>20</t>
  </si>
  <si>
    <t>＝</t>
  </si>
  <si>
    <t>100</t>
  </si>
  <si>
    <t>是</t>
  </si>
  <si>
    <t>可持续发展指标</t>
  </si>
  <si>
    <t>助推双城经济圈发展</t>
  </si>
  <si>
    <t>提升和发挥本地图书馆在区域内的知晓度</t>
  </si>
  <si>
    <t>否</t>
  </si>
  <si>
    <t>10</t>
  </si>
  <si>
    <t>85</t>
  </si>
  <si>
    <t>举办活动场次</t>
  </si>
  <si>
    <t>5</t>
  </si>
  <si>
    <t>50011024T000004125996-图书馆年人均图书购置费</t>
  </si>
  <si>
    <t>根据评估定级和免费开放绩效评价要求，人均藏书应达0.7册，綦江区775500人*0.7=543000册，共需经费约16290000元。綦江图书馆2023年预计购书2700册，共计80000元。以此逐年累积达标。</t>
  </si>
  <si>
    <t>重庆市文旅委对区县公共文化服务体系建设考核指标要求。</t>
  </si>
  <si>
    <t>根据评估定级和免费开放绩效评价要求，人均藏书应达0.7册，綦江区775500人*0.7=543000册，共需经费约16290000元。綦江图书馆每年预计购书2700册，共计80000元。以此逐年累积达标。</t>
  </si>
  <si>
    <t>购书任务完成率</t>
  </si>
  <si>
    <t>免费开放工作正常运行率</t>
  </si>
  <si>
    <t>免费开放藏书使用率</t>
  </si>
  <si>
    <t>购书数量</t>
  </si>
  <si>
    <t>万册</t>
  </si>
  <si>
    <t>0.27</t>
  </si>
  <si>
    <t>50011023T000002731535-图书馆新馆设备购置项目</t>
    <phoneticPr fontId="41" type="noConversion"/>
  </si>
  <si>
    <t>中央补助地方公共文化服务建设经费——通惠新馆二期建设设施设备购置费。</t>
    <phoneticPr fontId="41" type="noConversion"/>
  </si>
  <si>
    <t>渝财教〔2023〕46号</t>
    <phoneticPr fontId="41" type="noConversion"/>
  </si>
  <si>
    <t>中央补助地方公共文化服务建设经费——通惠新馆二期建设设施设备购置费：智能化设备、软件、家具等购置。</t>
    <phoneticPr fontId="41" type="noConversion"/>
  </si>
  <si>
    <t>智能化设备</t>
  </si>
  <si>
    <t>家具</t>
  </si>
  <si>
    <t>全面完成购置任务</t>
  </si>
  <si>
    <t>30</t>
  </si>
  <si>
    <t>批</t>
  </si>
  <si>
    <t>1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</si>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</sst>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_ "/>
  </numFmts>
  <fonts count="43">
    <font>
      <sz val="11"/>
      <color indexed="8"/>
      <name val="宋体"/>
      <charset val="1"/>
      <scheme val="minor"/>
    </font>
    <font>
      <sz val="9"/>
      <color rgb="FF000000"/>
      <name val="WenQuanYi Micro Hei"/>
      <family val="1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color rgb="FF000000"/>
      <name val="方正楷体_GBK"/>
      <family val="4"/>
      <charset val="134"/>
    </font>
    <font>
      <sz val="9"/>
      <name val="SimSun"/>
      <charset val="134"/>
    </font>
    <font>
      <sz val="22"/>
      <color indexed="8"/>
      <name val="方正小标宋_GBK"/>
      <family val="4"/>
      <charset val="134"/>
    </font>
    <font>
      <b/>
      <sz val="10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5"/>
      <color rgb="FF000000"/>
      <name val="方正小标宋_GBK"/>
      <family val="4"/>
      <charset val="134"/>
    </font>
    <font>
      <b/>
      <sz val="9"/>
      <color indexed="8"/>
      <name val="方正黑体_GBK"/>
      <family val="4"/>
      <charset val="134"/>
    </font>
    <font>
      <b/>
      <sz val="9"/>
      <name val="方正黑体_GBK"/>
      <family val="4"/>
      <charset val="134"/>
    </font>
    <font>
      <sz val="12"/>
      <name val="宋体"/>
      <family val="3"/>
      <charset val="134"/>
    </font>
    <font>
      <sz val="19"/>
      <color rgb="FF000000"/>
      <name val="方正小标宋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family val="4"/>
      <charset val="134"/>
    </font>
    <font>
      <b/>
      <sz val="12"/>
      <name val="宋体"/>
      <family val="3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7"/>
      <color rgb="FF000000"/>
      <name val="方正小标宋_GBK"/>
      <family val="4"/>
      <charset val="134"/>
    </font>
    <font>
      <sz val="12"/>
      <color rgb="FF000000"/>
      <name val="方正楷体_GBK"/>
      <family val="4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9" fillId="0" borderId="0"/>
    <xf numFmtId="0" fontId="40" fillId="0" borderId="0"/>
    <xf numFmtId="0" fontId="40" fillId="0" borderId="0"/>
  </cellStyleXfs>
  <cellXfs count="12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78" fontId="10" fillId="2" borderId="2" xfId="1" applyNumberFormat="1" applyFont="1" applyFill="1" applyBorder="1" applyAlignment="1">
      <alignment horizontal="right" vertical="center" wrapText="1"/>
    </xf>
    <xf numFmtId="178" fontId="10" fillId="0" borderId="2" xfId="1" applyNumberFormat="1" applyFont="1" applyBorder="1" applyAlignment="1">
      <alignment horizontal="right" vertical="center" wrapText="1"/>
    </xf>
    <xf numFmtId="178" fontId="10" fillId="0" borderId="2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16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2" applyFont="1" applyFill="1" applyBorder="1" applyAlignment="1">
      <alignment horizontal="center" vertical="center"/>
    </xf>
    <xf numFmtId="0" fontId="0" fillId="0" borderId="2" xfId="0" applyBorder="1" applyAlignment="1"/>
    <xf numFmtId="0" fontId="17" fillId="0" borderId="2" xfId="2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/>
    </xf>
    <xf numFmtId="0" fontId="30" fillId="0" borderId="5" xfId="3" applyNumberFormat="1" applyFont="1" applyFill="1" applyBorder="1" applyAlignment="1" applyProtection="1">
      <alignment horizontal="center" vertical="center"/>
    </xf>
    <xf numFmtId="0" fontId="30" fillId="0" borderId="5" xfId="3" applyNumberFormat="1" applyFont="1" applyFill="1" applyBorder="1" applyAlignment="1" applyProtection="1">
      <alignment horizontal="centerContinuous" vertical="center" wrapText="1"/>
    </xf>
    <xf numFmtId="4" fontId="23" fillId="0" borderId="1" xfId="0" applyNumberFormat="1" applyFont="1" applyBorder="1" applyAlignment="1">
      <alignment horizontal="right" vertical="center"/>
    </xf>
    <xf numFmtId="4" fontId="17" fillId="0" borderId="2" xfId="3" applyNumberFormat="1" applyFont="1" applyFill="1" applyBorder="1" applyAlignment="1" applyProtection="1">
      <alignment horizontal="right" vertical="center" wrapText="1"/>
    </xf>
    <xf numFmtId="4" fontId="17" fillId="0" borderId="11" xfId="3" applyNumberFormat="1" applyFont="1" applyFill="1" applyBorder="1" applyAlignment="1" applyProtection="1">
      <alignment horizontal="right" vertical="center" wrapText="1"/>
    </xf>
    <xf numFmtId="4" fontId="17" fillId="0" borderId="3" xfId="3" applyNumberFormat="1" applyFont="1" applyFill="1" applyBorder="1" applyAlignment="1" applyProtection="1">
      <alignment horizontal="right" vertical="center" wrapText="1"/>
    </xf>
    <xf numFmtId="0" fontId="17" fillId="0" borderId="6" xfId="3" applyFont="1" applyBorder="1" applyAlignment="1">
      <alignment vertical="center" wrapText="1"/>
    </xf>
    <xf numFmtId="4" fontId="17" fillId="0" borderId="6" xfId="3" applyNumberFormat="1" applyFont="1" applyBorder="1" applyAlignment="1">
      <alignment vertical="center" wrapText="1"/>
    </xf>
    <xf numFmtId="0" fontId="17" fillId="0" borderId="6" xfId="3" applyFont="1" applyFill="1" applyBorder="1" applyAlignment="1">
      <alignment vertical="center" wrapText="1"/>
    </xf>
    <xf numFmtId="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Font="1" applyFill="1" applyBorder="1" applyAlignment="1">
      <alignment vertical="center"/>
    </xf>
    <xf numFmtId="4" fontId="17" fillId="0" borderId="2" xfId="3" applyNumberFormat="1" applyFont="1" applyFill="1" applyBorder="1" applyAlignment="1">
      <alignment horizontal="right" vertical="center" wrapText="1"/>
    </xf>
    <xf numFmtId="0" fontId="17" fillId="0" borderId="2" xfId="3" applyFont="1" applyFill="1" applyBorder="1" applyAlignment="1">
      <alignment vertical="center"/>
    </xf>
    <xf numFmtId="0" fontId="17" fillId="0" borderId="2" xfId="3" applyFont="1" applyBorder="1"/>
    <xf numFmtId="0" fontId="17" fillId="0" borderId="2" xfId="3" applyFont="1" applyFill="1" applyBorder="1" applyAlignment="1">
      <alignment vertical="center" wrapText="1"/>
    </xf>
    <xf numFmtId="4" fontId="17" fillId="0" borderId="2" xfId="3" applyNumberFormat="1" applyFont="1" applyBorder="1" applyAlignment="1">
      <alignment vertical="center" wrapText="1"/>
    </xf>
    <xf numFmtId="179" fontId="2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34" fillId="0" borderId="1" xfId="0" applyNumberFormat="1" applyFont="1" applyBorder="1" applyAlignment="1">
      <alignment horizontal="right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3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6" sqref="I6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1" width="9.75" customWidth="1"/>
  </cols>
  <sheetData>
    <row r="1" spans="1:8" ht="16.350000000000001" customHeight="1">
      <c r="A1" s="7"/>
      <c r="B1" s="6" t="s">
        <v>0</v>
      </c>
    </row>
    <row r="2" spans="1:8" ht="16.350000000000001" customHeight="1"/>
    <row r="3" spans="1:8" ht="40.5" customHeight="1">
      <c r="B3" s="77" t="s">
        <v>1</v>
      </c>
      <c r="C3" s="77"/>
      <c r="D3" s="77"/>
      <c r="E3" s="77"/>
      <c r="F3" s="77"/>
      <c r="G3" s="77"/>
      <c r="H3" s="77"/>
    </row>
    <row r="4" spans="1:8" ht="23.25" customHeight="1">
      <c r="H4" s="41" t="s">
        <v>2</v>
      </c>
    </row>
    <row r="5" spans="1:8" ht="43.15" customHeight="1">
      <c r="B5" s="78" t="s">
        <v>3</v>
      </c>
      <c r="C5" s="78"/>
      <c r="D5" s="78" t="s">
        <v>4</v>
      </c>
      <c r="E5" s="78"/>
      <c r="F5" s="78"/>
      <c r="G5" s="78"/>
      <c r="H5" s="78"/>
    </row>
    <row r="6" spans="1:8" ht="43.15" customHeight="1">
      <c r="B6" s="73" t="s">
        <v>5</v>
      </c>
      <c r="C6" s="73" t="s">
        <v>6</v>
      </c>
      <c r="D6" s="73" t="s">
        <v>5</v>
      </c>
      <c r="E6" s="73" t="s">
        <v>7</v>
      </c>
      <c r="F6" s="25" t="s">
        <v>8</v>
      </c>
      <c r="G6" s="25" t="s">
        <v>9</v>
      </c>
      <c r="H6" s="25" t="s">
        <v>10</v>
      </c>
    </row>
    <row r="7" spans="1:8" ht="24.2" customHeight="1">
      <c r="B7" s="74" t="s">
        <v>11</v>
      </c>
      <c r="C7" s="75">
        <v>309</v>
      </c>
      <c r="D7" s="74" t="s">
        <v>12</v>
      </c>
      <c r="E7" s="75">
        <v>309</v>
      </c>
      <c r="F7" s="75">
        <v>309</v>
      </c>
      <c r="G7" s="75"/>
      <c r="H7" s="75"/>
    </row>
    <row r="8" spans="1:8" ht="23.25" customHeight="1">
      <c r="B8" s="29" t="s">
        <v>13</v>
      </c>
      <c r="C8" s="44">
        <v>309</v>
      </c>
      <c r="D8" s="29" t="s">
        <v>14</v>
      </c>
      <c r="E8" s="44">
        <v>261.27</v>
      </c>
      <c r="F8" s="44">
        <v>261.27</v>
      </c>
      <c r="G8" s="44"/>
      <c r="H8" s="44"/>
    </row>
    <row r="9" spans="1:8" ht="23.25" customHeight="1">
      <c r="B9" s="29" t="s">
        <v>15</v>
      </c>
      <c r="C9" s="44"/>
      <c r="D9" s="29" t="s">
        <v>16</v>
      </c>
      <c r="E9" s="44">
        <v>32.75</v>
      </c>
      <c r="F9" s="44">
        <v>32.75</v>
      </c>
      <c r="G9" s="44"/>
      <c r="H9" s="44"/>
    </row>
    <row r="10" spans="1:8" ht="23.25" customHeight="1">
      <c r="B10" s="29" t="s">
        <v>17</v>
      </c>
      <c r="C10" s="44"/>
      <c r="D10" s="29" t="s">
        <v>18</v>
      </c>
      <c r="E10" s="44">
        <v>7.65</v>
      </c>
      <c r="F10" s="44">
        <v>7.65</v>
      </c>
      <c r="G10" s="44"/>
      <c r="H10" s="44"/>
    </row>
    <row r="11" spans="1:8" ht="23.25" customHeight="1">
      <c r="B11" s="29"/>
      <c r="C11" s="44"/>
      <c r="D11" s="29" t="s">
        <v>19</v>
      </c>
      <c r="E11" s="44">
        <v>7.33</v>
      </c>
      <c r="F11" s="44">
        <v>7.33</v>
      </c>
      <c r="G11" s="44"/>
      <c r="H11" s="44"/>
    </row>
    <row r="12" spans="1:8" ht="20.65" customHeight="1">
      <c r="B12" s="4"/>
      <c r="C12" s="76"/>
      <c r="D12" s="4"/>
      <c r="E12" s="76"/>
      <c r="F12" s="76"/>
      <c r="G12" s="76"/>
      <c r="H12" s="76"/>
    </row>
    <row r="13" spans="1:8" ht="22.35" customHeight="1">
      <c r="B13" s="26" t="s">
        <v>20</v>
      </c>
      <c r="C13" s="75"/>
      <c r="D13" s="26" t="s">
        <v>21</v>
      </c>
      <c r="E13" s="76"/>
      <c r="F13" s="76"/>
      <c r="G13" s="76"/>
      <c r="H13" s="76"/>
    </row>
    <row r="14" spans="1:8" ht="21.6" customHeight="1">
      <c r="B14" s="32" t="s">
        <v>22</v>
      </c>
      <c r="C14" s="44"/>
      <c r="D14" s="4"/>
      <c r="E14" s="76"/>
      <c r="F14" s="76"/>
      <c r="G14" s="76"/>
      <c r="H14" s="76"/>
    </row>
    <row r="15" spans="1:8" ht="20.65" customHeight="1">
      <c r="B15" s="32" t="s">
        <v>23</v>
      </c>
      <c r="C15" s="44"/>
      <c r="D15" s="4"/>
      <c r="E15" s="76"/>
      <c r="F15" s="76"/>
      <c r="G15" s="76"/>
      <c r="H15" s="76"/>
    </row>
    <row r="16" spans="1:8" ht="20.65" customHeight="1">
      <c r="B16" s="32" t="s">
        <v>24</v>
      </c>
      <c r="C16" s="44"/>
      <c r="D16" s="4"/>
      <c r="E16" s="76"/>
      <c r="F16" s="76"/>
      <c r="G16" s="76"/>
      <c r="H16" s="76"/>
    </row>
    <row r="17" spans="2:8" ht="20.65" customHeight="1">
      <c r="B17" s="4"/>
      <c r="C17" s="76"/>
      <c r="D17" s="4"/>
      <c r="E17" s="76"/>
      <c r="F17" s="76"/>
      <c r="G17" s="76"/>
      <c r="H17" s="76"/>
    </row>
    <row r="18" spans="2:8" ht="24.2" customHeight="1">
      <c r="B18" s="74" t="s">
        <v>25</v>
      </c>
      <c r="C18" s="75">
        <v>309</v>
      </c>
      <c r="D18" s="74" t="s">
        <v>26</v>
      </c>
      <c r="E18" s="75">
        <v>309</v>
      </c>
      <c r="F18" s="75">
        <v>309</v>
      </c>
      <c r="G18" s="75"/>
      <c r="H18" s="75"/>
    </row>
  </sheetData>
  <mergeCells count="3">
    <mergeCell ref="B3:H3"/>
    <mergeCell ref="B5:C5"/>
    <mergeCell ref="D5:H5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13" workbookViewId="0">
      <selection activeCell="F23" sqref="F23"/>
    </sheetView>
  </sheetViews>
  <sheetFormatPr defaultColWidth="10" defaultRowHeight="13.5"/>
  <cols>
    <col min="1" max="1" width="9.875" customWidth="1"/>
    <col min="2" max="2" width="19.625" customWidth="1"/>
    <col min="3" max="4" width="15.375" customWidth="1"/>
    <col min="5" max="5" width="25.625" customWidth="1"/>
    <col min="6" max="6" width="16.75" customWidth="1"/>
    <col min="7" max="7" width="17.25" customWidth="1"/>
    <col min="8" max="8" width="16.25" customWidth="1"/>
    <col min="9" max="10" width="15.25" customWidth="1"/>
    <col min="11" max="11" width="9.75" customWidth="1"/>
  </cols>
  <sheetData>
    <row r="1" spans="1:12" ht="16.350000000000001" customHeight="1">
      <c r="A1" s="6" t="s">
        <v>215</v>
      </c>
      <c r="B1" s="6"/>
      <c r="C1" s="7"/>
      <c r="F1" s="7"/>
      <c r="G1" s="7"/>
      <c r="H1" s="7"/>
      <c r="I1" s="7"/>
    </row>
    <row r="2" spans="1:12" s="5" customFormat="1" ht="30" customHeight="1">
      <c r="A2" s="102" t="s">
        <v>216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s="5" customFormat="1" ht="30" customHeight="1">
      <c r="A3" s="8" t="s">
        <v>217</v>
      </c>
      <c r="B3" s="103" t="s">
        <v>218</v>
      </c>
      <c r="C3" s="103"/>
      <c r="D3" s="103"/>
      <c r="E3" s="103"/>
      <c r="F3" s="103"/>
      <c r="G3" s="103"/>
      <c r="H3" s="103"/>
      <c r="I3" s="103"/>
      <c r="J3" s="103"/>
      <c r="K3" s="103"/>
      <c r="L3" s="17"/>
    </row>
    <row r="4" spans="1:12" s="5" customFormat="1" ht="30" customHeight="1">
      <c r="A4" s="105" t="s">
        <v>219</v>
      </c>
      <c r="B4" s="105"/>
      <c r="C4" s="114" t="s">
        <v>220</v>
      </c>
      <c r="D4" s="104" t="s">
        <v>183</v>
      </c>
      <c r="E4" s="104"/>
      <c r="F4" s="104"/>
      <c r="G4" s="104"/>
      <c r="H4" s="105" t="s">
        <v>184</v>
      </c>
      <c r="I4" s="105"/>
      <c r="J4" s="105"/>
      <c r="K4" s="105"/>
      <c r="L4" s="17"/>
    </row>
    <row r="5" spans="1:12" s="5" customFormat="1" ht="30" customHeight="1">
      <c r="A5" s="105"/>
      <c r="B5" s="105"/>
      <c r="C5" s="114"/>
      <c r="D5" s="9" t="s">
        <v>7</v>
      </c>
      <c r="E5" s="9" t="s">
        <v>221</v>
      </c>
      <c r="F5" s="9" t="s">
        <v>222</v>
      </c>
      <c r="G5" s="9" t="s">
        <v>223</v>
      </c>
      <c r="H5" s="9" t="s">
        <v>7</v>
      </c>
      <c r="I5" s="9" t="s">
        <v>221</v>
      </c>
      <c r="J5" s="9" t="s">
        <v>222</v>
      </c>
      <c r="K5" s="9" t="s">
        <v>223</v>
      </c>
    </row>
    <row r="6" spans="1:12" s="5" customFormat="1" ht="30" customHeight="1">
      <c r="A6" s="105"/>
      <c r="B6" s="105"/>
      <c r="C6" s="10">
        <v>3089969.85</v>
      </c>
      <c r="D6" s="11">
        <v>1949969.85</v>
      </c>
      <c r="E6" s="11">
        <v>1949969.85</v>
      </c>
      <c r="F6" s="11"/>
      <c r="G6" s="11"/>
      <c r="H6" s="12">
        <v>1140000</v>
      </c>
      <c r="I6" s="12">
        <v>1140000</v>
      </c>
      <c r="J6" s="11"/>
      <c r="K6" s="11"/>
    </row>
    <row r="7" spans="1:12" s="5" customFormat="1" ht="84" customHeight="1">
      <c r="A7" s="112" t="s">
        <v>224</v>
      </c>
      <c r="B7" s="13" t="s">
        <v>225</v>
      </c>
      <c r="C7" s="106" t="s">
        <v>226</v>
      </c>
      <c r="D7" s="106"/>
      <c r="E7" s="106"/>
      <c r="F7" s="106"/>
      <c r="G7" s="106"/>
      <c r="H7" s="106"/>
      <c r="I7" s="106"/>
      <c r="J7" s="106"/>
      <c r="K7" s="106"/>
    </row>
    <row r="8" spans="1:12" s="5" customFormat="1" ht="30" customHeight="1">
      <c r="A8" s="112"/>
      <c r="B8" s="104" t="s">
        <v>227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2" s="5" customFormat="1" ht="30" customHeight="1">
      <c r="A9" s="112"/>
      <c r="B9" s="14" t="s">
        <v>228</v>
      </c>
      <c r="C9" s="14" t="s">
        <v>229</v>
      </c>
      <c r="D9" s="107" t="s">
        <v>230</v>
      </c>
      <c r="E9" s="107"/>
      <c r="F9" s="107" t="s">
        <v>231</v>
      </c>
      <c r="G9" s="107"/>
      <c r="H9" s="14" t="s">
        <v>232</v>
      </c>
      <c r="I9" s="14" t="s">
        <v>233</v>
      </c>
      <c r="J9" s="107" t="s">
        <v>234</v>
      </c>
      <c r="K9" s="107"/>
    </row>
    <row r="10" spans="1:12" s="5" customFormat="1" ht="30" customHeight="1">
      <c r="A10" s="113"/>
      <c r="B10" s="15" t="s">
        <v>235</v>
      </c>
      <c r="C10" s="16" t="s">
        <v>236</v>
      </c>
      <c r="D10" s="108" t="s">
        <v>237</v>
      </c>
      <c r="E10" s="109"/>
      <c r="F10" s="110" t="s">
        <v>238</v>
      </c>
      <c r="G10" s="109"/>
      <c r="H10" s="15">
        <v>65</v>
      </c>
      <c r="I10" s="18" t="s">
        <v>239</v>
      </c>
      <c r="J10" s="108">
        <v>20</v>
      </c>
      <c r="K10" s="108"/>
    </row>
    <row r="11" spans="1:12" s="5" customFormat="1" ht="30" customHeight="1">
      <c r="A11" s="113"/>
      <c r="B11" s="15" t="s">
        <v>235</v>
      </c>
      <c r="C11" s="16" t="s">
        <v>236</v>
      </c>
      <c r="D11" s="108" t="s">
        <v>240</v>
      </c>
      <c r="E11" s="109"/>
      <c r="F11" s="111" t="str">
        <f>F10</f>
        <v>≥</v>
      </c>
      <c r="G11" s="109"/>
      <c r="H11" s="15">
        <v>30</v>
      </c>
      <c r="I11" s="18" t="s">
        <v>239</v>
      </c>
      <c r="J11" s="108">
        <v>20</v>
      </c>
      <c r="K11" s="108"/>
    </row>
    <row r="12" spans="1:12" s="5" customFormat="1" ht="30" customHeight="1">
      <c r="A12" s="113"/>
      <c r="B12" s="15" t="s">
        <v>235</v>
      </c>
      <c r="C12" s="16" t="s">
        <v>236</v>
      </c>
      <c r="D12" s="108" t="s">
        <v>241</v>
      </c>
      <c r="E12" s="109"/>
      <c r="F12" s="110" t="s">
        <v>238</v>
      </c>
      <c r="G12" s="109"/>
      <c r="H12" s="15">
        <v>4</v>
      </c>
      <c r="I12" s="18" t="s">
        <v>239</v>
      </c>
      <c r="J12" s="108">
        <v>20</v>
      </c>
      <c r="K12" s="108"/>
    </row>
    <row r="13" spans="1:12" s="5" customFormat="1" ht="30" customHeight="1">
      <c r="A13" s="113"/>
      <c r="B13" s="15" t="s">
        <v>242</v>
      </c>
      <c r="C13" s="16" t="s">
        <v>243</v>
      </c>
      <c r="D13" s="108" t="s">
        <v>244</v>
      </c>
      <c r="E13" s="109"/>
      <c r="F13" s="110" t="s">
        <v>238</v>
      </c>
      <c r="G13" s="109"/>
      <c r="H13" s="15">
        <v>85</v>
      </c>
      <c r="I13" s="18" t="s">
        <v>245</v>
      </c>
      <c r="J13" s="108">
        <v>20</v>
      </c>
      <c r="K13" s="108"/>
    </row>
    <row r="14" spans="1:12" s="5" customFormat="1" ht="30" customHeight="1">
      <c r="A14" s="113"/>
      <c r="B14" s="15" t="s">
        <v>246</v>
      </c>
      <c r="C14" s="16" t="s">
        <v>247</v>
      </c>
      <c r="D14" s="108" t="s">
        <v>248</v>
      </c>
      <c r="E14" s="109"/>
      <c r="F14" s="110" t="s">
        <v>238</v>
      </c>
      <c r="G14" s="109"/>
      <c r="H14" s="15">
        <v>85</v>
      </c>
      <c r="I14" s="18" t="s">
        <v>245</v>
      </c>
      <c r="J14" s="108">
        <v>10</v>
      </c>
      <c r="K14" s="108"/>
    </row>
    <row r="15" spans="1:12" s="5" customFormat="1" ht="73.5" customHeight="1">
      <c r="A15" s="13" t="s">
        <v>249</v>
      </c>
      <c r="B15" s="106" t="s">
        <v>250</v>
      </c>
      <c r="C15" s="106"/>
      <c r="D15" s="106"/>
      <c r="E15" s="106"/>
      <c r="F15" s="106"/>
      <c r="G15" s="106"/>
      <c r="H15" s="106"/>
      <c r="I15" s="106"/>
      <c r="J15" s="106"/>
      <c r="K15" s="106"/>
    </row>
  </sheetData>
  <mergeCells count="28"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  <mergeCell ref="D11:E11"/>
    <mergeCell ref="F11:G11"/>
    <mergeCell ref="J11:K11"/>
    <mergeCell ref="D12:E12"/>
    <mergeCell ref="F12:G12"/>
    <mergeCell ref="J12:K12"/>
    <mergeCell ref="B8:K8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F43" sqref="F43:G43"/>
    </sheetView>
  </sheetViews>
  <sheetFormatPr defaultColWidth="10" defaultRowHeight="13.5"/>
  <cols>
    <col min="1" max="1" width="9.25" customWidth="1"/>
    <col min="2" max="2" width="9.75" customWidth="1"/>
    <col min="3" max="3" width="11" customWidth="1"/>
    <col min="4" max="5" width="10.25" customWidth="1"/>
    <col min="6" max="11" width="5.125" customWidth="1"/>
    <col min="12" max="13" width="10.25" customWidth="1"/>
  </cols>
  <sheetData>
    <row r="1" spans="1:13" ht="16.350000000000001" customHeight="1">
      <c r="A1" s="1" t="s">
        <v>251</v>
      </c>
    </row>
    <row r="2" spans="1:13" ht="48.4" customHeight="1">
      <c r="A2" s="115" t="s">
        <v>252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5.9" customHeight="1">
      <c r="A3" s="2" t="s">
        <v>253</v>
      </c>
      <c r="B3" s="116" t="s">
        <v>254</v>
      </c>
      <c r="C3" s="116"/>
      <c r="D3" s="116"/>
      <c r="E3" s="116"/>
      <c r="F3" s="116"/>
      <c r="G3" s="116"/>
      <c r="H3" s="116"/>
      <c r="I3" s="116"/>
      <c r="J3" s="116"/>
      <c r="K3" s="117" t="s">
        <v>2</v>
      </c>
      <c r="L3" s="117"/>
      <c r="M3" s="117"/>
    </row>
    <row r="4" spans="1:13" ht="26.1" customHeight="1">
      <c r="A4" s="3" t="s">
        <v>255</v>
      </c>
      <c r="B4" s="118" t="s">
        <v>256</v>
      </c>
      <c r="C4" s="118"/>
      <c r="D4" s="118"/>
      <c r="E4" s="118"/>
      <c r="F4" s="118"/>
      <c r="G4" s="119" t="s">
        <v>257</v>
      </c>
      <c r="H4" s="119"/>
      <c r="I4" s="119" t="s">
        <v>258</v>
      </c>
      <c r="J4" s="119"/>
      <c r="K4" s="119"/>
      <c r="L4" s="119"/>
      <c r="M4" s="119"/>
    </row>
    <row r="5" spans="1:13" ht="26.1" customHeight="1">
      <c r="A5" s="3" t="s">
        <v>259</v>
      </c>
      <c r="B5" s="119">
        <v>10</v>
      </c>
      <c r="C5" s="119"/>
      <c r="D5" s="119"/>
      <c r="E5" s="119"/>
      <c r="F5" s="119"/>
      <c r="G5" s="119" t="s">
        <v>260</v>
      </c>
      <c r="H5" s="119"/>
      <c r="I5" s="119" t="s">
        <v>261</v>
      </c>
      <c r="J5" s="119"/>
      <c r="K5" s="119"/>
      <c r="L5" s="119"/>
      <c r="M5" s="119"/>
    </row>
    <row r="6" spans="1:13" ht="26.1" customHeight="1">
      <c r="A6" s="119" t="s">
        <v>262</v>
      </c>
      <c r="B6" s="120">
        <v>6</v>
      </c>
      <c r="C6" s="120"/>
      <c r="D6" s="120"/>
      <c r="E6" s="120"/>
      <c r="F6" s="120"/>
      <c r="G6" s="119" t="s">
        <v>263</v>
      </c>
      <c r="H6" s="119"/>
      <c r="I6" s="120">
        <v>6</v>
      </c>
      <c r="J6" s="120"/>
      <c r="K6" s="120"/>
      <c r="L6" s="120"/>
      <c r="M6" s="120"/>
    </row>
    <row r="7" spans="1:13" ht="26.1" customHeight="1">
      <c r="A7" s="119"/>
      <c r="B7" s="120"/>
      <c r="C7" s="120"/>
      <c r="D7" s="120"/>
      <c r="E7" s="120"/>
      <c r="F7" s="120"/>
      <c r="G7" s="119" t="s">
        <v>264</v>
      </c>
      <c r="H7" s="119"/>
      <c r="I7" s="120"/>
      <c r="J7" s="120"/>
      <c r="K7" s="120"/>
      <c r="L7" s="120"/>
      <c r="M7" s="120"/>
    </row>
    <row r="8" spans="1:13" ht="81.400000000000006" customHeight="1">
      <c r="A8" s="3" t="s">
        <v>265</v>
      </c>
      <c r="B8" s="121" t="s">
        <v>266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81.400000000000006" customHeight="1">
      <c r="A9" s="3" t="s">
        <v>267</v>
      </c>
      <c r="B9" s="121" t="s">
        <v>268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81.400000000000006" customHeight="1">
      <c r="A10" s="3" t="s">
        <v>269</v>
      </c>
      <c r="B10" s="121" t="s">
        <v>270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26.1" customHeight="1">
      <c r="A11" s="119" t="s">
        <v>271</v>
      </c>
      <c r="B11" s="3" t="s">
        <v>228</v>
      </c>
      <c r="C11" s="3" t="s">
        <v>229</v>
      </c>
      <c r="D11" s="119" t="s">
        <v>272</v>
      </c>
      <c r="E11" s="119"/>
      <c r="F11" s="119" t="s">
        <v>273</v>
      </c>
      <c r="G11" s="119"/>
      <c r="H11" s="119" t="s">
        <v>274</v>
      </c>
      <c r="I11" s="119"/>
      <c r="J11" s="119" t="s">
        <v>275</v>
      </c>
      <c r="K11" s="119"/>
      <c r="L11" s="3" t="s">
        <v>276</v>
      </c>
      <c r="M11" s="3" t="s">
        <v>277</v>
      </c>
    </row>
    <row r="12" spans="1:13" ht="19.5" customHeight="1">
      <c r="A12" s="119"/>
      <c r="B12" s="4" t="s">
        <v>235</v>
      </c>
      <c r="C12" s="4" t="s">
        <v>278</v>
      </c>
      <c r="D12" s="121" t="s">
        <v>279</v>
      </c>
      <c r="E12" s="121"/>
      <c r="F12" s="119" t="s">
        <v>280</v>
      </c>
      <c r="G12" s="119"/>
      <c r="H12" s="119" t="s">
        <v>245</v>
      </c>
      <c r="I12" s="119"/>
      <c r="J12" s="119" t="s">
        <v>281</v>
      </c>
      <c r="K12" s="119"/>
      <c r="L12" s="3" t="s">
        <v>282</v>
      </c>
      <c r="M12" s="3" t="s">
        <v>283</v>
      </c>
    </row>
    <row r="13" spans="1:13" ht="24.95" customHeight="1">
      <c r="A13" s="119"/>
      <c r="B13" s="4" t="s">
        <v>242</v>
      </c>
      <c r="C13" s="4" t="s">
        <v>284</v>
      </c>
      <c r="D13" s="121" t="s">
        <v>285</v>
      </c>
      <c r="E13" s="121"/>
      <c r="F13" s="119" t="s">
        <v>280</v>
      </c>
      <c r="G13" s="119"/>
      <c r="H13" s="119" t="s">
        <v>245</v>
      </c>
      <c r="I13" s="119"/>
      <c r="J13" s="119" t="s">
        <v>281</v>
      </c>
      <c r="K13" s="119"/>
      <c r="L13" s="3" t="s">
        <v>282</v>
      </c>
      <c r="M13" s="3" t="s">
        <v>283</v>
      </c>
    </row>
    <row r="14" spans="1:13" ht="24.95" customHeight="1">
      <c r="A14" s="119"/>
      <c r="B14" s="4" t="s">
        <v>242</v>
      </c>
      <c r="C14" s="4" t="s">
        <v>243</v>
      </c>
      <c r="D14" s="121" t="s">
        <v>286</v>
      </c>
      <c r="E14" s="121"/>
      <c r="F14" s="119" t="s">
        <v>280</v>
      </c>
      <c r="G14" s="119"/>
      <c r="H14" s="119" t="s">
        <v>245</v>
      </c>
      <c r="I14" s="119"/>
      <c r="J14" s="119" t="s">
        <v>281</v>
      </c>
      <c r="K14" s="119"/>
      <c r="L14" s="3" t="s">
        <v>282</v>
      </c>
      <c r="M14" s="3" t="s">
        <v>287</v>
      </c>
    </row>
    <row r="15" spans="1:13" ht="24.95" customHeight="1">
      <c r="A15" s="119"/>
      <c r="B15" s="4" t="s">
        <v>246</v>
      </c>
      <c r="C15" s="4" t="s">
        <v>247</v>
      </c>
      <c r="D15" s="121" t="s">
        <v>248</v>
      </c>
      <c r="E15" s="121"/>
      <c r="F15" s="119" t="s">
        <v>288</v>
      </c>
      <c r="G15" s="119"/>
      <c r="H15" s="119" t="s">
        <v>245</v>
      </c>
      <c r="I15" s="119"/>
      <c r="J15" s="119" t="s">
        <v>238</v>
      </c>
      <c r="K15" s="119"/>
      <c r="L15" s="3" t="s">
        <v>289</v>
      </c>
      <c r="M15" s="3" t="s">
        <v>287</v>
      </c>
    </row>
    <row r="16" spans="1:13" ht="19.5" customHeight="1">
      <c r="A16" s="119"/>
      <c r="B16" s="4" t="s">
        <v>235</v>
      </c>
      <c r="C16" s="4" t="s">
        <v>236</v>
      </c>
      <c r="D16" s="121" t="s">
        <v>290</v>
      </c>
      <c r="E16" s="121"/>
      <c r="F16" s="119" t="s">
        <v>280</v>
      </c>
      <c r="G16" s="119"/>
      <c r="H16" s="119" t="s">
        <v>239</v>
      </c>
      <c r="I16" s="119"/>
      <c r="J16" s="119" t="s">
        <v>281</v>
      </c>
      <c r="K16" s="119"/>
      <c r="L16" s="3" t="s">
        <v>291</v>
      </c>
      <c r="M16" s="3" t="s">
        <v>283</v>
      </c>
    </row>
    <row r="17" spans="1:13" ht="48.4" customHeight="1">
      <c r="A17" s="115" t="s">
        <v>252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ht="25.9" customHeight="1">
      <c r="A18" s="2" t="s">
        <v>253</v>
      </c>
      <c r="B18" s="116" t="s">
        <v>254</v>
      </c>
      <c r="C18" s="116"/>
      <c r="D18" s="116"/>
      <c r="E18" s="116"/>
      <c r="F18" s="116"/>
      <c r="G18" s="116"/>
      <c r="H18" s="116"/>
      <c r="I18" s="116"/>
      <c r="J18" s="116"/>
      <c r="K18" s="117" t="s">
        <v>2</v>
      </c>
      <c r="L18" s="117"/>
      <c r="M18" s="117"/>
    </row>
    <row r="19" spans="1:13" ht="26.1" customHeight="1">
      <c r="A19" s="3" t="s">
        <v>255</v>
      </c>
      <c r="B19" s="118" t="s">
        <v>292</v>
      </c>
      <c r="C19" s="118"/>
      <c r="D19" s="118"/>
      <c r="E19" s="118"/>
      <c r="F19" s="118"/>
      <c r="G19" s="119" t="s">
        <v>257</v>
      </c>
      <c r="H19" s="119"/>
      <c r="I19" s="119" t="s">
        <v>258</v>
      </c>
      <c r="J19" s="119"/>
      <c r="K19" s="119"/>
      <c r="L19" s="119"/>
      <c r="M19" s="119"/>
    </row>
    <row r="20" spans="1:13" ht="26.1" customHeight="1">
      <c r="A20" s="3" t="s">
        <v>259</v>
      </c>
      <c r="B20" s="119">
        <v>10</v>
      </c>
      <c r="C20" s="119"/>
      <c r="D20" s="119"/>
      <c r="E20" s="119"/>
      <c r="F20" s="119"/>
      <c r="G20" s="119" t="s">
        <v>260</v>
      </c>
      <c r="H20" s="119"/>
      <c r="I20" s="119" t="s">
        <v>261</v>
      </c>
      <c r="J20" s="119"/>
      <c r="K20" s="119"/>
      <c r="L20" s="119"/>
      <c r="M20" s="119"/>
    </row>
    <row r="21" spans="1:13" ht="26.1" customHeight="1">
      <c r="A21" s="119" t="s">
        <v>262</v>
      </c>
      <c r="B21" s="120">
        <v>8</v>
      </c>
      <c r="C21" s="120"/>
      <c r="D21" s="120"/>
      <c r="E21" s="120"/>
      <c r="F21" s="120"/>
      <c r="G21" s="119" t="s">
        <v>263</v>
      </c>
      <c r="H21" s="119"/>
      <c r="I21" s="120">
        <v>8</v>
      </c>
      <c r="J21" s="120"/>
      <c r="K21" s="120"/>
      <c r="L21" s="120"/>
      <c r="M21" s="120"/>
    </row>
    <row r="22" spans="1:13" ht="26.1" customHeight="1">
      <c r="A22" s="119"/>
      <c r="B22" s="120"/>
      <c r="C22" s="120"/>
      <c r="D22" s="120"/>
      <c r="E22" s="120"/>
      <c r="F22" s="120"/>
      <c r="G22" s="119" t="s">
        <v>264</v>
      </c>
      <c r="H22" s="119"/>
      <c r="I22" s="120"/>
      <c r="J22" s="120"/>
      <c r="K22" s="120"/>
      <c r="L22" s="120"/>
      <c r="M22" s="120"/>
    </row>
    <row r="23" spans="1:13" ht="81.400000000000006" customHeight="1">
      <c r="A23" s="3" t="s">
        <v>265</v>
      </c>
      <c r="B23" s="121" t="s">
        <v>293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81.400000000000006" customHeight="1">
      <c r="A24" s="3" t="s">
        <v>267</v>
      </c>
      <c r="B24" s="121" t="s">
        <v>294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81.400000000000006" customHeight="1">
      <c r="A25" s="3" t="s">
        <v>269</v>
      </c>
      <c r="B25" s="121" t="s">
        <v>295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26.1" customHeight="1">
      <c r="A26" s="119" t="s">
        <v>271</v>
      </c>
      <c r="B26" s="3" t="s">
        <v>228</v>
      </c>
      <c r="C26" s="3" t="s">
        <v>229</v>
      </c>
      <c r="D26" s="119" t="s">
        <v>272</v>
      </c>
      <c r="E26" s="119"/>
      <c r="F26" s="119" t="s">
        <v>273</v>
      </c>
      <c r="G26" s="119"/>
      <c r="H26" s="119" t="s">
        <v>274</v>
      </c>
      <c r="I26" s="119"/>
      <c r="J26" s="119" t="s">
        <v>275</v>
      </c>
      <c r="K26" s="119"/>
      <c r="L26" s="3" t="s">
        <v>276</v>
      </c>
      <c r="M26" s="3" t="s">
        <v>277</v>
      </c>
    </row>
    <row r="27" spans="1:13" ht="19.5" customHeight="1">
      <c r="A27" s="119"/>
      <c r="B27" s="4" t="s">
        <v>235</v>
      </c>
      <c r="C27" s="4" t="s">
        <v>278</v>
      </c>
      <c r="D27" s="121" t="s">
        <v>296</v>
      </c>
      <c r="E27" s="121"/>
      <c r="F27" s="119" t="s">
        <v>280</v>
      </c>
      <c r="G27" s="119"/>
      <c r="H27" s="119" t="s">
        <v>245</v>
      </c>
      <c r="I27" s="119"/>
      <c r="J27" s="119" t="s">
        <v>281</v>
      </c>
      <c r="K27" s="119"/>
      <c r="L27" s="3" t="s">
        <v>282</v>
      </c>
      <c r="M27" s="3" t="s">
        <v>283</v>
      </c>
    </row>
    <row r="28" spans="1:13" ht="24.95" customHeight="1">
      <c r="A28" s="119"/>
      <c r="B28" s="4" t="s">
        <v>242</v>
      </c>
      <c r="C28" s="4" t="s">
        <v>284</v>
      </c>
      <c r="D28" s="121" t="s">
        <v>297</v>
      </c>
      <c r="E28" s="121"/>
      <c r="F28" s="119" t="s">
        <v>280</v>
      </c>
      <c r="G28" s="119"/>
      <c r="H28" s="119" t="s">
        <v>245</v>
      </c>
      <c r="I28" s="119"/>
      <c r="J28" s="119" t="s">
        <v>281</v>
      </c>
      <c r="K28" s="119"/>
      <c r="L28" s="3" t="s">
        <v>282</v>
      </c>
      <c r="M28" s="3" t="s">
        <v>283</v>
      </c>
    </row>
    <row r="29" spans="1:13" ht="24.95" customHeight="1">
      <c r="A29" s="119"/>
      <c r="B29" s="4" t="s">
        <v>242</v>
      </c>
      <c r="C29" s="4" t="s">
        <v>243</v>
      </c>
      <c r="D29" s="121" t="s">
        <v>298</v>
      </c>
      <c r="E29" s="121"/>
      <c r="F29" s="119" t="s">
        <v>280</v>
      </c>
      <c r="G29" s="119"/>
      <c r="H29" s="119" t="s">
        <v>245</v>
      </c>
      <c r="I29" s="119"/>
      <c r="J29" s="119" t="s">
        <v>281</v>
      </c>
      <c r="K29" s="119"/>
      <c r="L29" s="3" t="s">
        <v>282</v>
      </c>
      <c r="M29" s="3" t="s">
        <v>287</v>
      </c>
    </row>
    <row r="30" spans="1:13" ht="24.95" customHeight="1">
      <c r="A30" s="119"/>
      <c r="B30" s="4" t="s">
        <v>246</v>
      </c>
      <c r="C30" s="4" t="s">
        <v>247</v>
      </c>
      <c r="D30" s="121" t="s">
        <v>248</v>
      </c>
      <c r="E30" s="121"/>
      <c r="F30" s="119" t="s">
        <v>288</v>
      </c>
      <c r="G30" s="119"/>
      <c r="H30" s="119" t="s">
        <v>245</v>
      </c>
      <c r="I30" s="119"/>
      <c r="J30" s="119" t="s">
        <v>238</v>
      </c>
      <c r="K30" s="119"/>
      <c r="L30" s="3" t="s">
        <v>289</v>
      </c>
      <c r="M30" s="3" t="s">
        <v>287</v>
      </c>
    </row>
    <row r="31" spans="1:13" ht="19.5" customHeight="1">
      <c r="A31" s="119"/>
      <c r="B31" s="4" t="s">
        <v>235</v>
      </c>
      <c r="C31" s="4" t="s">
        <v>236</v>
      </c>
      <c r="D31" s="121" t="s">
        <v>299</v>
      </c>
      <c r="E31" s="121"/>
      <c r="F31" s="119" t="s">
        <v>280</v>
      </c>
      <c r="G31" s="119"/>
      <c r="H31" s="119" t="s">
        <v>300</v>
      </c>
      <c r="I31" s="119"/>
      <c r="J31" s="119" t="s">
        <v>281</v>
      </c>
      <c r="K31" s="119"/>
      <c r="L31" s="3" t="s">
        <v>301</v>
      </c>
      <c r="M31" s="3" t="s">
        <v>283</v>
      </c>
    </row>
    <row r="32" spans="1:13" ht="48.4" customHeight="1">
      <c r="A32" s="115" t="s">
        <v>252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25.9" customHeight="1">
      <c r="A33" s="2" t="s">
        <v>253</v>
      </c>
      <c r="B33" s="116" t="s">
        <v>254</v>
      </c>
      <c r="C33" s="116"/>
      <c r="D33" s="116"/>
      <c r="E33" s="116"/>
      <c r="F33" s="116"/>
      <c r="G33" s="116"/>
      <c r="H33" s="116"/>
      <c r="I33" s="116"/>
      <c r="J33" s="116"/>
      <c r="K33" s="117" t="s">
        <v>2</v>
      </c>
      <c r="L33" s="117"/>
      <c r="M33" s="117"/>
    </row>
    <row r="34" spans="1:13" ht="26.1" customHeight="1">
      <c r="A34" s="3" t="s">
        <v>255</v>
      </c>
      <c r="B34" s="118" t="s">
        <v>302</v>
      </c>
      <c r="C34" s="118"/>
      <c r="D34" s="118"/>
      <c r="E34" s="118"/>
      <c r="F34" s="118"/>
      <c r="G34" s="119" t="s">
        <v>257</v>
      </c>
      <c r="H34" s="119"/>
      <c r="I34" s="119" t="s">
        <v>258</v>
      </c>
      <c r="J34" s="119"/>
      <c r="K34" s="119"/>
      <c r="L34" s="119"/>
      <c r="M34" s="119"/>
    </row>
    <row r="35" spans="1:13" ht="26.1" customHeight="1">
      <c r="A35" s="3" t="s">
        <v>259</v>
      </c>
      <c r="B35" s="119">
        <v>10</v>
      </c>
      <c r="C35" s="119"/>
      <c r="D35" s="119"/>
      <c r="E35" s="119"/>
      <c r="F35" s="119"/>
      <c r="G35" s="119" t="s">
        <v>260</v>
      </c>
      <c r="H35" s="119"/>
      <c r="I35" s="119" t="s">
        <v>261</v>
      </c>
      <c r="J35" s="119"/>
      <c r="K35" s="119"/>
      <c r="L35" s="119"/>
      <c r="M35" s="119"/>
    </row>
    <row r="36" spans="1:13" ht="26.1" customHeight="1">
      <c r="A36" s="119" t="s">
        <v>262</v>
      </c>
      <c r="B36" s="120">
        <v>100</v>
      </c>
      <c r="C36" s="120"/>
      <c r="D36" s="120"/>
      <c r="E36" s="120"/>
      <c r="F36" s="120"/>
      <c r="G36" s="119" t="s">
        <v>263</v>
      </c>
      <c r="H36" s="119"/>
      <c r="I36" s="120"/>
      <c r="J36" s="120"/>
      <c r="K36" s="120"/>
      <c r="L36" s="120"/>
      <c r="M36" s="120"/>
    </row>
    <row r="37" spans="1:13" ht="26.1" customHeight="1">
      <c r="A37" s="119"/>
      <c r="B37" s="120"/>
      <c r="C37" s="120"/>
      <c r="D37" s="120"/>
      <c r="E37" s="120"/>
      <c r="F37" s="120"/>
      <c r="G37" s="119" t="s">
        <v>264</v>
      </c>
      <c r="H37" s="119"/>
      <c r="I37" s="120">
        <v>100</v>
      </c>
      <c r="J37" s="120"/>
      <c r="K37" s="120"/>
      <c r="L37" s="120"/>
      <c r="M37" s="120"/>
    </row>
    <row r="38" spans="1:13" ht="81.400000000000006" customHeight="1">
      <c r="A38" s="3" t="s">
        <v>265</v>
      </c>
      <c r="B38" s="121" t="s">
        <v>303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81.400000000000006" customHeight="1">
      <c r="A39" s="3" t="s">
        <v>267</v>
      </c>
      <c r="B39" s="121" t="s">
        <v>304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81.400000000000006" customHeight="1">
      <c r="A40" s="3" t="s">
        <v>269</v>
      </c>
      <c r="B40" s="121" t="s">
        <v>305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26.1" customHeight="1">
      <c r="A41" s="119" t="s">
        <v>271</v>
      </c>
      <c r="B41" s="3" t="s">
        <v>228</v>
      </c>
      <c r="C41" s="3" t="s">
        <v>229</v>
      </c>
      <c r="D41" s="119" t="s">
        <v>272</v>
      </c>
      <c r="E41" s="119"/>
      <c r="F41" s="119" t="s">
        <v>273</v>
      </c>
      <c r="G41" s="119"/>
      <c r="H41" s="119" t="s">
        <v>274</v>
      </c>
      <c r="I41" s="119"/>
      <c r="J41" s="119" t="s">
        <v>275</v>
      </c>
      <c r="K41" s="119"/>
      <c r="L41" s="3" t="s">
        <v>276</v>
      </c>
      <c r="M41" s="3" t="s">
        <v>277</v>
      </c>
    </row>
    <row r="42" spans="1:13" ht="19.5" customHeight="1">
      <c r="A42" s="119"/>
      <c r="B42" s="122" t="s">
        <v>235</v>
      </c>
      <c r="C42" s="123" t="s">
        <v>236</v>
      </c>
      <c r="D42" s="124" t="s">
        <v>306</v>
      </c>
      <c r="E42" s="125"/>
      <c r="F42" s="126" t="s">
        <v>309</v>
      </c>
      <c r="G42" s="125"/>
      <c r="H42" s="126" t="s">
        <v>310</v>
      </c>
      <c r="I42" s="125"/>
      <c r="J42" s="119" t="s">
        <v>281</v>
      </c>
      <c r="K42" s="119"/>
      <c r="L42" s="123" t="s">
        <v>311</v>
      </c>
      <c r="M42" s="3" t="s">
        <v>283</v>
      </c>
    </row>
    <row r="43" spans="1:13" ht="24.95" customHeight="1">
      <c r="A43" s="119"/>
      <c r="B43" s="122" t="s">
        <v>235</v>
      </c>
      <c r="C43" s="123" t="s">
        <v>236</v>
      </c>
      <c r="D43" s="124" t="s">
        <v>307</v>
      </c>
      <c r="E43" s="125" t="s">
        <v>307</v>
      </c>
      <c r="F43" s="126" t="s">
        <v>309</v>
      </c>
      <c r="G43" s="125" t="s">
        <v>309</v>
      </c>
      <c r="H43" s="126" t="s">
        <v>310</v>
      </c>
      <c r="I43" s="125" t="s">
        <v>310</v>
      </c>
      <c r="J43" s="119" t="s">
        <v>281</v>
      </c>
      <c r="K43" s="119"/>
      <c r="L43" s="123" t="s">
        <v>311</v>
      </c>
      <c r="M43" s="3" t="s">
        <v>283</v>
      </c>
    </row>
    <row r="44" spans="1:13" ht="24.95" customHeight="1">
      <c r="A44" s="119"/>
      <c r="B44" s="122" t="s">
        <v>235</v>
      </c>
      <c r="C44" s="123" t="s">
        <v>278</v>
      </c>
      <c r="D44" s="124" t="s">
        <v>308</v>
      </c>
      <c r="E44" s="125" t="s">
        <v>308</v>
      </c>
      <c r="F44" s="126" t="s">
        <v>280</v>
      </c>
      <c r="G44" s="125" t="s">
        <v>280</v>
      </c>
      <c r="H44" s="126" t="s">
        <v>245</v>
      </c>
      <c r="I44" s="125" t="s">
        <v>245</v>
      </c>
      <c r="J44" s="119" t="s">
        <v>281</v>
      </c>
      <c r="K44" s="119"/>
      <c r="L44" s="123" t="s">
        <v>282</v>
      </c>
      <c r="M44" s="3" t="s">
        <v>287</v>
      </c>
    </row>
    <row r="45" spans="1:13" ht="24.95" customHeight="1">
      <c r="A45" s="119"/>
      <c r="B45" s="122" t="s">
        <v>246</v>
      </c>
      <c r="C45" s="123" t="s">
        <v>247</v>
      </c>
      <c r="D45" s="124" t="s">
        <v>248</v>
      </c>
      <c r="E45" s="125" t="s">
        <v>248</v>
      </c>
      <c r="F45" s="126" t="s">
        <v>288</v>
      </c>
      <c r="G45" s="125" t="s">
        <v>288</v>
      </c>
      <c r="H45" s="126" t="s">
        <v>245</v>
      </c>
      <c r="I45" s="125" t="s">
        <v>245</v>
      </c>
      <c r="J45" s="119" t="s">
        <v>238</v>
      </c>
      <c r="K45" s="119"/>
      <c r="L45" s="123" t="s">
        <v>312</v>
      </c>
      <c r="M45" s="3" t="s">
        <v>283</v>
      </c>
    </row>
  </sheetData>
  <mergeCells count="125">
    <mergeCell ref="D44:E44"/>
    <mergeCell ref="F44:G44"/>
    <mergeCell ref="H44:I44"/>
    <mergeCell ref="J44:K44"/>
    <mergeCell ref="D45:E45"/>
    <mergeCell ref="F45:G45"/>
    <mergeCell ref="H45:I45"/>
    <mergeCell ref="J45:K45"/>
    <mergeCell ref="B38:M38"/>
    <mergeCell ref="B39:M39"/>
    <mergeCell ref="B40:M40"/>
    <mergeCell ref="A41:A45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B35:F35"/>
    <mergeCell ref="G35:H35"/>
    <mergeCell ref="I35:M35"/>
    <mergeCell ref="A36:A37"/>
    <mergeCell ref="B36:F37"/>
    <mergeCell ref="G36:H36"/>
    <mergeCell ref="I36:M36"/>
    <mergeCell ref="G37:H37"/>
    <mergeCell ref="I37:M37"/>
    <mergeCell ref="A32:M32"/>
    <mergeCell ref="B33:J33"/>
    <mergeCell ref="K33:M33"/>
    <mergeCell ref="B34:F34"/>
    <mergeCell ref="G34:H34"/>
    <mergeCell ref="I34:M34"/>
    <mergeCell ref="A6:A7"/>
    <mergeCell ref="A11:A16"/>
    <mergeCell ref="A21:A22"/>
    <mergeCell ref="A26:A31"/>
    <mergeCell ref="B21:F22"/>
    <mergeCell ref="B6:F7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G22:H22"/>
    <mergeCell ref="I22:M22"/>
    <mergeCell ref="B23:M23"/>
    <mergeCell ref="B24:M24"/>
    <mergeCell ref="B25:M25"/>
    <mergeCell ref="B20:F20"/>
    <mergeCell ref="G20:H20"/>
    <mergeCell ref="I20:M20"/>
    <mergeCell ref="G21:H21"/>
    <mergeCell ref="I21:M21"/>
    <mergeCell ref="A17:M17"/>
    <mergeCell ref="B18:J18"/>
    <mergeCell ref="K18:M18"/>
    <mergeCell ref="B19:F19"/>
    <mergeCell ref="G19:H19"/>
    <mergeCell ref="I19:M19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G7:H7"/>
    <mergeCell ref="I7:M7"/>
    <mergeCell ref="B8:M8"/>
    <mergeCell ref="B9:M9"/>
    <mergeCell ref="B10:M10"/>
    <mergeCell ref="B5:F5"/>
    <mergeCell ref="G5:H5"/>
    <mergeCell ref="I5:M5"/>
    <mergeCell ref="G6:H6"/>
    <mergeCell ref="I6:M6"/>
    <mergeCell ref="A2:M2"/>
    <mergeCell ref="B3:J3"/>
    <mergeCell ref="K3:M3"/>
    <mergeCell ref="B4:F4"/>
    <mergeCell ref="G4:H4"/>
    <mergeCell ref="I4:M4"/>
  </mergeCells>
  <phoneticPr fontId="41" type="noConversion"/>
  <printOptions horizontalCentered="1"/>
  <pageMargins left="0.19599999487400099" right="0.19599999487400099" top="0.19599999487400099" bottom="0.19599999487400099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4" sqref="I14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</cols>
  <sheetData>
    <row r="1" spans="1:6" ht="16.350000000000001" customHeight="1">
      <c r="A1" s="7"/>
      <c r="B1" s="6" t="s">
        <v>27</v>
      </c>
      <c r="C1" s="7"/>
      <c r="D1" s="7"/>
      <c r="E1" s="7"/>
      <c r="F1" s="7"/>
    </row>
    <row r="2" spans="1:6" ht="16.350000000000001" customHeight="1">
      <c r="B2" s="82" t="s">
        <v>28</v>
      </c>
      <c r="C2" s="82"/>
      <c r="D2" s="82"/>
      <c r="E2" s="82"/>
      <c r="F2" s="82"/>
    </row>
    <row r="3" spans="1:6" ht="16.350000000000001" customHeight="1">
      <c r="B3" s="82"/>
      <c r="C3" s="82"/>
      <c r="D3" s="82"/>
      <c r="E3" s="82"/>
      <c r="F3" s="82"/>
    </row>
    <row r="4" spans="1:6" ht="16.350000000000001" customHeight="1">
      <c r="B4" s="7"/>
      <c r="C4" s="7"/>
      <c r="D4" s="7"/>
      <c r="E4" s="7"/>
      <c r="F4" s="7"/>
    </row>
    <row r="5" spans="1:6" ht="20.65" customHeight="1">
      <c r="B5" s="7"/>
      <c r="C5" s="7"/>
      <c r="D5" s="7"/>
      <c r="E5" s="7"/>
      <c r="F5" s="23" t="s">
        <v>2</v>
      </c>
    </row>
    <row r="6" spans="1:6" ht="34.5" customHeight="1">
      <c r="B6" s="79" t="s">
        <v>29</v>
      </c>
      <c r="C6" s="79"/>
      <c r="D6" s="79" t="s">
        <v>30</v>
      </c>
      <c r="E6" s="79"/>
      <c r="F6" s="79"/>
    </row>
    <row r="7" spans="1:6" ht="29.25" customHeight="1">
      <c r="B7" s="68" t="s">
        <v>31</v>
      </c>
      <c r="C7" s="68" t="s">
        <v>32</v>
      </c>
      <c r="D7" s="68" t="s">
        <v>33</v>
      </c>
      <c r="E7" s="68" t="s">
        <v>34</v>
      </c>
      <c r="F7" s="68" t="s">
        <v>35</v>
      </c>
    </row>
    <row r="8" spans="1:6" ht="22.35" customHeight="1">
      <c r="B8" s="80" t="s">
        <v>7</v>
      </c>
      <c r="C8" s="80"/>
      <c r="D8" s="71">
        <v>309</v>
      </c>
      <c r="E8" s="71">
        <v>195</v>
      </c>
      <c r="F8" s="71">
        <v>114</v>
      </c>
    </row>
    <row r="9" spans="1:6" ht="19.899999999999999" customHeight="1">
      <c r="B9" s="63" t="s">
        <v>36</v>
      </c>
      <c r="C9" s="64" t="s">
        <v>14</v>
      </c>
      <c r="D9" s="72">
        <v>261.27</v>
      </c>
      <c r="E9" s="72">
        <v>147.27000000000001</v>
      </c>
      <c r="F9" s="72">
        <v>114</v>
      </c>
    </row>
    <row r="10" spans="1:6" ht="17.25" customHeight="1">
      <c r="B10" s="66" t="s">
        <v>37</v>
      </c>
      <c r="C10" s="67" t="s">
        <v>38</v>
      </c>
      <c r="D10" s="72">
        <v>261.27</v>
      </c>
      <c r="E10" s="72">
        <v>147.27000000000001</v>
      </c>
      <c r="F10" s="72">
        <v>114</v>
      </c>
    </row>
    <row r="11" spans="1:6" ht="18.95" customHeight="1">
      <c r="B11" s="66" t="s">
        <v>39</v>
      </c>
      <c r="C11" s="67" t="s">
        <v>40</v>
      </c>
      <c r="D11" s="72">
        <v>161.27000000000001</v>
      </c>
      <c r="E11" s="72">
        <v>147.27000000000001</v>
      </c>
      <c r="F11" s="72">
        <v>14</v>
      </c>
    </row>
    <row r="12" spans="1:6" ht="18.95" customHeight="1">
      <c r="B12" s="66" t="s">
        <v>41</v>
      </c>
      <c r="C12" s="67" t="s">
        <v>42</v>
      </c>
      <c r="D12" s="72">
        <v>100</v>
      </c>
      <c r="E12" s="72"/>
      <c r="F12" s="72">
        <v>100</v>
      </c>
    </row>
    <row r="13" spans="1:6" ht="19.899999999999999" customHeight="1">
      <c r="B13" s="63" t="s">
        <v>43</v>
      </c>
      <c r="C13" s="64" t="s">
        <v>16</v>
      </c>
      <c r="D13" s="72">
        <v>32.75</v>
      </c>
      <c r="E13" s="72">
        <v>32.75</v>
      </c>
      <c r="F13" s="72"/>
    </row>
    <row r="14" spans="1:6" ht="17.25" customHeight="1">
      <c r="B14" s="66" t="s">
        <v>44</v>
      </c>
      <c r="C14" s="67" t="s">
        <v>45</v>
      </c>
      <c r="D14" s="72">
        <v>32.75</v>
      </c>
      <c r="E14" s="72">
        <v>32.75</v>
      </c>
      <c r="F14" s="72"/>
    </row>
    <row r="15" spans="1:6" ht="18.95" customHeight="1">
      <c r="B15" s="66" t="s">
        <v>46</v>
      </c>
      <c r="C15" s="67" t="s">
        <v>47</v>
      </c>
      <c r="D15" s="72">
        <v>9.77</v>
      </c>
      <c r="E15" s="72">
        <v>9.77</v>
      </c>
      <c r="F15" s="72"/>
    </row>
    <row r="16" spans="1:6" ht="18.95" customHeight="1">
      <c r="B16" s="66" t="s">
        <v>48</v>
      </c>
      <c r="C16" s="67" t="s">
        <v>49</v>
      </c>
      <c r="D16" s="72">
        <v>4.88</v>
      </c>
      <c r="E16" s="72">
        <v>4.88</v>
      </c>
      <c r="F16" s="72"/>
    </row>
    <row r="17" spans="2:6" ht="18.95" customHeight="1">
      <c r="B17" s="66" t="s">
        <v>50</v>
      </c>
      <c r="C17" s="67" t="s">
        <v>51</v>
      </c>
      <c r="D17" s="72">
        <v>18.09</v>
      </c>
      <c r="E17" s="72">
        <v>18.09</v>
      </c>
      <c r="F17" s="72"/>
    </row>
    <row r="18" spans="2:6" ht="19.899999999999999" customHeight="1">
      <c r="B18" s="63" t="s">
        <v>52</v>
      </c>
      <c r="C18" s="64" t="s">
        <v>18</v>
      </c>
      <c r="D18" s="72">
        <v>7.65</v>
      </c>
      <c r="E18" s="72">
        <v>7.65</v>
      </c>
      <c r="F18" s="72"/>
    </row>
    <row r="19" spans="2:6" ht="17.25" customHeight="1">
      <c r="B19" s="66" t="s">
        <v>53</v>
      </c>
      <c r="C19" s="67" t="s">
        <v>54</v>
      </c>
      <c r="D19" s="72">
        <v>7.65</v>
      </c>
      <c r="E19" s="72">
        <v>7.65</v>
      </c>
      <c r="F19" s="72"/>
    </row>
    <row r="20" spans="2:6" ht="18.95" customHeight="1">
      <c r="B20" s="66" t="s">
        <v>55</v>
      </c>
      <c r="C20" s="67" t="s">
        <v>56</v>
      </c>
      <c r="D20" s="72">
        <v>6.37</v>
      </c>
      <c r="E20" s="72">
        <v>6.37</v>
      </c>
      <c r="F20" s="72"/>
    </row>
    <row r="21" spans="2:6" ht="18.95" customHeight="1">
      <c r="B21" s="66" t="s">
        <v>57</v>
      </c>
      <c r="C21" s="67" t="s">
        <v>58</v>
      </c>
      <c r="D21" s="72">
        <v>1.28</v>
      </c>
      <c r="E21" s="72">
        <v>1.28</v>
      </c>
      <c r="F21" s="72"/>
    </row>
    <row r="22" spans="2:6" ht="19.899999999999999" customHeight="1">
      <c r="B22" s="63" t="s">
        <v>59</v>
      </c>
      <c r="C22" s="64" t="s">
        <v>19</v>
      </c>
      <c r="D22" s="72">
        <v>7.33</v>
      </c>
      <c r="E22" s="72">
        <v>7.33</v>
      </c>
      <c r="F22" s="72"/>
    </row>
    <row r="23" spans="2:6" ht="17.25" customHeight="1">
      <c r="B23" s="66" t="s">
        <v>60</v>
      </c>
      <c r="C23" s="67" t="s">
        <v>61</v>
      </c>
      <c r="D23" s="72">
        <v>7.33</v>
      </c>
      <c r="E23" s="72">
        <v>7.33</v>
      </c>
      <c r="F23" s="72"/>
    </row>
    <row r="24" spans="2:6" ht="18.95" customHeight="1">
      <c r="B24" s="66" t="s">
        <v>62</v>
      </c>
      <c r="C24" s="67" t="s">
        <v>63</v>
      </c>
      <c r="D24" s="72">
        <v>7.33</v>
      </c>
      <c r="E24" s="72">
        <v>7.33</v>
      </c>
      <c r="F24" s="72"/>
    </row>
    <row r="25" spans="2:6" ht="23.25" customHeight="1">
      <c r="B25" s="81"/>
      <c r="C25" s="81"/>
      <c r="D25" s="81"/>
      <c r="E25" s="81"/>
      <c r="F25" s="81"/>
    </row>
  </sheetData>
  <mergeCells count="5">
    <mergeCell ref="B6:C6"/>
    <mergeCell ref="D6:F6"/>
    <mergeCell ref="B8:C8"/>
    <mergeCell ref="B25:F25"/>
    <mergeCell ref="B2:F3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10" sqref="I10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spans="1:6" ht="18.2" customHeight="1">
      <c r="A1" s="7"/>
      <c r="B1" s="70" t="s">
        <v>64</v>
      </c>
      <c r="C1" s="60"/>
      <c r="D1" s="60"/>
      <c r="E1" s="60"/>
      <c r="F1" s="60"/>
    </row>
    <row r="2" spans="1:6" ht="16.350000000000001" customHeight="1">
      <c r="B2" s="85" t="s">
        <v>65</v>
      </c>
      <c r="C2" s="85"/>
      <c r="D2" s="85"/>
      <c r="E2" s="85"/>
      <c r="F2" s="85"/>
    </row>
    <row r="3" spans="1:6" ht="16.350000000000001" customHeight="1">
      <c r="B3" s="85"/>
      <c r="C3" s="85"/>
      <c r="D3" s="85"/>
      <c r="E3" s="85"/>
      <c r="F3" s="85"/>
    </row>
    <row r="4" spans="1:6" ht="16.350000000000001" customHeight="1">
      <c r="B4" s="60"/>
      <c r="C4" s="60"/>
      <c r="D4" s="60"/>
      <c r="E4" s="60"/>
      <c r="F4" s="60"/>
    </row>
    <row r="5" spans="1:6" ht="19.899999999999999" customHeight="1">
      <c r="B5" s="60"/>
      <c r="C5" s="60"/>
      <c r="D5" s="60"/>
      <c r="E5" s="60"/>
      <c r="F5" s="23" t="s">
        <v>2</v>
      </c>
    </row>
    <row r="6" spans="1:6" ht="36.200000000000003" customHeight="1">
      <c r="B6" s="83" t="s">
        <v>66</v>
      </c>
      <c r="C6" s="83"/>
      <c r="D6" s="83" t="s">
        <v>67</v>
      </c>
      <c r="E6" s="83"/>
      <c r="F6" s="83"/>
    </row>
    <row r="7" spans="1:6" ht="27.6" customHeight="1">
      <c r="B7" s="61" t="s">
        <v>68</v>
      </c>
      <c r="C7" s="61" t="s">
        <v>32</v>
      </c>
      <c r="D7" s="61" t="s">
        <v>33</v>
      </c>
      <c r="E7" s="61" t="s">
        <v>69</v>
      </c>
      <c r="F7" s="61" t="s">
        <v>70</v>
      </c>
    </row>
    <row r="8" spans="1:6" ht="19.899999999999999" customHeight="1">
      <c r="B8" s="84" t="s">
        <v>7</v>
      </c>
      <c r="C8" s="84"/>
      <c r="D8" s="62">
        <v>195</v>
      </c>
      <c r="E8" s="62">
        <v>150.74</v>
      </c>
      <c r="F8" s="62">
        <v>44.26</v>
      </c>
    </row>
    <row r="9" spans="1:6" ht="19.899999999999999" customHeight="1">
      <c r="B9" s="63" t="s">
        <v>71</v>
      </c>
      <c r="C9" s="64" t="s">
        <v>72</v>
      </c>
      <c r="D9" s="65">
        <v>139.04</v>
      </c>
      <c r="E9" s="65">
        <v>133.24</v>
      </c>
      <c r="F9" s="65">
        <v>5.8</v>
      </c>
    </row>
    <row r="10" spans="1:6" ht="18.95" customHeight="1">
      <c r="B10" s="66" t="s">
        <v>73</v>
      </c>
      <c r="C10" s="67" t="s">
        <v>74</v>
      </c>
      <c r="D10" s="65">
        <v>34.25</v>
      </c>
      <c r="E10" s="65">
        <v>34.25</v>
      </c>
      <c r="F10" s="65"/>
    </row>
    <row r="11" spans="1:6" ht="18.95" customHeight="1">
      <c r="B11" s="66" t="s">
        <v>75</v>
      </c>
      <c r="C11" s="67" t="s">
        <v>76</v>
      </c>
      <c r="D11" s="65">
        <v>1.24</v>
      </c>
      <c r="E11" s="65">
        <v>1.24</v>
      </c>
      <c r="F11" s="65"/>
    </row>
    <row r="12" spans="1:6" ht="18.95" customHeight="1">
      <c r="B12" s="66" t="s">
        <v>77</v>
      </c>
      <c r="C12" s="67" t="s">
        <v>78</v>
      </c>
      <c r="D12" s="65">
        <v>66.430000000000007</v>
      </c>
      <c r="E12" s="65">
        <v>66.430000000000007</v>
      </c>
      <c r="F12" s="65"/>
    </row>
    <row r="13" spans="1:6" ht="18.95" customHeight="1">
      <c r="B13" s="66" t="s">
        <v>79</v>
      </c>
      <c r="C13" s="67" t="s">
        <v>80</v>
      </c>
      <c r="D13" s="65">
        <v>9.77</v>
      </c>
      <c r="E13" s="65">
        <v>9.77</v>
      </c>
      <c r="F13" s="65"/>
    </row>
    <row r="14" spans="1:6" ht="18.95" customHeight="1">
      <c r="B14" s="66" t="s">
        <v>81</v>
      </c>
      <c r="C14" s="67" t="s">
        <v>82</v>
      </c>
      <c r="D14" s="65">
        <v>4.88</v>
      </c>
      <c r="E14" s="65">
        <v>4.88</v>
      </c>
      <c r="F14" s="65"/>
    </row>
    <row r="15" spans="1:6" ht="18.95" customHeight="1">
      <c r="B15" s="66" t="s">
        <v>83</v>
      </c>
      <c r="C15" s="67" t="s">
        <v>84</v>
      </c>
      <c r="D15" s="65">
        <v>6.37</v>
      </c>
      <c r="E15" s="65">
        <v>6.37</v>
      </c>
      <c r="F15" s="65"/>
    </row>
    <row r="16" spans="1:6" ht="18.95" customHeight="1">
      <c r="B16" s="66" t="s">
        <v>85</v>
      </c>
      <c r="C16" s="67" t="s">
        <v>86</v>
      </c>
      <c r="D16" s="65">
        <v>1.69</v>
      </c>
      <c r="E16" s="65">
        <v>1.69</v>
      </c>
      <c r="F16" s="65"/>
    </row>
    <row r="17" spans="2:6" ht="18.95" customHeight="1">
      <c r="B17" s="66" t="s">
        <v>87</v>
      </c>
      <c r="C17" s="67" t="s">
        <v>88</v>
      </c>
      <c r="D17" s="65">
        <v>7.33</v>
      </c>
      <c r="E17" s="65">
        <v>7.33</v>
      </c>
      <c r="F17" s="65"/>
    </row>
    <row r="18" spans="2:6" ht="18.95" customHeight="1">
      <c r="B18" s="66" t="s">
        <v>89</v>
      </c>
      <c r="C18" s="67" t="s">
        <v>90</v>
      </c>
      <c r="D18" s="65">
        <v>1.28</v>
      </c>
      <c r="E18" s="65">
        <v>1.28</v>
      </c>
      <c r="F18" s="65"/>
    </row>
    <row r="19" spans="2:6" ht="18.95" customHeight="1">
      <c r="B19" s="66" t="s">
        <v>91</v>
      </c>
      <c r="C19" s="67" t="s">
        <v>92</v>
      </c>
      <c r="D19" s="65">
        <v>5.8</v>
      </c>
      <c r="E19" s="65"/>
      <c r="F19" s="65">
        <v>5.8</v>
      </c>
    </row>
    <row r="20" spans="2:6" ht="19.899999999999999" customHeight="1">
      <c r="B20" s="63" t="s">
        <v>93</v>
      </c>
      <c r="C20" s="64" t="s">
        <v>94</v>
      </c>
      <c r="D20" s="65">
        <v>38.46</v>
      </c>
      <c r="E20" s="65"/>
      <c r="F20" s="65">
        <v>38.46</v>
      </c>
    </row>
    <row r="21" spans="2:6" ht="18.95" customHeight="1">
      <c r="B21" s="66" t="s">
        <v>95</v>
      </c>
      <c r="C21" s="67" t="s">
        <v>96</v>
      </c>
      <c r="D21" s="65">
        <v>15</v>
      </c>
      <c r="E21" s="65"/>
      <c r="F21" s="65">
        <v>15</v>
      </c>
    </row>
    <row r="22" spans="2:6" ht="18.95" customHeight="1">
      <c r="B22" s="66" t="s">
        <v>97</v>
      </c>
      <c r="C22" s="67" t="s">
        <v>98</v>
      </c>
      <c r="D22" s="65">
        <v>1</v>
      </c>
      <c r="E22" s="65"/>
      <c r="F22" s="65">
        <v>1</v>
      </c>
    </row>
    <row r="23" spans="2:6" ht="18.95" customHeight="1">
      <c r="B23" s="66" t="s">
        <v>99</v>
      </c>
      <c r="C23" s="67" t="s">
        <v>100</v>
      </c>
      <c r="D23" s="65">
        <v>2</v>
      </c>
      <c r="E23" s="65"/>
      <c r="F23" s="65">
        <v>2</v>
      </c>
    </row>
    <row r="24" spans="2:6" ht="18.95" customHeight="1">
      <c r="B24" s="66" t="s">
        <v>101</v>
      </c>
      <c r="C24" s="67" t="s">
        <v>102</v>
      </c>
      <c r="D24" s="65">
        <v>3</v>
      </c>
      <c r="E24" s="65"/>
      <c r="F24" s="65">
        <v>3</v>
      </c>
    </row>
    <row r="25" spans="2:6" ht="18.95" customHeight="1">
      <c r="B25" s="66" t="s">
        <v>103</v>
      </c>
      <c r="C25" s="67" t="s">
        <v>104</v>
      </c>
      <c r="D25" s="65">
        <v>4</v>
      </c>
      <c r="E25" s="65"/>
      <c r="F25" s="65">
        <v>4</v>
      </c>
    </row>
    <row r="26" spans="2:6" ht="18.95" customHeight="1">
      <c r="B26" s="66" t="s">
        <v>105</v>
      </c>
      <c r="C26" s="67" t="s">
        <v>106</v>
      </c>
      <c r="D26" s="65">
        <v>0.92</v>
      </c>
      <c r="E26" s="65"/>
      <c r="F26" s="65">
        <v>0.92</v>
      </c>
    </row>
    <row r="27" spans="2:6" ht="18.95" customHeight="1">
      <c r="B27" s="66" t="s">
        <v>107</v>
      </c>
      <c r="C27" s="67" t="s">
        <v>108</v>
      </c>
      <c r="D27" s="65">
        <v>6.2</v>
      </c>
      <c r="E27" s="65"/>
      <c r="F27" s="65">
        <v>6.2</v>
      </c>
    </row>
    <row r="28" spans="2:6" ht="18.95" customHeight="1">
      <c r="B28" s="66" t="s">
        <v>109</v>
      </c>
      <c r="C28" s="67" t="s">
        <v>110</v>
      </c>
      <c r="D28" s="65">
        <v>1.22</v>
      </c>
      <c r="E28" s="65"/>
      <c r="F28" s="65">
        <v>1.22</v>
      </c>
    </row>
    <row r="29" spans="2:6" ht="18.95" customHeight="1">
      <c r="B29" s="66" t="s">
        <v>111</v>
      </c>
      <c r="C29" s="67" t="s">
        <v>112</v>
      </c>
      <c r="D29" s="65">
        <v>1.03</v>
      </c>
      <c r="E29" s="65"/>
      <c r="F29" s="65">
        <v>1.03</v>
      </c>
    </row>
    <row r="30" spans="2:6" ht="18.95" customHeight="1">
      <c r="B30" s="66" t="s">
        <v>113</v>
      </c>
      <c r="C30" s="67" t="s">
        <v>114</v>
      </c>
      <c r="D30" s="65">
        <v>3.5</v>
      </c>
      <c r="E30" s="65"/>
      <c r="F30" s="65">
        <v>3.5</v>
      </c>
    </row>
    <row r="31" spans="2:6" ht="18.95" customHeight="1">
      <c r="B31" s="66" t="s">
        <v>115</v>
      </c>
      <c r="C31" s="67" t="s">
        <v>116</v>
      </c>
      <c r="D31" s="65">
        <v>0.59</v>
      </c>
      <c r="E31" s="65"/>
      <c r="F31" s="65">
        <v>0.59</v>
      </c>
    </row>
    <row r="32" spans="2:6" ht="19.899999999999999" customHeight="1">
      <c r="B32" s="63" t="s">
        <v>117</v>
      </c>
      <c r="C32" s="64" t="s">
        <v>118</v>
      </c>
      <c r="D32" s="65">
        <v>17.5</v>
      </c>
      <c r="E32" s="65">
        <v>17.5</v>
      </c>
      <c r="F32" s="65"/>
    </row>
    <row r="33" spans="2:6" ht="18.95" customHeight="1">
      <c r="B33" s="66" t="s">
        <v>119</v>
      </c>
      <c r="C33" s="67" t="s">
        <v>120</v>
      </c>
      <c r="D33" s="65">
        <v>1.4</v>
      </c>
      <c r="E33" s="65">
        <v>1.4</v>
      </c>
      <c r="F33" s="65"/>
    </row>
    <row r="34" spans="2:6" ht="18.95" customHeight="1">
      <c r="B34" s="66" t="s">
        <v>121</v>
      </c>
      <c r="C34" s="67" t="s">
        <v>122</v>
      </c>
      <c r="D34" s="65">
        <v>16.100000000000001</v>
      </c>
      <c r="E34" s="65">
        <v>16.100000000000001</v>
      </c>
      <c r="F34" s="65"/>
    </row>
  </sheetData>
  <mergeCells count="4">
    <mergeCell ref="B6:C6"/>
    <mergeCell ref="D6:F6"/>
    <mergeCell ref="B8:C8"/>
    <mergeCell ref="B2:F3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I13" sqref="I13"/>
    </sheetView>
  </sheetViews>
  <sheetFormatPr defaultColWidth="10" defaultRowHeight="13.5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</cols>
  <sheetData>
    <row r="1" spans="1:7" ht="16.350000000000001" customHeight="1">
      <c r="A1" s="7"/>
      <c r="B1" s="6" t="s">
        <v>123</v>
      </c>
    </row>
    <row r="2" spans="1:7" ht="16.350000000000001" customHeight="1">
      <c r="B2" s="82" t="s">
        <v>124</v>
      </c>
      <c r="C2" s="82"/>
      <c r="D2" s="82"/>
      <c r="E2" s="82"/>
      <c r="F2" s="82"/>
      <c r="G2" s="82"/>
    </row>
    <row r="3" spans="1:7" ht="16.350000000000001" customHeight="1">
      <c r="B3" s="82"/>
      <c r="C3" s="82"/>
      <c r="D3" s="82"/>
      <c r="E3" s="82"/>
      <c r="F3" s="82"/>
      <c r="G3" s="82"/>
    </row>
    <row r="4" spans="1:7" ht="16.350000000000001" customHeight="1">
      <c r="B4" s="82"/>
      <c r="C4" s="82"/>
      <c r="D4" s="82"/>
      <c r="E4" s="82"/>
      <c r="F4" s="82"/>
      <c r="G4" s="82"/>
    </row>
    <row r="5" spans="1:7" ht="20.65" customHeight="1">
      <c r="G5" s="23" t="s">
        <v>2</v>
      </c>
    </row>
    <row r="6" spans="1:7" ht="38.85" customHeight="1">
      <c r="B6" s="79" t="s">
        <v>30</v>
      </c>
      <c r="C6" s="79"/>
      <c r="D6" s="79"/>
      <c r="E6" s="79"/>
      <c r="F6" s="79"/>
      <c r="G6" s="79"/>
    </row>
    <row r="7" spans="1:7" ht="36.200000000000003" customHeight="1">
      <c r="B7" s="79" t="s">
        <v>7</v>
      </c>
      <c r="C7" s="79" t="s">
        <v>125</v>
      </c>
      <c r="D7" s="79" t="s">
        <v>126</v>
      </c>
      <c r="E7" s="79"/>
      <c r="F7" s="79"/>
      <c r="G7" s="79" t="s">
        <v>127</v>
      </c>
    </row>
    <row r="8" spans="1:7" ht="36.200000000000003" customHeight="1">
      <c r="B8" s="79"/>
      <c r="C8" s="79"/>
      <c r="D8" s="68" t="s">
        <v>128</v>
      </c>
      <c r="E8" s="68" t="s">
        <v>129</v>
      </c>
      <c r="F8" s="68" t="s">
        <v>130</v>
      </c>
      <c r="G8" s="79"/>
    </row>
    <row r="9" spans="1:7" ht="25.9" customHeight="1">
      <c r="B9" s="69">
        <v>3.5</v>
      </c>
      <c r="C9" s="69"/>
      <c r="D9" s="69">
        <v>3.5</v>
      </c>
      <c r="E9" s="69"/>
      <c r="F9" s="69">
        <v>3.5</v>
      </c>
      <c r="G9" s="69"/>
    </row>
  </sheetData>
  <mergeCells count="6">
    <mergeCell ref="B2:G4"/>
    <mergeCell ref="B6:G6"/>
    <mergeCell ref="D7:F7"/>
    <mergeCell ref="B7:B8"/>
    <mergeCell ref="C7:C8"/>
    <mergeCell ref="G7:G8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1" sqref="I11"/>
    </sheetView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7"/>
      <c r="B1" s="59" t="s">
        <v>131</v>
      </c>
      <c r="C1" s="60"/>
      <c r="D1" s="60"/>
      <c r="E1" s="60"/>
      <c r="F1" s="60"/>
    </row>
    <row r="2" spans="1:6" ht="24.95" customHeight="1">
      <c r="B2" s="85" t="s">
        <v>132</v>
      </c>
      <c r="C2" s="85"/>
      <c r="D2" s="85"/>
      <c r="E2" s="85"/>
      <c r="F2" s="85"/>
    </row>
    <row r="3" spans="1:6" ht="26.65" customHeight="1">
      <c r="B3" s="85"/>
      <c r="C3" s="85"/>
      <c r="D3" s="85"/>
      <c r="E3" s="85"/>
      <c r="F3" s="85"/>
    </row>
    <row r="4" spans="1:6" ht="16.350000000000001" customHeight="1">
      <c r="B4" s="60"/>
      <c r="C4" s="60"/>
      <c r="D4" s="60"/>
      <c r="E4" s="60"/>
      <c r="F4" s="60"/>
    </row>
    <row r="5" spans="1:6" ht="21.6" customHeight="1">
      <c r="B5" s="60"/>
      <c r="C5" s="60"/>
      <c r="D5" s="60"/>
      <c r="E5" s="60"/>
      <c r="F5" s="23" t="s">
        <v>2</v>
      </c>
    </row>
    <row r="6" spans="1:6" ht="33.6" customHeight="1">
      <c r="B6" s="83" t="s">
        <v>31</v>
      </c>
      <c r="C6" s="83" t="s">
        <v>32</v>
      </c>
      <c r="D6" s="83" t="s">
        <v>133</v>
      </c>
      <c r="E6" s="83"/>
      <c r="F6" s="83"/>
    </row>
    <row r="7" spans="1:6" ht="31.15" customHeight="1">
      <c r="B7" s="83"/>
      <c r="C7" s="83"/>
      <c r="D7" s="61" t="s">
        <v>33</v>
      </c>
      <c r="E7" s="61" t="s">
        <v>34</v>
      </c>
      <c r="F7" s="61" t="s">
        <v>35</v>
      </c>
    </row>
    <row r="8" spans="1:6" ht="20.65" customHeight="1">
      <c r="B8" s="84" t="s">
        <v>7</v>
      </c>
      <c r="C8" s="84"/>
      <c r="D8" s="62"/>
      <c r="E8" s="62"/>
      <c r="F8" s="62"/>
    </row>
    <row r="9" spans="1:6" ht="16.350000000000001" customHeight="1">
      <c r="B9" s="63"/>
      <c r="C9" s="64"/>
      <c r="D9" s="65"/>
      <c r="E9" s="65"/>
      <c r="F9" s="65"/>
    </row>
    <row r="10" spans="1:6" ht="16.350000000000001" customHeight="1">
      <c r="B10" s="66" t="s">
        <v>134</v>
      </c>
      <c r="C10" s="67" t="s">
        <v>134</v>
      </c>
      <c r="D10" s="65"/>
      <c r="E10" s="65"/>
      <c r="F10" s="65"/>
    </row>
    <row r="11" spans="1:6" ht="16.350000000000001" customHeight="1">
      <c r="B11" s="66" t="s">
        <v>135</v>
      </c>
      <c r="C11" s="67" t="s">
        <v>135</v>
      </c>
      <c r="D11" s="65"/>
      <c r="E11" s="65"/>
      <c r="F11" s="65"/>
    </row>
    <row r="12" spans="1:6" ht="16.350000000000001" customHeight="1">
      <c r="B12" s="86" t="s">
        <v>136</v>
      </c>
      <c r="C12" s="86"/>
      <c r="D12" s="86"/>
      <c r="E12" s="86"/>
      <c r="F12" s="86"/>
    </row>
  </sheetData>
  <mergeCells count="6">
    <mergeCell ref="B2:F3"/>
    <mergeCell ref="D6:F6"/>
    <mergeCell ref="B8:C8"/>
    <mergeCell ref="B12:F12"/>
    <mergeCell ref="B6:B7"/>
    <mergeCell ref="C6:C7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K18" sqref="K18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7"/>
      <c r="C1" s="6" t="s">
        <v>137</v>
      </c>
    </row>
    <row r="2" spans="1:6" ht="16.350000000000001" customHeight="1">
      <c r="C2" s="77" t="s">
        <v>138</v>
      </c>
      <c r="D2" s="77"/>
      <c r="E2" s="77"/>
      <c r="F2" s="77"/>
    </row>
    <row r="3" spans="1:6" ht="16.350000000000001" customHeight="1">
      <c r="C3" s="77"/>
      <c r="D3" s="77"/>
      <c r="E3" s="77"/>
      <c r="F3" s="77"/>
    </row>
    <row r="4" spans="1:6" ht="16.350000000000001" customHeight="1"/>
    <row r="5" spans="1:6" ht="23.25" customHeight="1">
      <c r="F5" s="41" t="s">
        <v>2</v>
      </c>
    </row>
    <row r="6" spans="1:6" ht="14.25">
      <c r="C6" s="42" t="s">
        <v>5</v>
      </c>
      <c r="D6" s="43" t="s">
        <v>6</v>
      </c>
      <c r="E6" s="42" t="s">
        <v>5</v>
      </c>
      <c r="F6" s="42" t="s">
        <v>6</v>
      </c>
    </row>
    <row r="7" spans="1:6" ht="15.75">
      <c r="C7" s="29" t="s">
        <v>139</v>
      </c>
      <c r="D7" s="44">
        <v>309</v>
      </c>
      <c r="E7" s="29" t="s">
        <v>14</v>
      </c>
      <c r="F7" s="44">
        <v>261.27</v>
      </c>
    </row>
    <row r="8" spans="1:6" ht="15.75">
      <c r="C8" s="29" t="s">
        <v>140</v>
      </c>
      <c r="D8" s="45"/>
      <c r="E8" s="29" t="s">
        <v>16</v>
      </c>
      <c r="F8" s="44">
        <v>32.75</v>
      </c>
    </row>
    <row r="9" spans="1:6" ht="15.75">
      <c r="C9" s="29" t="s">
        <v>141</v>
      </c>
      <c r="D9" s="46"/>
      <c r="E9" s="29" t="s">
        <v>18</v>
      </c>
      <c r="F9" s="44">
        <v>7.65</v>
      </c>
    </row>
    <row r="10" spans="1:6" ht="15.75">
      <c r="C10" s="29" t="s">
        <v>142</v>
      </c>
      <c r="D10" s="47"/>
      <c r="E10" s="29" t="s">
        <v>19</v>
      </c>
      <c r="F10" s="44">
        <v>7.33</v>
      </c>
    </row>
    <row r="11" spans="1:6" ht="15.75">
      <c r="C11" s="29" t="s">
        <v>143</v>
      </c>
      <c r="D11" s="47"/>
      <c r="E11" s="48"/>
      <c r="F11" s="49"/>
    </row>
    <row r="12" spans="1:6" ht="15.75">
      <c r="C12" s="29" t="s">
        <v>144</v>
      </c>
      <c r="D12" s="45"/>
      <c r="E12" s="50"/>
      <c r="F12" s="49"/>
    </row>
    <row r="13" spans="1:6" ht="15.75">
      <c r="C13" s="29"/>
      <c r="D13" s="51"/>
      <c r="E13" s="50"/>
      <c r="F13" s="49"/>
    </row>
    <row r="14" spans="1:6" ht="14.25">
      <c r="C14" s="52"/>
      <c r="D14" s="53"/>
      <c r="E14" s="48"/>
      <c r="F14" s="49"/>
    </row>
    <row r="15" spans="1:6" ht="14.25">
      <c r="C15" s="52"/>
      <c r="D15" s="53"/>
      <c r="E15" s="48"/>
      <c r="F15" s="49"/>
    </row>
    <row r="16" spans="1:6" ht="14.25">
      <c r="C16" s="52"/>
      <c r="D16" s="53"/>
      <c r="E16" s="48"/>
      <c r="F16" s="49"/>
    </row>
    <row r="17" spans="3:6" ht="14.25">
      <c r="C17" s="52"/>
      <c r="D17" s="53"/>
      <c r="E17" s="48"/>
      <c r="F17" s="49"/>
    </row>
    <row r="18" spans="3:6" ht="14.25">
      <c r="C18" s="54"/>
      <c r="D18" s="53"/>
      <c r="E18" s="48"/>
      <c r="F18" s="49"/>
    </row>
    <row r="19" spans="3:6" ht="14.25">
      <c r="C19" s="54"/>
      <c r="D19" s="53"/>
      <c r="E19" s="50"/>
      <c r="F19" s="49"/>
    </row>
    <row r="20" spans="3:6" ht="14.25">
      <c r="C20" s="54"/>
      <c r="D20" s="53"/>
      <c r="E20" s="48"/>
      <c r="F20" s="49"/>
    </row>
    <row r="21" spans="3:6" ht="14.25">
      <c r="C21" s="54"/>
      <c r="D21" s="53"/>
      <c r="E21" s="48"/>
      <c r="F21" s="49"/>
    </row>
    <row r="22" spans="3:6" ht="14.25">
      <c r="C22" s="55"/>
      <c r="D22" s="53"/>
      <c r="E22" s="48"/>
      <c r="F22" s="49"/>
    </row>
    <row r="23" spans="3:6" ht="14.25">
      <c r="C23" s="55"/>
      <c r="D23" s="53"/>
      <c r="E23" s="48"/>
      <c r="F23" s="49"/>
    </row>
    <row r="24" spans="3:6" ht="14.25">
      <c r="C24" s="55"/>
      <c r="D24" s="53"/>
      <c r="E24" s="56"/>
      <c r="F24" s="57"/>
    </row>
    <row r="25" spans="3:6" ht="15.75">
      <c r="C25" s="29" t="s">
        <v>145</v>
      </c>
      <c r="D25" s="58">
        <f>SUM(D7:D17)</f>
        <v>309</v>
      </c>
      <c r="E25" s="29" t="s">
        <v>146</v>
      </c>
      <c r="F25" s="58">
        <v>309</v>
      </c>
    </row>
    <row r="26" spans="3:6" ht="15.75">
      <c r="C26" s="29" t="s">
        <v>147</v>
      </c>
      <c r="D26" s="29"/>
      <c r="E26" s="29" t="s">
        <v>148</v>
      </c>
      <c r="F26" s="29"/>
    </row>
    <row r="27" spans="3:6" ht="15.75">
      <c r="C27" s="29" t="s">
        <v>149</v>
      </c>
      <c r="D27" s="29"/>
      <c r="E27" s="29"/>
      <c r="F27" s="29"/>
    </row>
    <row r="28" spans="3:6" ht="15.75">
      <c r="C28" s="29" t="s">
        <v>150</v>
      </c>
      <c r="D28" s="58">
        <v>309</v>
      </c>
      <c r="E28" s="29" t="s">
        <v>151</v>
      </c>
      <c r="F28" s="58">
        <f>F25+F26</f>
        <v>309</v>
      </c>
    </row>
  </sheetData>
  <mergeCells count="1">
    <mergeCell ref="C2:F3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8" sqref="I8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5" width="11.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</cols>
  <sheetData>
    <row r="1" spans="1:13" ht="16.350000000000001" customHeight="1">
      <c r="A1" s="7"/>
      <c r="B1" s="6" t="s">
        <v>152</v>
      </c>
    </row>
    <row r="2" spans="1:13" ht="16.350000000000001" customHeight="1">
      <c r="B2" s="77" t="s">
        <v>153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35000000000000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6.350000000000001" customHeight="1"/>
    <row r="5" spans="1:13" ht="22.35" customHeight="1">
      <c r="M5" s="23" t="s">
        <v>2</v>
      </c>
    </row>
    <row r="6" spans="1:13" ht="36.200000000000003" customHeight="1">
      <c r="B6" s="87" t="s">
        <v>154</v>
      </c>
      <c r="C6" s="87"/>
      <c r="D6" s="87" t="s">
        <v>33</v>
      </c>
      <c r="E6" s="91" t="s">
        <v>149</v>
      </c>
      <c r="F6" s="93" t="s">
        <v>139</v>
      </c>
      <c r="G6" s="93" t="s">
        <v>140</v>
      </c>
      <c r="H6" s="93" t="s">
        <v>141</v>
      </c>
      <c r="I6" s="88" t="s">
        <v>142</v>
      </c>
      <c r="J6" s="89"/>
      <c r="K6" s="93" t="s">
        <v>143</v>
      </c>
      <c r="L6" s="93" t="s">
        <v>144</v>
      </c>
      <c r="M6" s="93" t="s">
        <v>147</v>
      </c>
    </row>
    <row r="7" spans="1:13" ht="30.2" customHeight="1">
      <c r="B7" s="33" t="s">
        <v>68</v>
      </c>
      <c r="C7" s="33" t="s">
        <v>32</v>
      </c>
      <c r="D7" s="87"/>
      <c r="E7" s="92"/>
      <c r="F7" s="93"/>
      <c r="G7" s="93"/>
      <c r="H7" s="93"/>
      <c r="I7" s="34" t="s">
        <v>155</v>
      </c>
      <c r="J7" s="34" t="s">
        <v>156</v>
      </c>
      <c r="K7" s="93"/>
      <c r="L7" s="93"/>
      <c r="M7" s="93"/>
    </row>
    <row r="8" spans="1:13" ht="20.65" customHeight="1">
      <c r="B8" s="90" t="s">
        <v>7</v>
      </c>
      <c r="C8" s="90"/>
      <c r="D8" s="35">
        <v>309</v>
      </c>
      <c r="E8" s="35"/>
      <c r="F8" s="35">
        <v>309</v>
      </c>
      <c r="G8" s="35"/>
      <c r="H8" s="35"/>
      <c r="I8" s="35"/>
      <c r="J8" s="35"/>
      <c r="K8" s="35"/>
      <c r="L8" s="35"/>
      <c r="M8" s="35"/>
    </row>
    <row r="9" spans="1:13" ht="20.65" customHeight="1">
      <c r="B9" s="36" t="s">
        <v>36</v>
      </c>
      <c r="C9" s="37" t="s">
        <v>14</v>
      </c>
      <c r="D9" s="38">
        <v>261.27</v>
      </c>
      <c r="E9" s="38"/>
      <c r="F9" s="38">
        <v>261.27</v>
      </c>
      <c r="G9" s="38"/>
      <c r="H9" s="38"/>
      <c r="I9" s="38"/>
      <c r="J9" s="38"/>
      <c r="K9" s="38"/>
      <c r="L9" s="38"/>
      <c r="M9" s="38"/>
    </row>
    <row r="10" spans="1:13" ht="18.2" customHeight="1">
      <c r="B10" s="39" t="s">
        <v>157</v>
      </c>
      <c r="C10" s="40" t="s">
        <v>158</v>
      </c>
      <c r="D10" s="38">
        <v>261.27</v>
      </c>
      <c r="E10" s="38"/>
      <c r="F10" s="38">
        <v>261.27</v>
      </c>
      <c r="G10" s="38"/>
      <c r="H10" s="38"/>
      <c r="I10" s="38"/>
      <c r="J10" s="38"/>
      <c r="K10" s="38"/>
      <c r="L10" s="38"/>
      <c r="M10" s="38"/>
    </row>
    <row r="11" spans="1:13" ht="19.899999999999999" customHeight="1">
      <c r="B11" s="39" t="s">
        <v>159</v>
      </c>
      <c r="C11" s="40" t="s">
        <v>160</v>
      </c>
      <c r="D11" s="38">
        <v>161.27000000000001</v>
      </c>
      <c r="E11" s="38"/>
      <c r="F11" s="38">
        <v>161.27000000000001</v>
      </c>
      <c r="G11" s="38"/>
      <c r="H11" s="38"/>
      <c r="I11" s="38"/>
      <c r="J11" s="38"/>
      <c r="K11" s="38"/>
      <c r="L11" s="38"/>
      <c r="M11" s="38"/>
    </row>
    <row r="12" spans="1:13" ht="19.899999999999999" customHeight="1">
      <c r="B12" s="39" t="s">
        <v>161</v>
      </c>
      <c r="C12" s="40" t="s">
        <v>162</v>
      </c>
      <c r="D12" s="38">
        <v>100</v>
      </c>
      <c r="E12" s="38"/>
      <c r="F12" s="38">
        <v>100</v>
      </c>
      <c r="G12" s="38"/>
      <c r="H12" s="38"/>
      <c r="I12" s="38"/>
      <c r="J12" s="38"/>
      <c r="K12" s="38"/>
      <c r="L12" s="38"/>
      <c r="M12" s="38"/>
    </row>
    <row r="13" spans="1:13" ht="20.65" customHeight="1">
      <c r="B13" s="36" t="s">
        <v>43</v>
      </c>
      <c r="C13" s="37" t="s">
        <v>16</v>
      </c>
      <c r="D13" s="38">
        <v>32.75</v>
      </c>
      <c r="E13" s="38"/>
      <c r="F13" s="38">
        <v>32.75</v>
      </c>
      <c r="G13" s="38"/>
      <c r="H13" s="38"/>
      <c r="I13" s="38"/>
      <c r="J13" s="38"/>
      <c r="K13" s="38"/>
      <c r="L13" s="38"/>
      <c r="M13" s="38"/>
    </row>
    <row r="14" spans="1:13" ht="18.2" customHeight="1">
      <c r="B14" s="39" t="s">
        <v>163</v>
      </c>
      <c r="C14" s="40" t="s">
        <v>164</v>
      </c>
      <c r="D14" s="38">
        <v>32.75</v>
      </c>
      <c r="E14" s="38"/>
      <c r="F14" s="38">
        <v>32.75</v>
      </c>
      <c r="G14" s="38"/>
      <c r="H14" s="38"/>
      <c r="I14" s="38"/>
      <c r="J14" s="38"/>
      <c r="K14" s="38"/>
      <c r="L14" s="38"/>
      <c r="M14" s="38"/>
    </row>
    <row r="15" spans="1:13" ht="19.899999999999999" customHeight="1">
      <c r="B15" s="39" t="s">
        <v>165</v>
      </c>
      <c r="C15" s="40" t="s">
        <v>166</v>
      </c>
      <c r="D15" s="38">
        <v>9.77</v>
      </c>
      <c r="E15" s="38"/>
      <c r="F15" s="38">
        <v>9.77</v>
      </c>
      <c r="G15" s="38"/>
      <c r="H15" s="38"/>
      <c r="I15" s="38"/>
      <c r="J15" s="38"/>
      <c r="K15" s="38"/>
      <c r="L15" s="38"/>
      <c r="M15" s="38"/>
    </row>
    <row r="16" spans="1:13" ht="19.899999999999999" customHeight="1">
      <c r="B16" s="39" t="s">
        <v>167</v>
      </c>
      <c r="C16" s="40" t="s">
        <v>168</v>
      </c>
      <c r="D16" s="38">
        <v>4.88</v>
      </c>
      <c r="E16" s="38"/>
      <c r="F16" s="38">
        <v>4.88</v>
      </c>
      <c r="G16" s="38"/>
      <c r="H16" s="38"/>
      <c r="I16" s="38"/>
      <c r="J16" s="38"/>
      <c r="K16" s="38"/>
      <c r="L16" s="38"/>
      <c r="M16" s="38"/>
    </row>
    <row r="17" spans="2:13" ht="19.899999999999999" customHeight="1">
      <c r="B17" s="39" t="s">
        <v>169</v>
      </c>
      <c r="C17" s="40" t="s">
        <v>170</v>
      </c>
      <c r="D17" s="38">
        <v>18.09</v>
      </c>
      <c r="E17" s="38"/>
      <c r="F17" s="38">
        <v>18.09</v>
      </c>
      <c r="G17" s="38"/>
      <c r="H17" s="38"/>
      <c r="I17" s="38"/>
      <c r="J17" s="38"/>
      <c r="K17" s="38"/>
      <c r="L17" s="38"/>
      <c r="M17" s="38"/>
    </row>
    <row r="18" spans="2:13" ht="20.65" customHeight="1">
      <c r="B18" s="36" t="s">
        <v>52</v>
      </c>
      <c r="C18" s="37" t="s">
        <v>18</v>
      </c>
      <c r="D18" s="38">
        <v>7.65</v>
      </c>
      <c r="E18" s="38"/>
      <c r="F18" s="38">
        <v>7.65</v>
      </c>
      <c r="G18" s="38"/>
      <c r="H18" s="38"/>
      <c r="I18" s="38"/>
      <c r="J18" s="38"/>
      <c r="K18" s="38"/>
      <c r="L18" s="38"/>
      <c r="M18" s="38"/>
    </row>
    <row r="19" spans="2:13" ht="18.2" customHeight="1">
      <c r="B19" s="39" t="s">
        <v>171</v>
      </c>
      <c r="C19" s="40" t="s">
        <v>172</v>
      </c>
      <c r="D19" s="38">
        <v>7.65</v>
      </c>
      <c r="E19" s="38"/>
      <c r="F19" s="38">
        <v>7.65</v>
      </c>
      <c r="G19" s="38"/>
      <c r="H19" s="38"/>
      <c r="I19" s="38"/>
      <c r="J19" s="38"/>
      <c r="K19" s="38"/>
      <c r="L19" s="38"/>
      <c r="M19" s="38"/>
    </row>
    <row r="20" spans="2:13" ht="19.899999999999999" customHeight="1">
      <c r="B20" s="39" t="s">
        <v>173</v>
      </c>
      <c r="C20" s="40" t="s">
        <v>174</v>
      </c>
      <c r="D20" s="38">
        <v>6.37</v>
      </c>
      <c r="E20" s="38"/>
      <c r="F20" s="38">
        <v>6.37</v>
      </c>
      <c r="G20" s="38"/>
      <c r="H20" s="38"/>
      <c r="I20" s="38"/>
      <c r="J20" s="38"/>
      <c r="K20" s="38"/>
      <c r="L20" s="38"/>
      <c r="M20" s="38"/>
    </row>
    <row r="21" spans="2:13" ht="19.899999999999999" customHeight="1">
      <c r="B21" s="39" t="s">
        <v>175</v>
      </c>
      <c r="C21" s="40" t="s">
        <v>176</v>
      </c>
      <c r="D21" s="38">
        <v>1.28</v>
      </c>
      <c r="E21" s="38"/>
      <c r="F21" s="38">
        <v>1.28</v>
      </c>
      <c r="G21" s="38"/>
      <c r="H21" s="38"/>
      <c r="I21" s="38"/>
      <c r="J21" s="38"/>
      <c r="K21" s="38"/>
      <c r="L21" s="38"/>
      <c r="M21" s="38"/>
    </row>
    <row r="22" spans="2:13" ht="20.65" customHeight="1">
      <c r="B22" s="36" t="s">
        <v>59</v>
      </c>
      <c r="C22" s="37" t="s">
        <v>19</v>
      </c>
      <c r="D22" s="38">
        <v>7.33</v>
      </c>
      <c r="E22" s="38"/>
      <c r="F22" s="38">
        <v>7.33</v>
      </c>
      <c r="G22" s="38"/>
      <c r="H22" s="38"/>
      <c r="I22" s="38"/>
      <c r="J22" s="38"/>
      <c r="K22" s="38"/>
      <c r="L22" s="38"/>
      <c r="M22" s="38"/>
    </row>
    <row r="23" spans="2:13" ht="18.2" customHeight="1">
      <c r="B23" s="39" t="s">
        <v>177</v>
      </c>
      <c r="C23" s="40" t="s">
        <v>178</v>
      </c>
      <c r="D23" s="38">
        <v>7.33</v>
      </c>
      <c r="E23" s="38"/>
      <c r="F23" s="38">
        <v>7.33</v>
      </c>
      <c r="G23" s="38"/>
      <c r="H23" s="38"/>
      <c r="I23" s="38"/>
      <c r="J23" s="38"/>
      <c r="K23" s="38"/>
      <c r="L23" s="38"/>
      <c r="M23" s="38"/>
    </row>
    <row r="24" spans="2:13" ht="19.899999999999999" customHeight="1">
      <c r="B24" s="39" t="s">
        <v>179</v>
      </c>
      <c r="C24" s="40" t="s">
        <v>180</v>
      </c>
      <c r="D24" s="38">
        <v>7.33</v>
      </c>
      <c r="E24" s="38"/>
      <c r="F24" s="38">
        <v>7.33</v>
      </c>
      <c r="G24" s="38"/>
      <c r="H24" s="38"/>
      <c r="I24" s="38"/>
      <c r="J24" s="38"/>
      <c r="K24" s="38"/>
      <c r="L24" s="38"/>
      <c r="M24" s="38"/>
    </row>
  </sheetData>
  <mergeCells count="12">
    <mergeCell ref="K6:K7"/>
    <mergeCell ref="L6:L7"/>
    <mergeCell ref="M6:M7"/>
    <mergeCell ref="B2:M3"/>
    <mergeCell ref="B6:C6"/>
    <mergeCell ref="I6:J6"/>
    <mergeCell ref="B8:C8"/>
    <mergeCell ref="D6:D7"/>
    <mergeCell ref="E6:E7"/>
    <mergeCell ref="F6:F7"/>
    <mergeCell ref="G6:G7"/>
    <mergeCell ref="H6:H7"/>
  </mergeCells>
  <phoneticPr fontId="41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3" sqref="H13"/>
    </sheetView>
  </sheetViews>
  <sheetFormatPr defaultColWidth="10" defaultRowHeight="13.5"/>
  <cols>
    <col min="1" max="1" width="0.5" customWidth="1"/>
    <col min="2" max="2" width="16.25" customWidth="1"/>
    <col min="3" max="3" width="45.25" customWidth="1"/>
    <col min="4" max="4" width="17.875" customWidth="1"/>
    <col min="5" max="5" width="17.375" customWidth="1"/>
    <col min="6" max="6" width="15.5" customWidth="1"/>
  </cols>
  <sheetData>
    <row r="1" spans="1:6" ht="16.350000000000001" customHeight="1">
      <c r="A1" s="7"/>
      <c r="B1" s="6" t="s">
        <v>181</v>
      </c>
    </row>
    <row r="2" spans="1:6" ht="16.350000000000001" customHeight="1">
      <c r="B2" s="77" t="s">
        <v>182</v>
      </c>
      <c r="C2" s="77"/>
      <c r="D2" s="77"/>
      <c r="E2" s="77"/>
      <c r="F2" s="77"/>
    </row>
    <row r="3" spans="1:6" ht="16.350000000000001" customHeight="1">
      <c r="B3" s="77"/>
      <c r="C3" s="77"/>
      <c r="D3" s="77"/>
      <c r="E3" s="77"/>
      <c r="F3" s="77"/>
    </row>
    <row r="4" spans="1:6" ht="16.350000000000001" customHeight="1">
      <c r="B4" s="2"/>
      <c r="C4" s="2"/>
      <c r="D4" s="2"/>
      <c r="E4" s="2"/>
      <c r="F4" s="2"/>
    </row>
    <row r="5" spans="1:6" ht="18.95" customHeight="1">
      <c r="B5" s="2"/>
      <c r="C5" s="2"/>
      <c r="D5" s="2"/>
      <c r="E5" s="2"/>
      <c r="F5" s="24" t="s">
        <v>2</v>
      </c>
    </row>
    <row r="6" spans="1:6" ht="31.9" customHeight="1">
      <c r="B6" s="25" t="s">
        <v>68</v>
      </c>
      <c r="C6" s="25" t="s">
        <v>32</v>
      </c>
      <c r="D6" s="25" t="s">
        <v>33</v>
      </c>
      <c r="E6" s="25" t="s">
        <v>183</v>
      </c>
      <c r="F6" s="25" t="s">
        <v>184</v>
      </c>
    </row>
    <row r="7" spans="1:6" ht="23.25" customHeight="1">
      <c r="B7" s="94" t="s">
        <v>7</v>
      </c>
      <c r="C7" s="94"/>
      <c r="D7" s="27">
        <v>309</v>
      </c>
      <c r="E7" s="27">
        <v>195</v>
      </c>
      <c r="F7" s="27">
        <v>114</v>
      </c>
    </row>
    <row r="8" spans="1:6" ht="21.6" customHeight="1">
      <c r="B8" s="28" t="s">
        <v>36</v>
      </c>
      <c r="C8" s="29" t="s">
        <v>14</v>
      </c>
      <c r="D8" s="30">
        <v>261.27</v>
      </c>
      <c r="E8" s="30">
        <v>147.27000000000001</v>
      </c>
      <c r="F8" s="30">
        <v>114</v>
      </c>
    </row>
    <row r="9" spans="1:6" ht="20.65" customHeight="1">
      <c r="B9" s="31" t="s">
        <v>185</v>
      </c>
      <c r="C9" s="32" t="s">
        <v>186</v>
      </c>
      <c r="D9" s="30">
        <v>261.27</v>
      </c>
      <c r="E9" s="30">
        <v>147.27000000000001</v>
      </c>
      <c r="F9" s="30">
        <v>114</v>
      </c>
    </row>
    <row r="10" spans="1:6" ht="20.65" customHeight="1">
      <c r="B10" s="31" t="s">
        <v>187</v>
      </c>
      <c r="C10" s="32" t="s">
        <v>188</v>
      </c>
      <c r="D10" s="30">
        <v>161.27000000000001</v>
      </c>
      <c r="E10" s="30">
        <v>147.27000000000001</v>
      </c>
      <c r="F10" s="30">
        <v>14</v>
      </c>
    </row>
    <row r="11" spans="1:6" ht="20.65" customHeight="1">
      <c r="B11" s="31" t="s">
        <v>189</v>
      </c>
      <c r="C11" s="32" t="s">
        <v>190</v>
      </c>
      <c r="D11" s="30">
        <v>100</v>
      </c>
      <c r="E11" s="30"/>
      <c r="F11" s="30">
        <v>100</v>
      </c>
    </row>
    <row r="12" spans="1:6" ht="21.6" customHeight="1">
      <c r="B12" s="28" t="s">
        <v>43</v>
      </c>
      <c r="C12" s="29" t="s">
        <v>16</v>
      </c>
      <c r="D12" s="30">
        <v>32.75</v>
      </c>
      <c r="E12" s="30">
        <v>32.75</v>
      </c>
      <c r="F12" s="30"/>
    </row>
    <row r="13" spans="1:6" ht="20.65" customHeight="1">
      <c r="B13" s="31" t="s">
        <v>191</v>
      </c>
      <c r="C13" s="32" t="s">
        <v>192</v>
      </c>
      <c r="D13" s="30">
        <v>32.75</v>
      </c>
      <c r="E13" s="30">
        <v>32.75</v>
      </c>
      <c r="F13" s="30"/>
    </row>
    <row r="14" spans="1:6" ht="20.65" customHeight="1">
      <c r="B14" s="31" t="s">
        <v>193</v>
      </c>
      <c r="C14" s="32" t="s">
        <v>194</v>
      </c>
      <c r="D14" s="30">
        <v>9.77</v>
      </c>
      <c r="E14" s="30">
        <v>9.77</v>
      </c>
      <c r="F14" s="30"/>
    </row>
    <row r="15" spans="1:6" ht="20.65" customHeight="1">
      <c r="B15" s="31" t="s">
        <v>195</v>
      </c>
      <c r="C15" s="32" t="s">
        <v>196</v>
      </c>
      <c r="D15" s="30">
        <v>4.88</v>
      </c>
      <c r="E15" s="30">
        <v>4.88</v>
      </c>
      <c r="F15" s="30"/>
    </row>
    <row r="16" spans="1:6" ht="20.65" customHeight="1">
      <c r="B16" s="31" t="s">
        <v>197</v>
      </c>
      <c r="C16" s="32" t="s">
        <v>198</v>
      </c>
      <c r="D16" s="30">
        <v>18.09</v>
      </c>
      <c r="E16" s="30">
        <v>18.09</v>
      </c>
      <c r="F16" s="30"/>
    </row>
    <row r="17" spans="2:6" ht="21.6" customHeight="1">
      <c r="B17" s="28" t="s">
        <v>52</v>
      </c>
      <c r="C17" s="29" t="s">
        <v>18</v>
      </c>
      <c r="D17" s="30">
        <v>7.65</v>
      </c>
      <c r="E17" s="30">
        <v>7.65</v>
      </c>
      <c r="F17" s="30"/>
    </row>
    <row r="18" spans="2:6" ht="20.65" customHeight="1">
      <c r="B18" s="31" t="s">
        <v>199</v>
      </c>
      <c r="C18" s="32" t="s">
        <v>200</v>
      </c>
      <c r="D18" s="30">
        <v>7.65</v>
      </c>
      <c r="E18" s="30">
        <v>7.65</v>
      </c>
      <c r="F18" s="30"/>
    </row>
    <row r="19" spans="2:6" ht="20.65" customHeight="1">
      <c r="B19" s="31" t="s">
        <v>201</v>
      </c>
      <c r="C19" s="32" t="s">
        <v>202</v>
      </c>
      <c r="D19" s="30">
        <v>6.37</v>
      </c>
      <c r="E19" s="30">
        <v>6.37</v>
      </c>
      <c r="F19" s="30"/>
    </row>
    <row r="20" spans="2:6" ht="20.65" customHeight="1">
      <c r="B20" s="31" t="s">
        <v>203</v>
      </c>
      <c r="C20" s="32" t="s">
        <v>204</v>
      </c>
      <c r="D20" s="30">
        <v>1.28</v>
      </c>
      <c r="E20" s="30">
        <v>1.28</v>
      </c>
      <c r="F20" s="30"/>
    </row>
    <row r="21" spans="2:6" ht="21.6" customHeight="1">
      <c r="B21" s="28" t="s">
        <v>59</v>
      </c>
      <c r="C21" s="29" t="s">
        <v>19</v>
      </c>
      <c r="D21" s="30">
        <v>7.33</v>
      </c>
      <c r="E21" s="30">
        <v>7.33</v>
      </c>
      <c r="F21" s="30"/>
    </row>
    <row r="22" spans="2:6" ht="20.65" customHeight="1">
      <c r="B22" s="31" t="s">
        <v>205</v>
      </c>
      <c r="C22" s="32" t="s">
        <v>206</v>
      </c>
      <c r="D22" s="30">
        <v>7.33</v>
      </c>
      <c r="E22" s="30">
        <v>7.33</v>
      </c>
      <c r="F22" s="30"/>
    </row>
    <row r="23" spans="2:6" ht="20.65" customHeight="1">
      <c r="B23" s="31" t="s">
        <v>207</v>
      </c>
      <c r="C23" s="32" t="s">
        <v>208</v>
      </c>
      <c r="D23" s="30">
        <v>7.33</v>
      </c>
      <c r="E23" s="30">
        <v>7.33</v>
      </c>
      <c r="F23" s="30"/>
    </row>
  </sheetData>
  <mergeCells count="2">
    <mergeCell ref="B7:C7"/>
    <mergeCell ref="B2:F3"/>
  </mergeCells>
  <phoneticPr fontId="41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13" sqref="K13"/>
    </sheetView>
  </sheetViews>
  <sheetFormatPr defaultColWidth="10" defaultRowHeight="13.5"/>
  <cols>
    <col min="1" max="1" width="0.375" customWidth="1"/>
    <col min="2" max="2" width="18.6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2" width="11.75" customWidth="1"/>
  </cols>
  <sheetData>
    <row r="1" spans="1:12" ht="17.25" customHeight="1">
      <c r="A1" s="7"/>
      <c r="B1" s="6" t="s">
        <v>209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350000000000001" customHeight="1">
      <c r="B2" s="101" t="s">
        <v>210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6.350000000000001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6.35000000000000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1.6" customHeight="1">
      <c r="B5" s="7"/>
      <c r="C5" s="7"/>
      <c r="D5" s="7"/>
      <c r="E5" s="7"/>
      <c r="F5" s="7"/>
      <c r="G5" s="7"/>
      <c r="H5" s="7"/>
      <c r="I5" s="7"/>
      <c r="J5" s="7"/>
      <c r="K5" s="7"/>
      <c r="L5" s="23" t="s">
        <v>2</v>
      </c>
    </row>
    <row r="6" spans="1:12" ht="46.5" customHeight="1">
      <c r="B6" s="97" t="s">
        <v>5</v>
      </c>
      <c r="C6" s="99" t="s">
        <v>7</v>
      </c>
      <c r="D6" s="99" t="s">
        <v>149</v>
      </c>
      <c r="E6" s="99" t="s">
        <v>139</v>
      </c>
      <c r="F6" s="99" t="s">
        <v>140</v>
      </c>
      <c r="G6" s="99" t="s">
        <v>141</v>
      </c>
      <c r="H6" s="95" t="s">
        <v>142</v>
      </c>
      <c r="I6" s="96"/>
      <c r="J6" s="99" t="s">
        <v>143</v>
      </c>
      <c r="K6" s="99" t="s">
        <v>144</v>
      </c>
      <c r="L6" s="99" t="s">
        <v>147</v>
      </c>
    </row>
    <row r="7" spans="1:12" ht="48.75" customHeight="1">
      <c r="B7" s="98"/>
      <c r="C7" s="100"/>
      <c r="D7" s="100"/>
      <c r="E7" s="100"/>
      <c r="F7" s="100"/>
      <c r="G7" s="100"/>
      <c r="H7" s="19" t="s">
        <v>155</v>
      </c>
      <c r="I7" s="19" t="s">
        <v>156</v>
      </c>
      <c r="J7" s="100"/>
      <c r="K7" s="100"/>
      <c r="L7" s="100"/>
    </row>
    <row r="8" spans="1:12" ht="21.6" customHeight="1">
      <c r="B8" s="20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4.25">
      <c r="B9" s="22" t="s">
        <v>211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4.25">
      <c r="B10" s="22" t="s">
        <v>212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4.25">
      <c r="B11" s="22" t="s">
        <v>213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3" spans="1:12">
      <c r="B13" t="s">
        <v>214</v>
      </c>
    </row>
  </sheetData>
  <mergeCells count="11">
    <mergeCell ref="J6:J7"/>
    <mergeCell ref="K6:K7"/>
    <mergeCell ref="L6:L7"/>
    <mergeCell ref="B2:L3"/>
    <mergeCell ref="H6:I6"/>
    <mergeCell ref="B6:B7"/>
    <mergeCell ref="C6:C7"/>
    <mergeCell ref="D6:D7"/>
    <mergeCell ref="E6:E7"/>
    <mergeCell ref="F6:F7"/>
    <mergeCell ref="G6:G7"/>
  </mergeCells>
  <phoneticPr fontId="41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张天伟</cp:lastModifiedBy>
  <dcterms:created xsi:type="dcterms:W3CDTF">2024-03-01T04:56:00Z</dcterms:created>
  <dcterms:modified xsi:type="dcterms:W3CDTF">2024-03-08T04:58:24Z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A96F3E0AC81C4120AE6F0F64A99B7E6F_12</vt:lpwstr>
  </property>
  <property fmtid="{D5CDD505-2E9C-101B-9397-08002B2CF9AE}" pid="3" name="KSOProductBuildVer">
    <vt:lpwstr>2052-12.1.0.16388</vt:lpwstr>
  </property>
</Properties>
</file>