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政府性基金预算支出表'!$A$1:$E$8</definedName>
    <definedName name="_xlnm.Print_Area" localSheetId="6">'6 部门收支总表'!$A$1:$D$19</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<sst xmlns="http://schemas.openxmlformats.org/spreadsheetml/2006/main" count="1401" uniqueCount="509">
  <si>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</si>
  <si>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</si>
  <si>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</si>
  <si>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</si>
  <si>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</si>
  <si>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</si>
  <si>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</si>
  <si>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</si>
  <si>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</si>
  <si>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</si>
  <si>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</si>
  <si>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</si>
  <si>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</si>
  <si>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</si>
  <si>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</si>
  <si>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</si>
  <si>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</si>
  <si>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</si>
  <si>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</si>
  <si>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</si>
  <si>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</si>
  <si>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</si>
  <si>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</si>
  <si>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</si>
  <si>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</si>
  <si>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</si>
  <si>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</si>
  <si>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</si>
  <si>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</si>
  <si>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</si>
  <si>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</si>
  <si>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</si>
  <si>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</si>
  <si>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</si>
  <si>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</si>
  <si>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</si>
  <si>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</si>
  <si>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</si>
  <si>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</si>
  <si>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</si>
  <si>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</si>
  <si>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</si>
  <si>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</si>
  <si>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</si>
  <si>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</si>
  <si>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</si>
  <si>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</si>
  <si>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</si>
  <si>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</si>
  <si>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</si>
  <si>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</si>
  <si>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</si>
  <si>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</si>
  <si>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</si>
  <si>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</si>
  <si>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</si>
  <si>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</si>
  <si>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</si>
  <si>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</si>
  <si>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</si>
  <si>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</si>
  <si>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</si>
  <si>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</si>
  <si>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</si>
  <si>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</si>
  <si>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</si>
  <si>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</si>
  <si>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</si>
  <si>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</si>
  <si>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</si>
  <si>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</si>
  <si>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</si>
  <si>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</si>
  <si>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</si>
  <si>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</si>
  <si>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</si>
  <si>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</si>
  <si>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</si>
  <si>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</si>
  <si>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</si>
  <si>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</si>
  <si>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</si>
  <si>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</si>
  <si>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</si>
  <si>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</si>
  <si>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</si>
  <si>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</si>
  <si>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</si>
  <si>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</si>
  <si>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</si>
  <si>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</si>
  <si>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</si>
  <si>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</si>
  <si>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</si>
  <si>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</si>
  <si>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</si>
  <si>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</si>
  <si>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</si>
  <si>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</si>
  <si>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</si>
  <si>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</si>
  <si>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</si>
  <si>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</si>
  <si>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</si>
  <si>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</si>
  <si>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</si>
  <si>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</si>
  <si>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</si>
  <si>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</si>
  <si>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</si>
  <si>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</si>
  <si>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</si>
  <si>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</si>
  <si>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</si>
  <si>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</si>
  <si>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</si>
  <si>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</si>
  <si>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</si>
  <si>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</si>
  <si>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</si>
  <si>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</si>
  <si>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</si>
  <si>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</si>
  <si>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</si>
  <si>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</si>
  <si>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</si>
  <si>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</si>
  <si>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</si>
  <si>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</si>
  <si>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</si>
  <si>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</si>
  <si>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</si>
  <si>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</si>
  <si>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</si>
  <si>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</si>
  <si>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</si>
  <si>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</si>
  <si>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</si>
  <si>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</si>
  <si>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</si>
  <si>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</si>
  <si>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</si>
  <si>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</si>
  <si>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</si>
  <si>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</si>
  <si>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</si>
  <si>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</si>
  <si>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</si>
  <si>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</si>
  <si>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</si>
  <si>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</si>
  <si>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</si>
  <si>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</si>
  <si>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</si>
  <si>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</si>
  <si>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</si>
  <si>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</si>
  <si>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</si>
  <si>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</si>
  <si>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</si>
  <si>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</si>
  <si>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</si>
  <si>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</si>
  <si>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</si>
  <si>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</si>
  <si>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</si>
  <si>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</si>
  <si>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</si>
  <si>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</si>
  <si>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</si>
  <si>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</si>
  <si>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</si>
  <si>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</si>
  <si>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</si>
  <si>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</si>
  <si>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</si>
  <si>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</si>
  <si>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</si>
  <si>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</si>
  <si>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</si>
  <si>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</si>
  <si>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</si>
  <si>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</si>
  <si>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</si>
  <si>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</si>
  <si>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</si>
  <si>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</si>
  <si>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</si>
  <si>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</si>
  <si>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</si>
  <si>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</si>
  <si>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</si>
  <si>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</si>
  <si>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</si>
  <si>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</si>
  <si>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</si>
  <si>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</si>
  <si>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</si>
  <si>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</si>
  <si>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</si>
  <si>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</si>
  <si>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</si>
  <si>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</si>
  <si>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</si>
  <si>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</si>
  <si>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</si>
  <si>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</si>
  <si>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</si>
  <si>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</si>
  <si>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</si>
  <si>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</si>
  <si>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</si>
  <si>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</si>
  <si>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</si>
  <si>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</si>
  <si>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</si>
  <si>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</si>
  <si>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</si>
  <si>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</si>
  <si>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</si>
  <si>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</si>
  <si>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</si>
  <si>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</si>
  <si>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</si>
  <si>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</si>
  <si>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</si>
  <si>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</si>
  <si>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</si>
  <si>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</si>
  <si>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</si>
  <si>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</si>
  <si>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</si>
  <si>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</si>
  <si>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</si>
  <si>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</si>
  <si>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</si>
  <si>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</si>
  <si>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</si>
  <si>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</si>
  <si>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</si>
  <si>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</si>
  <si>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</si>
  <si>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</si>
  <si>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</si>
  <si>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</si>
  <si>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</si>
  <si>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</si>
  <si>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</si>
  <si>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</si>
  <si>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</si>
  <si>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</si>
  <si>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</si>
  <si>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</si>
  <si>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</si>
  <si>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</si>
  <si>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</si>
  <si>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</si>
  <si>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</si>
  <si>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</si>
  <si>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</si>
  <si>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</si>
  <si>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</si>
  <si>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</si>
  <si>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</si>
  <si>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</si>
  <si>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</si>
  <si>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</si>
  <si>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</si>
  <si>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</si>
  <si>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</si>
  <si>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</si>
  <si>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</si>
  <si>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</si>
  <si>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</si>
  <si>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</si>
  <si>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</si>
  <si>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</si>
  <si>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</si>
  <si>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</si>
  <si>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</si>
  <si>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</si>
  <si>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</si>
  <si>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</si>
  <si>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</si>
  <si>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</si>
  <si>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</si>
  <si>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</si>
  <si>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</si>
  <si>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</si>
  <si>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</si>
  <si>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</si>
  <si>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</si>
  <si>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</si>
  <si>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</si>
  <si>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</si>
  <si>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</si>
  <si>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</si>
  <si>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</si>
  <si>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</si>
  <si>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</si>
  <si>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</si>
  <si>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</si>
  <si>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</si>
  <si>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</si>
  <si>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</si>
  <si>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</si>
  <si>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</si>
  <si>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</si>
  <si>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</si>
  <si>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</si>
  <si>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</si>
  <si>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</si>
  <si>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重庆市綦江区文龙街道综合行政执法大队财政拨款收支总表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</si>
  <si>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</si>
  <si>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</si>
  <si>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</si>
  <si>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</si>
  <si>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</si>
  <si>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</si>
  <si>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</si>
  <si>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</si>
  <si>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</si>
  <si>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</si>
  <si>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</si>
  <si>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</si>
  <si>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</si>
  <si>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</si>
  <si>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</si>
  <si>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</si>
  <si>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</si>
  <si>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</si>
  <si>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</si>
  <si>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</si>
  <si>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</si>
  <si>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</si>
  <si>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</si>
  <si>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t>重庆市綦江区文龙街道综合行政执法大队一般公共预算财政拨款支出预算表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</si>
  <si>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</si>
  <si>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</si>
  <si>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</si>
  <si>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</si>
  <si>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</si>
  <si>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</si>
  <si>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</si>
  <si>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</si>
  <si>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</si>
  <si>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</si>
  <si>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</si>
  <si>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</si>
  <si>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</si>
  <si>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</si>
  <si>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</si>
  <si>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</si>
  <si>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</si>
  <si>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</si>
  <si>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</si>
  <si>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</si>
  <si>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</si>
  <si>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</si>
  <si>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</si>
  <si>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</si>
  <si>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</si>
  <si>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</si>
  <si>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</si>
  <si>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</si>
  <si>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</si>
  <si>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</si>
  <si>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</si>
  <si>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备注：本表反映2024年当年一般公共预算财政拨款支出情况。</t>
  </si>
  <si>
    <t>附件4-3</t>
  </si>
  <si>
    <t>重庆市綦江区文龙街道综合行政执法大队一般公共预算财政拨款基本支出预算表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</si>
  <si>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</si>
  <si>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</si>
  <si>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</si>
  <si>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</si>
  <si>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</si>
  <si>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</si>
  <si>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</si>
  <si>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</si>
  <si>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</si>
  <si>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</si>
  <si>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</si>
  <si>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</si>
  <si>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</si>
  <si>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</si>
  <si>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</si>
  <si>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</si>
  <si>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</si>
  <si>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</si>
  <si>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</si>
  <si>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</si>
  <si>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</si>
  <si>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</si>
  <si>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</si>
  <si>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</si>
  <si>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</si>
  <si>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</si>
  <si>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</si>
  <si>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</si>
  <si>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</si>
  <si>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</si>
  <si>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</si>
  <si>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</si>
  <si>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</si>
  <si>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</si>
  <si>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</si>
  <si>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</si>
  <si>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</si>
  <si>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</si>
  <si>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</si>
  <si>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</si>
  <si>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</si>
  <si>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</si>
  <si>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</si>
  <si>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</si>
  <si>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</si>
  <si>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</si>
  <si>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</si>
  <si>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</si>
  <si>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</si>
  <si>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</si>
  <si>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</si>
  <si>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</si>
  <si>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30309</t>
  </si>
  <si>
    <t> 奖励金</t>
  </si>
  <si>
    <t>附件3-4</t>
  </si>
  <si>
    <t>附件4-4</t>
  </si>
  <si>
    <t>XXXXX（单位全称）一般公共预算“三公”经费支出表</t>
  </si>
  <si>
    <r>
      <t>重庆市綦江区文龙街道综合行政执法大队一般公共预算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</si>
  <si>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</si>
  <si>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</si>
  <si>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</si>
  <si>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</si>
  <si>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</si>
  <si>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</si>
  <si>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</si>
  <si>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重庆市綦江区文龙街道综合行政执法大队政府性基金预算支出表</t>
  </si>
  <si>
    <t>本年政府性基金预算财政拨款支出</t>
  </si>
  <si>
    <t>（备注：本单位无政府性基金收支，故此表无数据。）</t>
  </si>
  <si>
    <t>附件4-6</t>
  </si>
  <si>
    <t>重庆市綦江区文龙街道综合行政执法大队部门收支总表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</si>
  <si>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</si>
  <si>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</si>
  <si>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</si>
  <si>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</si>
  <si>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</si>
  <si>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</si>
  <si>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</si>
  <si>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</si>
  <si>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</si>
  <si>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</si>
  <si>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</si>
  <si>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</si>
  <si>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</si>
  <si>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</si>
  <si>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重庆市綦江区文龙街道综合行政执法大队部门收入总表</t>
  </si>
  <si>
    <t>科目</t>
  </si>
  <si>
    <t>非教育收费收入预算</t>
  </si>
  <si>
    <t>教育收费收入预算</t>
  </si>
  <si>
    <t>附件4-8</t>
  </si>
  <si>
    <t>重庆市綦江区文龙街道综合行政执法大队部门支出总表</t>
  </si>
  <si>
    <t>上缴上级支出</t>
  </si>
  <si>
    <t>事业单位经营支出</t>
  </si>
  <si>
    <t>对下级单位补助支出</t>
  </si>
  <si>
    <t>附件4-9</t>
  </si>
  <si>
    <t>重庆市綦江区文龙街道综合行政执法大队政府采购预算明细表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</si>
  <si>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</si>
  <si>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</si>
  <si>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</si>
  <si>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</si>
  <si>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</si>
  <si>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</si>
  <si>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</si>
  <si>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</si>
  <si>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</si>
  <si>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</si>
  <si>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</si>
  <si>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</si>
  <si>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</si>
  <si>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</si>
  <si>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</si>
  <si>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</si>
  <si>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</si>
  <si>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</si>
  <si>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</si>
  <si>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</si>
  <si>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</si>
  <si>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</si>
  <si>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</si>
  <si>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</si>
  <si>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2024年财政资金项目支出绩效目标表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</si>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</sst>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8"/>
      <name val="等线"/>
      <family val="0"/>
    </font>
    <font>
      <b/>
      <sz val="18"/>
      <color indexed="54"/>
      <name val="等线 Light"/>
      <family val="0"/>
    </font>
    <font>
      <b/>
      <sz val="11"/>
      <color indexed="54"/>
      <name val="等线"/>
      <family val="0"/>
    </font>
    <font>
      <sz val="11"/>
      <color indexed="16"/>
      <name val="等线"/>
      <family val="0"/>
    </font>
    <font>
      <sz val="11"/>
      <color indexed="9"/>
      <name val="等线"/>
      <family val="0"/>
    </font>
    <font>
      <sz val="11"/>
      <color indexed="62"/>
      <name val="等线"/>
      <family val="0"/>
    </font>
    <font>
      <sz val="11"/>
      <color indexed="17"/>
      <name val="等线"/>
      <family val="0"/>
    </font>
    <font>
      <sz val="11"/>
      <color indexed="19"/>
      <name val="等线"/>
      <family val="0"/>
    </font>
    <font>
      <sz val="11"/>
      <color indexed="53"/>
      <name val="等线"/>
      <family val="0"/>
    </font>
    <font>
      <b/>
      <sz val="15"/>
      <color indexed="54"/>
      <name val="等线"/>
      <family val="0"/>
    </font>
    <font>
      <u val="single"/>
      <sz val="11"/>
      <color indexed="12"/>
      <name val="等线"/>
      <family val="0"/>
    </font>
    <font>
      <i/>
      <sz val="11"/>
      <color indexed="23"/>
      <name val="等线"/>
      <family val="0"/>
    </font>
    <font>
      <u val="single"/>
      <sz val="11"/>
      <color indexed="20"/>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5"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xf numFmtId="0" fontId="35"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9" fillId="0" borderId="11" xfId="65" applyBorder="1" applyAlignment="1">
      <alignment horizontal="right" vertical="center"/>
      <protection/>
    </xf>
    <xf numFmtId="0" fontId="17" fillId="0" borderId="11" xfId="65" applyFont="1" applyBorder="1" applyAlignment="1">
      <alignment horizontal="right"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right" vertical="center"/>
      <protection/>
    </xf>
    <xf numFmtId="0" fontId="18" fillId="0" borderId="11" xfId="65" applyFont="1" applyFill="1" applyBorder="1">
      <alignment/>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Font="1"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0" fontId="18" fillId="0" borderId="11" xfId="65" applyFont="1" applyFill="1" applyBorder="1" applyAlignment="1">
      <alignment vertical="center"/>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8"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8"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18" fillId="0" borderId="18"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7" fillId="0" borderId="11" xfId="65" applyNumberFormat="1" applyFont="1" applyFill="1" applyBorder="1" applyAlignment="1" applyProtection="1">
      <alignment horizontal="center"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9"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20"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5"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0" sqref="F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464</v>
      </c>
      <c r="B1" s="37"/>
      <c r="C1" s="37"/>
      <c r="D1" s="37"/>
      <c r="E1" s="37"/>
      <c r="F1" s="37"/>
    </row>
    <row r="2" spans="1:11" ht="40.5" customHeight="1">
      <c r="A2" s="38" t="s">
        <v>465</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451</v>
      </c>
      <c r="D4" s="41" t="s">
        <v>441</v>
      </c>
      <c r="E4" s="41" t="s">
        <v>442</v>
      </c>
      <c r="F4" s="41" t="s">
        <v>443</v>
      </c>
      <c r="G4" s="41" t="s">
        <v>444</v>
      </c>
      <c r="H4" s="41"/>
      <c r="I4" s="41" t="s">
        <v>445</v>
      </c>
      <c r="J4" s="41" t="s">
        <v>446</v>
      </c>
      <c r="K4" s="41" t="s">
        <v>449</v>
      </c>
    </row>
    <row r="5" spans="1:11" s="36" customFormat="1" ht="57" customHeight="1">
      <c r="A5" s="40"/>
      <c r="B5" s="41"/>
      <c r="C5" s="41"/>
      <c r="D5" s="41"/>
      <c r="E5" s="41"/>
      <c r="F5" s="41"/>
      <c r="G5" s="41" t="s">
        <v>457</v>
      </c>
      <c r="H5" s="41" t="s">
        <v>458</v>
      </c>
      <c r="I5" s="41"/>
      <c r="J5" s="41"/>
      <c r="K5" s="41"/>
    </row>
    <row r="6" spans="1:11" ht="25.5" customHeight="1">
      <c r="A6" s="42" t="s">
        <v>318</v>
      </c>
      <c r="B6" s="43">
        <v>0</v>
      </c>
      <c r="C6" s="44"/>
      <c r="D6" s="44"/>
      <c r="E6" s="44"/>
      <c r="F6" s="44"/>
      <c r="G6" s="44"/>
      <c r="H6" s="44"/>
      <c r="I6" s="44"/>
      <c r="J6" s="44"/>
      <c r="K6" s="44"/>
    </row>
    <row r="7" spans="1:11" ht="25.5" customHeight="1">
      <c r="A7" s="45" t="s">
        <v>466</v>
      </c>
      <c r="B7" s="44"/>
      <c r="C7" s="44"/>
      <c r="D7" s="44"/>
      <c r="E7" s="44"/>
      <c r="F7" s="44"/>
      <c r="G7" s="44"/>
      <c r="H7" s="44"/>
      <c r="I7" s="44"/>
      <c r="J7" s="44"/>
      <c r="K7" s="44"/>
    </row>
    <row r="8" spans="1:11" ht="25.5" customHeight="1">
      <c r="A8" s="45" t="s">
        <v>467</v>
      </c>
      <c r="B8" s="44"/>
      <c r="C8" s="44"/>
      <c r="D8" s="44"/>
      <c r="E8" s="44"/>
      <c r="F8" s="44"/>
      <c r="G8" s="44"/>
      <c r="H8" s="44"/>
      <c r="I8" s="44"/>
      <c r="J8" s="44"/>
      <c r="K8" s="44"/>
    </row>
    <row r="9" spans="1:11" ht="25.5" customHeight="1">
      <c r="A9" s="45" t="s">
        <v>468</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2" sqref="N12"/>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469</v>
      </c>
    </row>
    <row r="2" spans="1:11" s="1" customFormat="1" ht="30" customHeight="1">
      <c r="A2" s="14" t="s">
        <v>470</v>
      </c>
      <c r="B2" s="14"/>
      <c r="C2" s="14"/>
      <c r="D2" s="14"/>
      <c r="E2" s="14"/>
      <c r="F2" s="14"/>
      <c r="G2" s="14"/>
      <c r="H2" s="14"/>
      <c r="I2" s="14"/>
      <c r="J2" s="14"/>
      <c r="K2" s="14"/>
    </row>
    <row r="3" spans="1:12" s="1" customFormat="1" ht="30" customHeight="1">
      <c r="A3" s="15" t="s">
        <v>471</v>
      </c>
      <c r="B3" s="16"/>
      <c r="C3" s="16"/>
      <c r="D3" s="16"/>
      <c r="E3" s="16"/>
      <c r="F3" s="16"/>
      <c r="G3" s="16"/>
      <c r="H3" s="16"/>
      <c r="I3" s="16"/>
      <c r="J3" s="16"/>
      <c r="K3" s="16"/>
      <c r="L3" s="34"/>
    </row>
    <row r="4" spans="1:12" s="1" customFormat="1" ht="30" customHeight="1">
      <c r="A4" s="17" t="s">
        <v>472</v>
      </c>
      <c r="B4" s="17"/>
      <c r="C4" s="18" t="s">
        <v>473</v>
      </c>
      <c r="D4" s="15" t="s">
        <v>342</v>
      </c>
      <c r="E4" s="15"/>
      <c r="F4" s="15"/>
      <c r="G4" s="15"/>
      <c r="H4" s="17" t="s">
        <v>343</v>
      </c>
      <c r="I4" s="17"/>
      <c r="J4" s="17"/>
      <c r="K4" s="17"/>
      <c r="L4" s="34"/>
    </row>
    <row r="5" spans="1:11" s="1" customFormat="1" ht="30" customHeight="1">
      <c r="A5" s="17"/>
      <c r="B5" s="17"/>
      <c r="C5" s="18"/>
      <c r="D5" s="17" t="s">
        <v>318</v>
      </c>
      <c r="E5" s="17" t="s">
        <v>474</v>
      </c>
      <c r="F5" s="17" t="s">
        <v>475</v>
      </c>
      <c r="G5" s="17" t="s">
        <v>476</v>
      </c>
      <c r="H5" s="17" t="s">
        <v>318</v>
      </c>
      <c r="I5" s="17" t="s">
        <v>474</v>
      </c>
      <c r="J5" s="17" t="s">
        <v>475</v>
      </c>
      <c r="K5" s="17" t="s">
        <v>476</v>
      </c>
    </row>
    <row r="6" spans="1:11" s="1" customFormat="1" ht="30" customHeight="1">
      <c r="A6" s="17"/>
      <c r="B6" s="17"/>
      <c r="C6" s="19"/>
      <c r="D6" s="20"/>
      <c r="E6" s="20"/>
      <c r="F6" s="20"/>
      <c r="G6" s="20"/>
      <c r="H6" s="20"/>
      <c r="I6" s="35"/>
      <c r="J6" s="20"/>
      <c r="K6" s="20"/>
    </row>
    <row r="7" spans="1:11" s="1" customFormat="1" ht="84" customHeight="1">
      <c r="A7" s="21" t="s">
        <v>477</v>
      </c>
      <c r="B7" s="22" t="s">
        <v>478</v>
      </c>
      <c r="C7" s="23"/>
      <c r="D7" s="23"/>
      <c r="E7" s="23"/>
      <c r="F7" s="23"/>
      <c r="G7" s="23"/>
      <c r="H7" s="23"/>
      <c r="I7" s="23"/>
      <c r="J7" s="23"/>
      <c r="K7" s="23"/>
    </row>
    <row r="8" spans="1:11" s="1" customFormat="1" ht="30" customHeight="1">
      <c r="A8" s="21"/>
      <c r="B8" s="15" t="s">
        <v>479</v>
      </c>
      <c r="C8" s="15"/>
      <c r="D8" s="15"/>
      <c r="E8" s="15"/>
      <c r="F8" s="15"/>
      <c r="G8" s="15"/>
      <c r="H8" s="15"/>
      <c r="I8" s="15"/>
      <c r="J8" s="15"/>
      <c r="K8" s="15"/>
    </row>
    <row r="9" spans="1:11" s="1" customFormat="1" ht="30" customHeight="1">
      <c r="A9" s="21"/>
      <c r="B9" s="24" t="s">
        <v>480</v>
      </c>
      <c r="C9" s="24" t="s">
        <v>481</v>
      </c>
      <c r="D9" s="24" t="s">
        <v>482</v>
      </c>
      <c r="E9" s="24"/>
      <c r="F9" s="24" t="s">
        <v>483</v>
      </c>
      <c r="G9" s="24"/>
      <c r="H9" s="24" t="s">
        <v>484</v>
      </c>
      <c r="I9" s="24" t="s">
        <v>485</v>
      </c>
      <c r="J9" s="24" t="s">
        <v>486</v>
      </c>
      <c r="K9" s="24"/>
    </row>
    <row r="10" spans="1:11" s="1" customFormat="1" ht="30" customHeight="1">
      <c r="A10" s="25"/>
      <c r="B10" s="26"/>
      <c r="C10" s="26"/>
      <c r="D10" s="27"/>
      <c r="E10" s="28"/>
      <c r="F10" s="29"/>
      <c r="G10" s="30"/>
      <c r="H10" s="31"/>
      <c r="I10" s="31"/>
      <c r="J10" s="27"/>
      <c r="K10" s="28"/>
    </row>
    <row r="11" spans="1:11" s="1" customFormat="1" ht="30" customHeight="1">
      <c r="A11" s="25"/>
      <c r="B11" s="26"/>
      <c r="C11" s="26"/>
      <c r="D11" s="27"/>
      <c r="E11" s="28"/>
      <c r="F11" s="29"/>
      <c r="G11" s="30"/>
      <c r="H11" s="31"/>
      <c r="I11" s="31"/>
      <c r="J11" s="27"/>
      <c r="K11" s="28"/>
    </row>
    <row r="12" spans="1:11" s="1" customFormat="1" ht="30" customHeight="1">
      <c r="A12" s="25"/>
      <c r="B12" s="26"/>
      <c r="C12" s="26"/>
      <c r="D12" s="27"/>
      <c r="E12" s="28"/>
      <c r="F12" s="29"/>
      <c r="G12" s="30"/>
      <c r="H12" s="31"/>
      <c r="I12" s="31"/>
      <c r="J12" s="27"/>
      <c r="K12" s="28"/>
    </row>
    <row r="13" spans="1:11" s="1" customFormat="1" ht="30" customHeight="1">
      <c r="A13" s="25"/>
      <c r="B13" s="26"/>
      <c r="C13" s="26"/>
      <c r="D13" s="27"/>
      <c r="E13" s="28"/>
      <c r="F13" s="29"/>
      <c r="G13" s="30"/>
      <c r="H13" s="31"/>
      <c r="I13" s="31"/>
      <c r="J13" s="27"/>
      <c r="K13" s="28"/>
    </row>
    <row r="14" spans="1:11" s="1" customFormat="1" ht="30" customHeight="1">
      <c r="A14" s="25"/>
      <c r="B14" s="26"/>
      <c r="C14" s="26"/>
      <c r="D14" s="27"/>
      <c r="E14" s="28"/>
      <c r="F14" s="29"/>
      <c r="G14" s="30"/>
      <c r="H14" s="31"/>
      <c r="I14" s="31"/>
      <c r="J14" s="27"/>
      <c r="K14" s="28"/>
    </row>
    <row r="15" spans="1:11" s="1" customFormat="1" ht="63.75" customHeight="1">
      <c r="A15" s="22" t="s">
        <v>487</v>
      </c>
      <c r="B15" s="32" t="s">
        <v>488</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16"/>
  <sheetViews>
    <sheetView workbookViewId="0" topLeftCell="A1">
      <selection activeCell="G7" sqref="G7:H7"/>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489</v>
      </c>
      <c r="K1" s="10"/>
      <c r="L1" s="10"/>
      <c r="M1" s="10"/>
      <c r="N1" s="10"/>
      <c r="O1" s="10"/>
      <c r="P1" s="10"/>
      <c r="Q1" s="10"/>
      <c r="R1" s="10"/>
      <c r="S1" s="10"/>
      <c r="T1" s="10"/>
      <c r="U1" s="10"/>
      <c r="V1" s="10"/>
      <c r="W1" s="10"/>
    </row>
    <row r="2" spans="1:23" ht="42" customHeight="1">
      <c r="A2" s="3" t="s">
        <v>490</v>
      </c>
      <c r="B2" s="3"/>
      <c r="C2" s="3"/>
      <c r="D2" s="3"/>
      <c r="E2" s="3"/>
      <c r="F2" s="3"/>
      <c r="G2" s="3"/>
      <c r="H2" s="3"/>
      <c r="I2" s="3"/>
      <c r="J2" s="3"/>
      <c r="K2" s="3"/>
      <c r="L2" s="3"/>
      <c r="M2" s="3"/>
      <c r="N2" s="11"/>
      <c r="O2" s="11"/>
      <c r="P2" s="11"/>
      <c r="Q2" s="11"/>
      <c r="R2" s="11"/>
      <c r="S2" s="11"/>
      <c r="T2" s="11"/>
      <c r="U2" s="11"/>
      <c r="V2" s="11"/>
      <c r="W2" s="11"/>
    </row>
    <row r="3" spans="1:13" ht="28.5" customHeight="1">
      <c r="A3" s="4" t="s">
        <v>491</v>
      </c>
      <c r="B3" s="5"/>
      <c r="C3" s="5"/>
      <c r="D3" s="5"/>
      <c r="E3" s="5"/>
      <c r="F3" s="5"/>
      <c r="G3" s="5"/>
      <c r="H3" s="5"/>
      <c r="I3" s="5"/>
      <c r="J3" s="5"/>
      <c r="K3" s="12" t="s">
        <v>313</v>
      </c>
      <c r="L3" s="12"/>
      <c r="M3" s="12"/>
    </row>
    <row r="4" spans="1:13" ht="28.5" customHeight="1">
      <c r="A4" s="6" t="s">
        <v>492</v>
      </c>
      <c r="B4" s="7"/>
      <c r="C4" s="7"/>
      <c r="D4" s="7"/>
      <c r="E4" s="7"/>
      <c r="F4" s="7"/>
      <c r="G4" s="6" t="s">
        <v>493</v>
      </c>
      <c r="H4" s="6"/>
      <c r="I4" s="6"/>
      <c r="J4" s="6"/>
      <c r="K4" s="6"/>
      <c r="L4" s="6"/>
      <c r="M4" s="6"/>
    </row>
    <row r="5" spans="1:13" ht="28.5" customHeight="1">
      <c r="A5" s="6" t="s">
        <v>494</v>
      </c>
      <c r="B5" s="6"/>
      <c r="C5" s="6"/>
      <c r="D5" s="6"/>
      <c r="E5" s="6"/>
      <c r="F5" s="6"/>
      <c r="G5" s="6" t="s">
        <v>495</v>
      </c>
      <c r="H5" s="6"/>
      <c r="I5" s="6"/>
      <c r="J5" s="6"/>
      <c r="K5" s="6"/>
      <c r="L5" s="6"/>
      <c r="M5" s="6"/>
    </row>
    <row r="6" spans="1:13" ht="28.5" customHeight="1">
      <c r="A6" s="6" t="s">
        <v>496</v>
      </c>
      <c r="B6" s="8"/>
      <c r="C6" s="8"/>
      <c r="D6" s="8"/>
      <c r="E6" s="8"/>
      <c r="F6" s="8"/>
      <c r="G6" s="6" t="s">
        <v>497</v>
      </c>
      <c r="H6" s="6"/>
      <c r="I6" s="8"/>
      <c r="J6" s="8"/>
      <c r="K6" s="8"/>
      <c r="L6" s="8"/>
      <c r="M6" s="8"/>
    </row>
    <row r="7" spans="1:13" ht="28.5" customHeight="1">
      <c r="A7" s="6"/>
      <c r="B7" s="8"/>
      <c r="C7" s="8"/>
      <c r="D7" s="8"/>
      <c r="E7" s="8"/>
      <c r="F7" s="8"/>
      <c r="G7" s="6" t="s">
        <v>498</v>
      </c>
      <c r="H7" s="6"/>
      <c r="I7" s="8"/>
      <c r="J7" s="8"/>
      <c r="K7" s="8"/>
      <c r="L7" s="8"/>
      <c r="M7" s="8"/>
    </row>
    <row r="8" spans="1:13" ht="28.5" customHeight="1">
      <c r="A8" s="6" t="s">
        <v>499</v>
      </c>
      <c r="B8" s="9"/>
      <c r="C8" s="9"/>
      <c r="D8" s="9"/>
      <c r="E8" s="9"/>
      <c r="F8" s="9"/>
      <c r="G8" s="9"/>
      <c r="H8" s="9"/>
      <c r="I8" s="9"/>
      <c r="J8" s="9"/>
      <c r="K8" s="9"/>
      <c r="L8" s="9"/>
      <c r="M8" s="9"/>
    </row>
    <row r="9" spans="1:13" ht="28.5" customHeight="1">
      <c r="A9" s="6" t="s">
        <v>500</v>
      </c>
      <c r="B9" s="9"/>
      <c r="C9" s="9"/>
      <c r="D9" s="9"/>
      <c r="E9" s="9"/>
      <c r="F9" s="9"/>
      <c r="G9" s="9"/>
      <c r="H9" s="9"/>
      <c r="I9" s="9"/>
      <c r="J9" s="9"/>
      <c r="K9" s="9"/>
      <c r="L9" s="9"/>
      <c r="M9" s="9"/>
    </row>
    <row r="10" spans="1:13" ht="28.5" customHeight="1">
      <c r="A10" s="6" t="s">
        <v>501</v>
      </c>
      <c r="B10" s="9"/>
      <c r="C10" s="9"/>
      <c r="D10" s="9"/>
      <c r="E10" s="9"/>
      <c r="F10" s="9"/>
      <c r="G10" s="9"/>
      <c r="H10" s="9"/>
      <c r="I10" s="9"/>
      <c r="J10" s="9"/>
      <c r="K10" s="9"/>
      <c r="L10" s="9"/>
      <c r="M10" s="9"/>
    </row>
    <row r="11" spans="1:13" ht="28.5" customHeight="1">
      <c r="A11" s="6" t="s">
        <v>502</v>
      </c>
      <c r="B11" s="6" t="s">
        <v>480</v>
      </c>
      <c r="C11" s="6" t="s">
        <v>481</v>
      </c>
      <c r="D11" s="6" t="s">
        <v>503</v>
      </c>
      <c r="E11" s="6"/>
      <c r="F11" s="6" t="s">
        <v>504</v>
      </c>
      <c r="G11" s="6"/>
      <c r="H11" s="6" t="s">
        <v>505</v>
      </c>
      <c r="I11" s="6"/>
      <c r="J11" s="6" t="s">
        <v>506</v>
      </c>
      <c r="K11" s="6"/>
      <c r="L11" s="6" t="s">
        <v>507</v>
      </c>
      <c r="M11" s="6" t="s">
        <v>508</v>
      </c>
    </row>
    <row r="12" spans="1:13" ht="28.5" customHeight="1">
      <c r="A12" s="6"/>
      <c r="B12" s="9"/>
      <c r="C12" s="9"/>
      <c r="D12" s="9"/>
      <c r="E12" s="9"/>
      <c r="F12" s="6"/>
      <c r="G12" s="6"/>
      <c r="H12" s="6"/>
      <c r="I12" s="6"/>
      <c r="J12" s="6"/>
      <c r="K12" s="6"/>
      <c r="L12" s="6"/>
      <c r="M12" s="6"/>
    </row>
    <row r="13" spans="1:13" ht="28.5" customHeight="1">
      <c r="A13" s="6"/>
      <c r="B13" s="9"/>
      <c r="C13" s="9"/>
      <c r="D13" s="9"/>
      <c r="E13" s="9"/>
      <c r="F13" s="6"/>
      <c r="G13" s="6"/>
      <c r="H13" s="6"/>
      <c r="I13" s="6"/>
      <c r="J13" s="6"/>
      <c r="K13" s="6"/>
      <c r="L13" s="6"/>
      <c r="M13" s="6"/>
    </row>
    <row r="14" spans="1:13" ht="28.5" customHeight="1">
      <c r="A14" s="6"/>
      <c r="B14" s="9"/>
      <c r="C14" s="9"/>
      <c r="D14" s="9"/>
      <c r="E14" s="9"/>
      <c r="F14" s="6"/>
      <c r="G14" s="6"/>
      <c r="H14" s="6"/>
      <c r="I14" s="6"/>
      <c r="J14" s="6"/>
      <c r="K14" s="6"/>
      <c r="L14" s="6"/>
      <c r="M14" s="6"/>
    </row>
    <row r="15" spans="1:13" ht="28.5" customHeight="1">
      <c r="A15" s="6"/>
      <c r="B15" s="9"/>
      <c r="C15" s="9"/>
      <c r="D15" s="9"/>
      <c r="E15" s="9"/>
      <c r="F15" s="6"/>
      <c r="G15" s="6"/>
      <c r="H15" s="6"/>
      <c r="I15" s="6"/>
      <c r="J15" s="6"/>
      <c r="K15" s="6"/>
      <c r="L15" s="6"/>
      <c r="M15" s="6"/>
    </row>
    <row r="16" spans="1:13" ht="28.5" customHeight="1">
      <c r="A16" s="6"/>
      <c r="B16" s="9"/>
      <c r="C16" s="9"/>
      <c r="D16" s="9"/>
      <c r="E16" s="9"/>
      <c r="F16" s="6"/>
      <c r="G16" s="6"/>
      <c r="H16" s="6"/>
      <c r="I16" s="6"/>
      <c r="J16" s="6"/>
      <c r="K16" s="6"/>
      <c r="L16" s="6"/>
      <c r="M16" s="6"/>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D11" sqref="D11"/>
    </sheetView>
  </sheetViews>
  <sheetFormatPr defaultColWidth="6.875" defaultRowHeight="19.5" customHeight="1"/>
  <cols>
    <col min="1" max="1" width="22.875" style="163" customWidth="1"/>
    <col min="2" max="2" width="19.00390625" style="163" customWidth="1"/>
    <col min="3" max="3" width="24.25390625" style="163" customWidth="1"/>
    <col min="4" max="7" width="16.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24"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21" customHeight="1">
      <c r="A7" s="174" t="s">
        <v>322</v>
      </c>
      <c r="B7" s="175">
        <v>131.45</v>
      </c>
      <c r="C7" s="176" t="s">
        <v>323</v>
      </c>
      <c r="D7" s="177">
        <v>131.45</v>
      </c>
      <c r="E7" s="177">
        <v>131.45</v>
      </c>
      <c r="F7" s="177"/>
      <c r="G7" s="177"/>
    </row>
    <row r="8" spans="1:7" s="162" customFormat="1" ht="21" customHeight="1">
      <c r="A8" s="178" t="s">
        <v>324</v>
      </c>
      <c r="B8" s="175">
        <v>131.45</v>
      </c>
      <c r="C8" s="179" t="s">
        <v>325</v>
      </c>
      <c r="D8" s="180">
        <v>12.07</v>
      </c>
      <c r="E8" s="180">
        <v>12.07</v>
      </c>
      <c r="F8" s="180"/>
      <c r="G8" s="180"/>
    </row>
    <row r="9" spans="1:7" s="162" customFormat="1" ht="21" customHeight="1">
      <c r="A9" s="178" t="s">
        <v>326</v>
      </c>
      <c r="B9" s="181"/>
      <c r="C9" s="179" t="s">
        <v>327</v>
      </c>
      <c r="D9" s="180">
        <v>5.74</v>
      </c>
      <c r="E9" s="180">
        <v>5.74</v>
      </c>
      <c r="F9" s="180"/>
      <c r="G9" s="180"/>
    </row>
    <row r="10" spans="1:7" s="162" customFormat="1" ht="21" customHeight="1">
      <c r="A10" s="182" t="s">
        <v>328</v>
      </c>
      <c r="B10" s="183"/>
      <c r="C10" s="184" t="s">
        <v>329</v>
      </c>
      <c r="D10" s="180">
        <v>107.62</v>
      </c>
      <c r="E10" s="180">
        <v>107.62</v>
      </c>
      <c r="F10" s="180"/>
      <c r="G10" s="180"/>
    </row>
    <row r="11" spans="1:7" s="162" customFormat="1" ht="21" customHeight="1">
      <c r="A11" s="185" t="s">
        <v>330</v>
      </c>
      <c r="B11" s="186"/>
      <c r="C11" s="187" t="s">
        <v>331</v>
      </c>
      <c r="D11" s="180">
        <v>6.03</v>
      </c>
      <c r="E11" s="180">
        <v>6.03</v>
      </c>
      <c r="F11" s="180"/>
      <c r="G11" s="180"/>
    </row>
    <row r="12" spans="1:7" s="162" customFormat="1" ht="21" customHeight="1">
      <c r="A12" s="182" t="s">
        <v>324</v>
      </c>
      <c r="B12" s="175"/>
      <c r="C12" s="184"/>
      <c r="D12" s="180"/>
      <c r="E12" s="180"/>
      <c r="F12" s="180"/>
      <c r="G12" s="180"/>
    </row>
    <row r="13" spans="1:7" s="162" customFormat="1" ht="21" customHeight="1">
      <c r="A13" s="182" t="s">
        <v>326</v>
      </c>
      <c r="B13" s="181"/>
      <c r="C13" s="184"/>
      <c r="D13" s="180"/>
      <c r="E13" s="180"/>
      <c r="F13" s="180"/>
      <c r="G13" s="180"/>
    </row>
    <row r="14" spans="1:7" s="162" customFormat="1" ht="21" customHeight="1">
      <c r="A14" s="178" t="s">
        <v>328</v>
      </c>
      <c r="B14" s="183"/>
      <c r="C14" s="184"/>
      <c r="D14" s="180"/>
      <c r="E14" s="180"/>
      <c r="F14" s="180"/>
      <c r="G14" s="180"/>
    </row>
    <row r="15" spans="1:7" s="162" customFormat="1" ht="21" customHeight="1">
      <c r="A15" s="188"/>
      <c r="B15" s="189"/>
      <c r="C15" s="187"/>
      <c r="D15" s="190"/>
      <c r="E15" s="190"/>
      <c r="F15" s="190"/>
      <c r="G15" s="190"/>
    </row>
    <row r="16" spans="1:7" s="162" customFormat="1" ht="21" customHeight="1">
      <c r="A16" s="188"/>
      <c r="B16" s="189"/>
      <c r="C16" s="189" t="s">
        <v>332</v>
      </c>
      <c r="D16" s="191">
        <f>E16+F16+G16</f>
        <v>0</v>
      </c>
      <c r="E16" s="192">
        <f>B8+B12-E7</f>
        <v>0</v>
      </c>
      <c r="F16" s="192">
        <f>B9+B13-F7</f>
        <v>0</v>
      </c>
      <c r="G16" s="192">
        <f>B10+B14-G7</f>
        <v>0</v>
      </c>
    </row>
    <row r="17" spans="1:7" s="162" customFormat="1" ht="21" customHeight="1">
      <c r="A17" s="188"/>
      <c r="B17" s="189"/>
      <c r="C17" s="189"/>
      <c r="D17" s="192"/>
      <c r="E17" s="192"/>
      <c r="F17" s="192"/>
      <c r="G17" s="193"/>
    </row>
    <row r="18" spans="1:7" s="162" customFormat="1" ht="21" customHeight="1">
      <c r="A18" s="188" t="s">
        <v>333</v>
      </c>
      <c r="B18" s="194">
        <f>B7+B11</f>
        <v>131.45</v>
      </c>
      <c r="C18" s="194" t="s">
        <v>334</v>
      </c>
      <c r="D18" s="192">
        <f>SUM(D7+D16)</f>
        <v>131.45</v>
      </c>
      <c r="E18" s="192">
        <f>SUM(E7+E16)</f>
        <v>131.45</v>
      </c>
      <c r="F18" s="192">
        <f>SUM(F7+F16)</f>
        <v>0</v>
      </c>
      <c r="G18" s="192">
        <f>SUM(G7+G16)</f>
        <v>0</v>
      </c>
    </row>
    <row r="19" spans="1:6" ht="19.5" customHeight="1">
      <c r="A19" s="195"/>
      <c r="B19" s="195"/>
      <c r="C19" s="195"/>
      <c r="D19" s="195"/>
      <c r="E19" s="195"/>
      <c r="F19" s="19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8"/>
  <sheetViews>
    <sheetView showGridLines="0" showZeros="0" workbookViewId="0" topLeftCell="A1">
      <selection activeCell="E13" sqref="E13"/>
    </sheetView>
  </sheetViews>
  <sheetFormatPr defaultColWidth="23.625" defaultRowHeight="12.75" customHeight="1"/>
  <cols>
    <col min="1" max="1" width="23.375" style="46" customWidth="1"/>
    <col min="2" max="2" width="52.625" style="46" customWidth="1"/>
    <col min="3" max="5" width="20.375" style="46" customWidth="1"/>
    <col min="6" max="245" width="6.875" style="46" customWidth="1"/>
    <col min="246" max="16384" width="23.625" style="46" customWidth="1"/>
  </cols>
  <sheetData>
    <row r="1" ht="19.5" customHeight="1">
      <c r="A1" s="2" t="s">
        <v>335</v>
      </c>
    </row>
    <row r="2" spans="1:5" ht="45" customHeight="1">
      <c r="A2" s="144" t="s">
        <v>336</v>
      </c>
      <c r="B2" s="153"/>
      <c r="C2" s="153"/>
      <c r="D2" s="153"/>
      <c r="E2" s="153"/>
    </row>
    <row r="3" spans="1:5" ht="12" customHeight="1">
      <c r="A3" s="131"/>
      <c r="B3" s="118"/>
      <c r="C3" s="118"/>
      <c r="D3" s="118"/>
      <c r="E3" s="118"/>
    </row>
    <row r="4" spans="1:5" ht="15.75" customHeight="1">
      <c r="A4" s="55"/>
      <c r="B4" s="54"/>
      <c r="C4" s="54"/>
      <c r="D4" s="54"/>
      <c r="E4" s="154" t="s">
        <v>313</v>
      </c>
    </row>
    <row r="5" spans="1:5" ht="19.5" customHeight="1">
      <c r="A5" s="64" t="s">
        <v>337</v>
      </c>
      <c r="B5" s="64"/>
      <c r="C5" s="64" t="s">
        <v>338</v>
      </c>
      <c r="D5" s="64"/>
      <c r="E5" s="64"/>
    </row>
    <row r="6" spans="1:5" ht="19.5" customHeight="1">
      <c r="A6" s="90" t="s">
        <v>339</v>
      </c>
      <c r="B6" s="90" t="s">
        <v>340</v>
      </c>
      <c r="C6" s="90" t="s">
        <v>341</v>
      </c>
      <c r="D6" s="90" t="s">
        <v>342</v>
      </c>
      <c r="E6" s="90" t="s">
        <v>343</v>
      </c>
    </row>
    <row r="7" spans="1:5" ht="19.5" customHeight="1">
      <c r="A7" s="155" t="s">
        <v>318</v>
      </c>
      <c r="B7" s="155"/>
      <c r="C7" s="156">
        <v>131.45</v>
      </c>
      <c r="D7" s="156">
        <v>131.45</v>
      </c>
      <c r="E7" s="156"/>
    </row>
    <row r="8" spans="1:5" ht="19.5" customHeight="1">
      <c r="A8" s="157" t="s">
        <v>344</v>
      </c>
      <c r="B8" s="158" t="s">
        <v>325</v>
      </c>
      <c r="C8" s="159">
        <v>12.07</v>
      </c>
      <c r="D8" s="159">
        <v>12.07</v>
      </c>
      <c r="E8" s="159"/>
    </row>
    <row r="9" spans="1:5" ht="19.5" customHeight="1">
      <c r="A9" s="160" t="s">
        <v>345</v>
      </c>
      <c r="B9" s="161" t="s">
        <v>346</v>
      </c>
      <c r="C9" s="159">
        <v>12.07</v>
      </c>
      <c r="D9" s="159">
        <v>12.07</v>
      </c>
      <c r="E9" s="159"/>
    </row>
    <row r="10" spans="1:5" ht="19.5" customHeight="1">
      <c r="A10" s="160" t="s">
        <v>347</v>
      </c>
      <c r="B10" s="161" t="s">
        <v>348</v>
      </c>
      <c r="C10" s="159">
        <v>8.04</v>
      </c>
      <c r="D10" s="159">
        <v>8.04</v>
      </c>
      <c r="E10" s="159"/>
    </row>
    <row r="11" spans="1:5" ht="19.5" customHeight="1">
      <c r="A11" s="160" t="s">
        <v>349</v>
      </c>
      <c r="B11" s="161" t="s">
        <v>350</v>
      </c>
      <c r="C11" s="159">
        <v>4.02</v>
      </c>
      <c r="D11" s="159">
        <v>4.02</v>
      </c>
      <c r="E11" s="159"/>
    </row>
    <row r="12" spans="1:5" ht="19.5" customHeight="1">
      <c r="A12" s="160" t="s">
        <v>351</v>
      </c>
      <c r="B12" s="161" t="s">
        <v>327</v>
      </c>
      <c r="C12" s="159">
        <v>5.74</v>
      </c>
      <c r="D12" s="159">
        <v>5.74</v>
      </c>
      <c r="E12" s="159"/>
    </row>
    <row r="13" spans="1:5" ht="19.5" customHeight="1">
      <c r="A13" s="160" t="s">
        <v>352</v>
      </c>
      <c r="B13" s="161" t="s">
        <v>353</v>
      </c>
      <c r="C13" s="159">
        <v>5.74</v>
      </c>
      <c r="D13" s="159">
        <v>5.74</v>
      </c>
      <c r="E13" s="159"/>
    </row>
    <row r="14" spans="1:5" ht="19.5" customHeight="1">
      <c r="A14" s="160" t="s">
        <v>354</v>
      </c>
      <c r="B14" s="161" t="s">
        <v>355</v>
      </c>
      <c r="C14" s="159">
        <v>4.78</v>
      </c>
      <c r="D14" s="159">
        <v>4.78</v>
      </c>
      <c r="E14" s="159"/>
    </row>
    <row r="15" spans="1:5" ht="19.5" customHeight="1">
      <c r="A15" s="160" t="s">
        <v>356</v>
      </c>
      <c r="B15" s="161" t="s">
        <v>357</v>
      </c>
      <c r="C15" s="159">
        <v>0.96</v>
      </c>
      <c r="D15" s="159">
        <v>0.96</v>
      </c>
      <c r="E15" s="159"/>
    </row>
    <row r="16" spans="1:5" ht="19.5" customHeight="1">
      <c r="A16" s="157" t="s">
        <v>358</v>
      </c>
      <c r="B16" s="158" t="s">
        <v>329</v>
      </c>
      <c r="C16" s="159">
        <v>107.62</v>
      </c>
      <c r="D16" s="159">
        <v>107.62</v>
      </c>
      <c r="E16" s="159"/>
    </row>
    <row r="17" spans="1:5" ht="19.5" customHeight="1">
      <c r="A17" s="160" t="s">
        <v>359</v>
      </c>
      <c r="B17" s="161" t="s">
        <v>360</v>
      </c>
      <c r="C17" s="159">
        <v>107.62</v>
      </c>
      <c r="D17" s="159">
        <v>107.62</v>
      </c>
      <c r="E17" s="159"/>
    </row>
    <row r="18" spans="1:5" ht="19.5" customHeight="1">
      <c r="A18" s="160" t="s">
        <v>361</v>
      </c>
      <c r="B18" s="161" t="s">
        <v>362</v>
      </c>
      <c r="C18" s="159">
        <v>107.62</v>
      </c>
      <c r="D18" s="159">
        <v>107.62</v>
      </c>
      <c r="E18" s="159"/>
    </row>
    <row r="19" spans="1:5" ht="19.5" customHeight="1">
      <c r="A19" s="157" t="s">
        <v>363</v>
      </c>
      <c r="B19" s="158" t="s">
        <v>331</v>
      </c>
      <c r="C19" s="159">
        <v>6.03</v>
      </c>
      <c r="D19" s="159">
        <v>6.03</v>
      </c>
      <c r="E19" s="159"/>
    </row>
    <row r="20" spans="1:5" ht="19.5" customHeight="1">
      <c r="A20" s="160" t="s">
        <v>364</v>
      </c>
      <c r="B20" s="161" t="s">
        <v>365</v>
      </c>
      <c r="C20" s="159">
        <v>6.03</v>
      </c>
      <c r="D20" s="159">
        <v>6.03</v>
      </c>
      <c r="E20" s="159"/>
    </row>
    <row r="21" spans="1:5" ht="19.5" customHeight="1">
      <c r="A21" s="160" t="s">
        <v>366</v>
      </c>
      <c r="B21" s="161" t="s">
        <v>367</v>
      </c>
      <c r="C21" s="159">
        <v>6.03</v>
      </c>
      <c r="D21" s="159">
        <v>6.03</v>
      </c>
      <c r="E21" s="159"/>
    </row>
    <row r="22" spans="1:5" ht="19.5" customHeight="1">
      <c r="A22" s="128" t="s">
        <v>368</v>
      </c>
      <c r="B22" s="47"/>
      <c r="C22" s="47"/>
      <c r="D22" s="47"/>
      <c r="E22" s="47"/>
    </row>
    <row r="23" spans="1:5" ht="12.75" customHeight="1">
      <c r="A23" s="47"/>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D26" s="47"/>
      <c r="E26" s="47"/>
    </row>
    <row r="27" spans="1:5" ht="12.75" customHeight="1">
      <c r="A27" s="47"/>
      <c r="B27" s="47"/>
      <c r="D27" s="47"/>
      <c r="E27" s="47"/>
    </row>
    <row r="28" s="47" customFormat="1" ht="12.75" customHeight="1"/>
    <row r="29" spans="1:2" ht="12.75" customHeight="1">
      <c r="A29" s="47"/>
      <c r="B29" s="47"/>
    </row>
    <row r="30" spans="1:4" ht="12.75" customHeight="1">
      <c r="A30" s="47"/>
      <c r="B30" s="47"/>
      <c r="D30" s="47"/>
    </row>
    <row r="31" spans="1:2" ht="12.75" customHeight="1">
      <c r="A31" s="47"/>
      <c r="B31" s="47"/>
    </row>
    <row r="32" spans="1:2" ht="12.75" customHeight="1">
      <c r="A32" s="47"/>
      <c r="B32" s="47"/>
    </row>
    <row r="33" spans="2:3" ht="12.75" customHeight="1">
      <c r="B33" s="47"/>
      <c r="C33" s="47"/>
    </row>
    <row r="35" ht="12.75" customHeight="1">
      <c r="A35" s="47"/>
    </row>
    <row r="37" ht="12.75" customHeight="1">
      <c r="B37" s="47"/>
    </row>
    <row r="38" ht="12.75" customHeight="1">
      <c r="B38"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4"/>
  <sheetViews>
    <sheetView showGridLines="0" showZeros="0" workbookViewId="0" topLeftCell="A14">
      <selection activeCell="B28" sqref="B28"/>
    </sheetView>
  </sheetViews>
  <sheetFormatPr defaultColWidth="6.875" defaultRowHeight="19.5" customHeight="1"/>
  <cols>
    <col min="1" max="1" width="26.00390625" style="46" customWidth="1"/>
    <col min="2" max="2" width="43.625" style="46" customWidth="1"/>
    <col min="3" max="5" width="24.25390625" style="46" customWidth="1"/>
    <col min="6" max="16384" width="6.875" style="46" customWidth="1"/>
  </cols>
  <sheetData>
    <row r="1" spans="1:5" ht="19.5" customHeight="1">
      <c r="A1" s="2" t="s">
        <v>369</v>
      </c>
      <c r="E1" s="143"/>
    </row>
    <row r="2" spans="1:5" ht="39" customHeight="1">
      <c r="A2" s="144" t="s">
        <v>370</v>
      </c>
      <c r="B2" s="145"/>
      <c r="C2" s="145"/>
      <c r="D2" s="145"/>
      <c r="E2" s="145"/>
    </row>
    <row r="3" spans="1:5" ht="9.75" customHeight="1">
      <c r="A3" s="146"/>
      <c r="B3" s="146"/>
      <c r="C3" s="146"/>
      <c r="D3" s="146"/>
      <c r="E3" s="146"/>
    </row>
    <row r="4" spans="1:5" s="132" customFormat="1" ht="19.5" customHeight="1">
      <c r="A4" s="55"/>
      <c r="B4" s="54"/>
      <c r="C4" s="54"/>
      <c r="D4" s="54"/>
      <c r="E4" s="147" t="s">
        <v>313</v>
      </c>
    </row>
    <row r="5" spans="1:5" s="132" customFormat="1" ht="19.5" customHeight="1">
      <c r="A5" s="64" t="s">
        <v>371</v>
      </c>
      <c r="B5" s="64"/>
      <c r="C5" s="64" t="s">
        <v>372</v>
      </c>
      <c r="D5" s="64"/>
      <c r="E5" s="64"/>
    </row>
    <row r="6" spans="1:5" s="132" customFormat="1" ht="19.5" customHeight="1">
      <c r="A6" s="64" t="s">
        <v>339</v>
      </c>
      <c r="B6" s="64" t="s">
        <v>340</v>
      </c>
      <c r="C6" s="64" t="s">
        <v>318</v>
      </c>
      <c r="D6" s="64" t="s">
        <v>373</v>
      </c>
      <c r="E6" s="64" t="s">
        <v>374</v>
      </c>
    </row>
    <row r="7" spans="1:5" s="132" customFormat="1" ht="21" customHeight="1">
      <c r="A7" s="148" t="s">
        <v>318</v>
      </c>
      <c r="B7" s="149"/>
      <c r="C7" s="71">
        <v>131.45</v>
      </c>
      <c r="D7" s="71">
        <v>112.71</v>
      </c>
      <c r="E7" s="71">
        <v>18.74</v>
      </c>
    </row>
    <row r="8" spans="1:7" s="132" customFormat="1" ht="21" customHeight="1">
      <c r="A8" s="150" t="s">
        <v>375</v>
      </c>
      <c r="B8" s="151" t="s">
        <v>376</v>
      </c>
      <c r="C8" s="106">
        <v>112.7</v>
      </c>
      <c r="D8" s="106">
        <v>112.7</v>
      </c>
      <c r="E8" s="97"/>
      <c r="G8" s="115"/>
    </row>
    <row r="9" spans="1:7" s="132" customFormat="1" ht="21" customHeight="1">
      <c r="A9" s="150" t="s">
        <v>377</v>
      </c>
      <c r="B9" s="151" t="s">
        <v>378</v>
      </c>
      <c r="C9" s="97">
        <v>26.16</v>
      </c>
      <c r="D9" s="97">
        <v>26.16</v>
      </c>
      <c r="E9" s="97"/>
      <c r="F9" s="115"/>
      <c r="G9" s="115"/>
    </row>
    <row r="10" spans="1:6" s="132" customFormat="1" ht="21" customHeight="1">
      <c r="A10" s="150" t="s">
        <v>379</v>
      </c>
      <c r="B10" s="151" t="s">
        <v>380</v>
      </c>
      <c r="C10" s="97">
        <v>0.93</v>
      </c>
      <c r="D10" s="97">
        <v>0.93</v>
      </c>
      <c r="E10" s="97"/>
      <c r="F10" s="115"/>
    </row>
    <row r="11" spans="1:6" s="132" customFormat="1" ht="21" customHeight="1">
      <c r="A11" s="150" t="s">
        <v>381</v>
      </c>
      <c r="B11" s="151" t="s">
        <v>382</v>
      </c>
      <c r="C11" s="97">
        <v>60.48</v>
      </c>
      <c r="D11" s="97">
        <v>60.48</v>
      </c>
      <c r="E11" s="97"/>
      <c r="F11" s="115"/>
    </row>
    <row r="12" spans="1:7" s="132" customFormat="1" ht="21" customHeight="1">
      <c r="A12" s="150" t="s">
        <v>383</v>
      </c>
      <c r="B12" s="151" t="s">
        <v>384</v>
      </c>
      <c r="C12" s="97">
        <v>8.04</v>
      </c>
      <c r="D12" s="97">
        <v>8.04</v>
      </c>
      <c r="E12" s="97"/>
      <c r="F12" s="115"/>
      <c r="G12" s="115"/>
    </row>
    <row r="13" spans="1:6" s="132" customFormat="1" ht="21" customHeight="1">
      <c r="A13" s="150" t="s">
        <v>385</v>
      </c>
      <c r="B13" s="151" t="s">
        <v>386</v>
      </c>
      <c r="C13" s="97">
        <v>4.02</v>
      </c>
      <c r="D13" s="97">
        <v>4.02</v>
      </c>
      <c r="E13" s="97"/>
      <c r="F13" s="115"/>
    </row>
    <row r="14" spans="1:7" s="132" customFormat="1" ht="21" customHeight="1">
      <c r="A14" s="150" t="s">
        <v>387</v>
      </c>
      <c r="B14" s="151" t="s">
        <v>388</v>
      </c>
      <c r="C14" s="97">
        <v>4.78</v>
      </c>
      <c r="D14" s="97">
        <v>4.78</v>
      </c>
      <c r="E14" s="97"/>
      <c r="F14" s="115"/>
      <c r="G14" s="115"/>
    </row>
    <row r="15" spans="1:7" s="132" customFormat="1" ht="21" customHeight="1">
      <c r="A15" s="150" t="s">
        <v>389</v>
      </c>
      <c r="B15" s="151" t="s">
        <v>390</v>
      </c>
      <c r="C15" s="97">
        <v>1.3</v>
      </c>
      <c r="D15" s="97">
        <v>1.3</v>
      </c>
      <c r="E15" s="97"/>
      <c r="F15" s="115"/>
      <c r="G15" s="115"/>
    </row>
    <row r="16" spans="1:7" s="132" customFormat="1" ht="21" customHeight="1">
      <c r="A16" s="150" t="s">
        <v>391</v>
      </c>
      <c r="B16" s="151" t="s">
        <v>392</v>
      </c>
      <c r="C16" s="97">
        <v>6.03</v>
      </c>
      <c r="D16" s="97">
        <v>6.03</v>
      </c>
      <c r="E16" s="97"/>
      <c r="F16" s="115"/>
      <c r="G16" s="115"/>
    </row>
    <row r="17" spans="1:7" s="132" customFormat="1" ht="21" customHeight="1">
      <c r="A17" s="150" t="s">
        <v>393</v>
      </c>
      <c r="B17" s="151" t="s">
        <v>394</v>
      </c>
      <c r="C17" s="97">
        <v>0.96</v>
      </c>
      <c r="D17" s="97">
        <v>0.96</v>
      </c>
      <c r="E17" s="97"/>
      <c r="F17" s="115"/>
      <c r="G17" s="115"/>
    </row>
    <row r="18" spans="1:7" s="132" customFormat="1" ht="21" customHeight="1">
      <c r="A18" s="150" t="s">
        <v>395</v>
      </c>
      <c r="B18" s="151" t="s">
        <v>396</v>
      </c>
      <c r="C18" s="97">
        <v>18.74</v>
      </c>
      <c r="D18" s="97"/>
      <c r="E18" s="97">
        <v>18.74</v>
      </c>
      <c r="F18" s="115"/>
      <c r="G18" s="115"/>
    </row>
    <row r="19" spans="1:7" s="132" customFormat="1" ht="21" customHeight="1">
      <c r="A19" s="150" t="s">
        <v>397</v>
      </c>
      <c r="B19" s="151" t="s">
        <v>398</v>
      </c>
      <c r="C19" s="106">
        <v>2</v>
      </c>
      <c r="D19" s="106"/>
      <c r="E19" s="97">
        <v>2</v>
      </c>
      <c r="F19" s="115"/>
      <c r="G19" s="115"/>
    </row>
    <row r="20" spans="1:9" s="132" customFormat="1" ht="21" customHeight="1">
      <c r="A20" s="150" t="s">
        <v>399</v>
      </c>
      <c r="B20" s="93" t="s">
        <v>400</v>
      </c>
      <c r="C20" s="97">
        <v>1</v>
      </c>
      <c r="D20" s="97"/>
      <c r="E20" s="97">
        <v>1</v>
      </c>
      <c r="F20" s="115"/>
      <c r="G20" s="115"/>
      <c r="I20" s="115"/>
    </row>
    <row r="21" spans="1:7" s="132" customFormat="1" ht="21" customHeight="1">
      <c r="A21" s="150" t="s">
        <v>401</v>
      </c>
      <c r="B21" s="152" t="s">
        <v>402</v>
      </c>
      <c r="C21" s="97">
        <v>0.5</v>
      </c>
      <c r="D21" s="97"/>
      <c r="E21" s="97">
        <v>0.5</v>
      </c>
      <c r="F21" s="115"/>
      <c r="G21" s="115"/>
    </row>
    <row r="22" spans="1:6" s="132" customFormat="1" ht="21" customHeight="1">
      <c r="A22" s="150" t="s">
        <v>403</v>
      </c>
      <c r="B22" s="152" t="s">
        <v>404</v>
      </c>
      <c r="C22" s="97">
        <v>0.5</v>
      </c>
      <c r="D22" s="97"/>
      <c r="E22" s="97">
        <v>0.5</v>
      </c>
      <c r="F22" s="115"/>
    </row>
    <row r="23" spans="1:7" s="132" customFormat="1" ht="21" customHeight="1">
      <c r="A23" s="150" t="s">
        <v>405</v>
      </c>
      <c r="B23" s="152" t="s">
        <v>406</v>
      </c>
      <c r="C23" s="97">
        <v>0.5</v>
      </c>
      <c r="D23" s="97"/>
      <c r="E23" s="97">
        <v>0.5</v>
      </c>
      <c r="F23" s="115"/>
      <c r="G23" s="115"/>
    </row>
    <row r="24" spans="1:7" s="132" customFormat="1" ht="21" customHeight="1">
      <c r="A24" s="150" t="s">
        <v>407</v>
      </c>
      <c r="B24" s="152" t="s">
        <v>408</v>
      </c>
      <c r="C24" s="97">
        <v>0.95</v>
      </c>
      <c r="D24" s="97"/>
      <c r="E24" s="97">
        <v>0.95</v>
      </c>
      <c r="F24" s="115"/>
      <c r="G24" s="115"/>
    </row>
    <row r="25" spans="1:7" s="132" customFormat="1" ht="21" customHeight="1">
      <c r="A25" s="150" t="s">
        <v>409</v>
      </c>
      <c r="B25" s="93" t="s">
        <v>410</v>
      </c>
      <c r="C25" s="97">
        <v>0.39</v>
      </c>
      <c r="D25" s="97"/>
      <c r="E25" s="97">
        <v>0.39</v>
      </c>
      <c r="F25" s="115"/>
      <c r="G25" s="115"/>
    </row>
    <row r="26" spans="1:7" s="132" customFormat="1" ht="21" customHeight="1">
      <c r="A26" s="150" t="s">
        <v>411</v>
      </c>
      <c r="B26" s="152" t="s">
        <v>412</v>
      </c>
      <c r="C26" s="97">
        <v>5</v>
      </c>
      <c r="D26" s="97"/>
      <c r="E26" s="97">
        <v>5</v>
      </c>
      <c r="F26" s="115"/>
      <c r="G26" s="115"/>
    </row>
    <row r="27" spans="1:7" s="132" customFormat="1" ht="21" customHeight="1">
      <c r="A27" s="150" t="s">
        <v>413</v>
      </c>
      <c r="B27" s="152" t="s">
        <v>414</v>
      </c>
      <c r="C27" s="97">
        <v>1.01</v>
      </c>
      <c r="D27" s="97"/>
      <c r="E27" s="97">
        <v>1.01</v>
      </c>
      <c r="F27" s="115"/>
      <c r="G27" s="115"/>
    </row>
    <row r="28" spans="1:7" s="132" customFormat="1" ht="21" customHeight="1">
      <c r="A28" s="150" t="s">
        <v>415</v>
      </c>
      <c r="B28" s="152" t="s">
        <v>416</v>
      </c>
      <c r="C28" s="97">
        <v>0.78</v>
      </c>
      <c r="D28" s="97"/>
      <c r="E28" s="97">
        <v>0.78</v>
      </c>
      <c r="F28" s="115"/>
      <c r="G28" s="115"/>
    </row>
    <row r="29" spans="1:6" s="132" customFormat="1" ht="21" customHeight="1">
      <c r="A29" s="150" t="s">
        <v>417</v>
      </c>
      <c r="B29" s="152" t="s">
        <v>418</v>
      </c>
      <c r="C29" s="97">
        <v>3</v>
      </c>
      <c r="D29" s="97"/>
      <c r="E29" s="97">
        <v>3</v>
      </c>
      <c r="F29" s="115"/>
    </row>
    <row r="30" spans="1:14" s="132" customFormat="1" ht="21" customHeight="1">
      <c r="A30" s="150" t="s">
        <v>419</v>
      </c>
      <c r="B30" s="152" t="s">
        <v>420</v>
      </c>
      <c r="C30" s="97">
        <v>3.11</v>
      </c>
      <c r="D30" s="97"/>
      <c r="E30" s="97">
        <v>3.11</v>
      </c>
      <c r="F30" s="115"/>
      <c r="G30" s="115"/>
      <c r="N30" s="115"/>
    </row>
    <row r="31" spans="1:7" s="132" customFormat="1" ht="21" customHeight="1">
      <c r="A31" s="150" t="s">
        <v>421</v>
      </c>
      <c r="B31" s="93" t="s">
        <v>422</v>
      </c>
      <c r="C31" s="97">
        <v>0.01</v>
      </c>
      <c r="D31" s="97">
        <v>0.01</v>
      </c>
      <c r="E31" s="97"/>
      <c r="F31" s="115"/>
      <c r="G31" s="115"/>
    </row>
    <row r="32" spans="1:7" s="132" customFormat="1" ht="21" customHeight="1">
      <c r="A32" s="150" t="s">
        <v>423</v>
      </c>
      <c r="B32" s="152" t="s">
        <v>424</v>
      </c>
      <c r="C32" s="97">
        <v>0.01</v>
      </c>
      <c r="D32" s="97">
        <v>0.01</v>
      </c>
      <c r="E32" s="97"/>
      <c r="F32" s="115"/>
      <c r="G32" s="115"/>
    </row>
    <row r="33" spans="3:5" ht="18" customHeight="1">
      <c r="C33" s="47"/>
      <c r="D33" s="47"/>
      <c r="E33" s="47"/>
    </row>
    <row r="34" spans="4:9" ht="19.5" customHeight="1">
      <c r="D34" s="47"/>
      <c r="E34" s="47"/>
      <c r="F34" s="47"/>
      <c r="I34"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24" sqref="I24"/>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29" t="s">
        <v>425</v>
      </c>
      <c r="G1" s="2" t="s">
        <v>426</v>
      </c>
      <c r="L1" s="140"/>
    </row>
    <row r="2" spans="1:12" ht="58.5" customHeight="1">
      <c r="A2" s="130" t="s">
        <v>427</v>
      </c>
      <c r="B2" s="118"/>
      <c r="C2" s="118"/>
      <c r="D2" s="118"/>
      <c r="E2" s="118"/>
      <c r="F2" s="118"/>
      <c r="G2" s="116" t="s">
        <v>428</v>
      </c>
      <c r="H2" s="117"/>
      <c r="I2" s="117"/>
      <c r="J2" s="117"/>
      <c r="K2" s="117"/>
      <c r="L2" s="117"/>
    </row>
    <row r="3" spans="1:12" ht="19.5" customHeight="1">
      <c r="A3" s="131"/>
      <c r="B3" s="118"/>
      <c r="C3" s="118"/>
      <c r="D3" s="118"/>
      <c r="E3" s="118"/>
      <c r="F3" s="118"/>
      <c r="G3" s="118"/>
      <c r="H3" s="118"/>
      <c r="I3" s="118"/>
      <c r="J3" s="118"/>
      <c r="K3" s="118"/>
      <c r="L3" s="118"/>
    </row>
    <row r="4" spans="1:12" ht="19.5" customHeight="1">
      <c r="A4" s="132"/>
      <c r="B4" s="132"/>
      <c r="C4" s="132"/>
      <c r="D4" s="132"/>
      <c r="E4" s="132"/>
      <c r="F4" s="132"/>
      <c r="G4" s="132"/>
      <c r="H4" s="132"/>
      <c r="I4" s="132"/>
      <c r="J4" s="132"/>
      <c r="K4" s="132"/>
      <c r="L4" s="56" t="s">
        <v>313</v>
      </c>
    </row>
    <row r="5" spans="1:12" ht="28.5" customHeight="1">
      <c r="A5" s="64" t="s">
        <v>429</v>
      </c>
      <c r="B5" s="64"/>
      <c r="C5" s="64"/>
      <c r="D5" s="64"/>
      <c r="E5" s="64"/>
      <c r="F5" s="122"/>
      <c r="G5" s="64" t="s">
        <v>338</v>
      </c>
      <c r="H5" s="64"/>
      <c r="I5" s="64"/>
      <c r="J5" s="64"/>
      <c r="K5" s="64"/>
      <c r="L5" s="64"/>
    </row>
    <row r="6" spans="1:12" ht="28.5" customHeight="1">
      <c r="A6" s="90" t="s">
        <v>318</v>
      </c>
      <c r="B6" s="133" t="s">
        <v>430</v>
      </c>
      <c r="C6" s="90" t="s">
        <v>431</v>
      </c>
      <c r="D6" s="90"/>
      <c r="E6" s="90"/>
      <c r="F6" s="134" t="s">
        <v>432</v>
      </c>
      <c r="G6" s="64" t="s">
        <v>318</v>
      </c>
      <c r="H6" s="41" t="s">
        <v>430</v>
      </c>
      <c r="I6" s="64" t="s">
        <v>431</v>
      </c>
      <c r="J6" s="64"/>
      <c r="K6" s="64"/>
      <c r="L6" s="64" t="s">
        <v>432</v>
      </c>
    </row>
    <row r="7" spans="1:12" ht="28.5" customHeight="1">
      <c r="A7" s="123"/>
      <c r="B7" s="135"/>
      <c r="C7" s="124" t="s">
        <v>341</v>
      </c>
      <c r="D7" s="136" t="s">
        <v>433</v>
      </c>
      <c r="E7" s="136" t="s">
        <v>434</v>
      </c>
      <c r="F7" s="123"/>
      <c r="G7" s="64"/>
      <c r="H7" s="41"/>
      <c r="I7" s="64" t="s">
        <v>341</v>
      </c>
      <c r="J7" s="41" t="s">
        <v>433</v>
      </c>
      <c r="K7" s="41" t="s">
        <v>434</v>
      </c>
      <c r="L7" s="64"/>
    </row>
    <row r="8" spans="1:12" ht="28.5" customHeight="1">
      <c r="A8" s="137"/>
      <c r="B8" s="137"/>
      <c r="C8" s="137"/>
      <c r="D8" s="137"/>
      <c r="E8" s="137"/>
      <c r="F8" s="138"/>
      <c r="G8" s="139">
        <v>0.39</v>
      </c>
      <c r="H8" s="97"/>
      <c r="I8" s="141"/>
      <c r="J8" s="142"/>
      <c r="K8" s="139"/>
      <c r="L8" s="97">
        <v>0.39</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C7" sqref="C7"/>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435</v>
      </c>
      <c r="E1" s="84"/>
    </row>
    <row r="2" spans="1:5" ht="42.75" customHeight="1">
      <c r="A2" s="116" t="s">
        <v>436</v>
      </c>
      <c r="B2" s="117"/>
      <c r="C2" s="117"/>
      <c r="D2" s="117"/>
      <c r="E2" s="117"/>
    </row>
    <row r="3" spans="1:5" ht="19.5" customHeight="1">
      <c r="A3" s="118"/>
      <c r="B3" s="118"/>
      <c r="C3" s="118"/>
      <c r="D3" s="118"/>
      <c r="E3" s="118"/>
    </row>
    <row r="4" spans="1:5" ht="19.5" customHeight="1">
      <c r="A4" s="119"/>
      <c r="B4" s="120"/>
      <c r="C4" s="120"/>
      <c r="D4" s="120"/>
      <c r="E4" s="121" t="s">
        <v>313</v>
      </c>
    </row>
    <row r="5" spans="1:5" ht="27" customHeight="1">
      <c r="A5" s="64" t="s">
        <v>339</v>
      </c>
      <c r="B5" s="122" t="s">
        <v>340</v>
      </c>
      <c r="C5" s="64" t="s">
        <v>437</v>
      </c>
      <c r="D5" s="64"/>
      <c r="E5" s="64"/>
    </row>
    <row r="6" spans="1:5" ht="27" customHeight="1">
      <c r="A6" s="123"/>
      <c r="B6" s="123"/>
      <c r="C6" s="124" t="s">
        <v>318</v>
      </c>
      <c r="D6" s="124" t="s">
        <v>342</v>
      </c>
      <c r="E6" s="124" t="s">
        <v>343</v>
      </c>
    </row>
    <row r="7" spans="1:5" ht="27" customHeight="1">
      <c r="A7" s="125" t="s">
        <v>318</v>
      </c>
      <c r="B7" s="126"/>
      <c r="C7" s="127">
        <v>0</v>
      </c>
      <c r="D7" s="127"/>
      <c r="E7" s="127"/>
    </row>
    <row r="8" spans="1:5" ht="27" customHeight="1">
      <c r="A8" s="110"/>
      <c r="B8" s="110"/>
      <c r="C8" s="127"/>
      <c r="D8" s="127"/>
      <c r="E8" s="127"/>
    </row>
    <row r="9" spans="1:5" ht="20.25" customHeight="1">
      <c r="A9" s="128" t="s">
        <v>438</v>
      </c>
      <c r="B9" s="47"/>
      <c r="C9" s="47"/>
      <c r="D9" s="47"/>
      <c r="E9" s="47"/>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1">
      <selection activeCell="C18" sqref="C18"/>
    </sheetView>
  </sheetViews>
  <sheetFormatPr defaultColWidth="6.875" defaultRowHeight="19.5" customHeight="1"/>
  <cols>
    <col min="1" max="4" width="34.50390625" style="46" customWidth="1"/>
    <col min="5" max="155" width="6.75390625" style="46" customWidth="1"/>
    <col min="156" max="16384" width="6.875" style="46" customWidth="1"/>
  </cols>
  <sheetData>
    <row r="1" spans="1:247" ht="19.5" customHeight="1">
      <c r="A1" s="2" t="s">
        <v>439</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5" t="s">
        <v>440</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19.5" customHeight="1">
      <c r="A4" s="55"/>
      <c r="B4" s="88"/>
      <c r="C4" s="89"/>
      <c r="D4" s="56"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4" customHeight="1">
      <c r="A5" s="64" t="s">
        <v>314</v>
      </c>
      <c r="B5" s="64"/>
      <c r="C5" s="64" t="s">
        <v>315</v>
      </c>
      <c r="D5" s="6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4" customHeight="1">
      <c r="A7" s="92" t="s">
        <v>441</v>
      </c>
      <c r="B7" s="93">
        <v>131.45</v>
      </c>
      <c r="C7" s="94" t="s">
        <v>325</v>
      </c>
      <c r="D7" s="95">
        <v>12.07</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4" customHeight="1">
      <c r="A8" s="96" t="s">
        <v>442</v>
      </c>
      <c r="B8" s="97"/>
      <c r="C8" s="98" t="s">
        <v>327</v>
      </c>
      <c r="D8" s="99">
        <v>5.74</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4" customHeight="1">
      <c r="A9" s="100" t="s">
        <v>443</v>
      </c>
      <c r="B9" s="101"/>
      <c r="C9" s="98" t="s">
        <v>329</v>
      </c>
      <c r="D9" s="99">
        <v>107.62</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4" customHeight="1">
      <c r="A10" s="102" t="s">
        <v>444</v>
      </c>
      <c r="B10" s="103"/>
      <c r="C10" s="98" t="s">
        <v>331</v>
      </c>
      <c r="D10" s="99">
        <v>6.03</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4" customHeight="1">
      <c r="A11" s="102" t="s">
        <v>445</v>
      </c>
      <c r="B11" s="103"/>
      <c r="C11" s="98"/>
      <c r="D11" s="99"/>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4" customHeight="1">
      <c r="A12" s="102" t="s">
        <v>446</v>
      </c>
      <c r="B12" s="97"/>
      <c r="C12" s="104"/>
      <c r="D12" s="9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4" customHeight="1">
      <c r="A13" s="102"/>
      <c r="B13" s="105"/>
      <c r="C13" s="104"/>
      <c r="D13" s="9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4" customHeight="1">
      <c r="A14" s="102"/>
      <c r="B14" s="106"/>
      <c r="C14" s="98"/>
      <c r="D14" s="9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4" customHeight="1">
      <c r="A15" s="107"/>
      <c r="B15" s="106"/>
      <c r="C15" s="108"/>
      <c r="D15" s="10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4" customHeight="1">
      <c r="A16" s="110" t="s">
        <v>447</v>
      </c>
      <c r="B16" s="111">
        <f>SUM(B7:B14)</f>
        <v>131.45</v>
      </c>
      <c r="C16" s="112" t="s">
        <v>448</v>
      </c>
      <c r="D16" s="109">
        <f>SUM(D7:D15)</f>
        <v>131.46</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4" customHeight="1">
      <c r="A17" s="102" t="s">
        <v>449</v>
      </c>
      <c r="B17" s="111"/>
      <c r="C17" s="98" t="s">
        <v>450</v>
      </c>
      <c r="D17" s="109"/>
      <c r="E17" s="4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4" customHeight="1">
      <c r="A18" s="102" t="s">
        <v>451</v>
      </c>
      <c r="B18" s="97"/>
      <c r="C18" s="104"/>
      <c r="D18" s="10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5" ht="24" customHeight="1">
      <c r="A19" s="113" t="s">
        <v>452</v>
      </c>
      <c r="B19" s="114"/>
      <c r="C19" s="108" t="s">
        <v>453</v>
      </c>
      <c r="D19" s="109">
        <f>D16+D17</f>
        <v>131.46</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1"/>
  <sheetViews>
    <sheetView showGridLines="0" showZeros="0" workbookViewId="0" topLeftCell="A1">
      <selection activeCell="J15" sqref="J15"/>
    </sheetView>
  </sheetViews>
  <sheetFormatPr defaultColWidth="6.875" defaultRowHeight="12.75" customHeight="1"/>
  <cols>
    <col min="1" max="1" width="13.75390625" style="46" customWidth="1"/>
    <col min="2" max="2" width="40.125" style="46" customWidth="1"/>
    <col min="3" max="3" width="11.00390625" style="46" customWidth="1"/>
    <col min="4" max="4" width="10.25390625" style="46" customWidth="1"/>
    <col min="5" max="5" width="10.375" style="46" customWidth="1"/>
    <col min="6" max="6" width="9.50390625" style="46" customWidth="1"/>
    <col min="7" max="7" width="8.50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1" t="s">
        <v>454</v>
      </c>
      <c r="L1" s="80"/>
    </row>
    <row r="2" spans="1:12" ht="30" customHeight="1">
      <c r="A2" s="48" t="s">
        <v>455</v>
      </c>
      <c r="B2" s="49"/>
      <c r="C2" s="49"/>
      <c r="D2" s="49"/>
      <c r="E2" s="49"/>
      <c r="F2" s="49"/>
      <c r="G2" s="49"/>
      <c r="H2" s="49"/>
      <c r="I2" s="49"/>
      <c r="J2" s="49"/>
      <c r="K2" s="49"/>
      <c r="L2" s="49"/>
    </row>
    <row r="3" spans="1:12" ht="1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1" t="s">
        <v>313</v>
      </c>
    </row>
    <row r="5" spans="1:12" ht="24" customHeight="1">
      <c r="A5" s="64" t="s">
        <v>456</v>
      </c>
      <c r="B5" s="64"/>
      <c r="C5" s="41" t="s">
        <v>318</v>
      </c>
      <c r="D5" s="41" t="s">
        <v>451</v>
      </c>
      <c r="E5" s="41" t="s">
        <v>441</v>
      </c>
      <c r="F5" s="41" t="s">
        <v>442</v>
      </c>
      <c r="G5" s="41" t="s">
        <v>443</v>
      </c>
      <c r="H5" s="41" t="s">
        <v>444</v>
      </c>
      <c r="I5" s="41"/>
      <c r="J5" s="41" t="s">
        <v>445</v>
      </c>
      <c r="K5" s="41" t="s">
        <v>446</v>
      </c>
      <c r="L5" s="41" t="s">
        <v>449</v>
      </c>
    </row>
    <row r="6" spans="1:12" ht="51" customHeight="1">
      <c r="A6" s="65" t="s">
        <v>339</v>
      </c>
      <c r="B6" s="66" t="s">
        <v>340</v>
      </c>
      <c r="C6" s="41"/>
      <c r="D6" s="41"/>
      <c r="E6" s="41"/>
      <c r="F6" s="41"/>
      <c r="G6" s="41"/>
      <c r="H6" s="41" t="s">
        <v>457</v>
      </c>
      <c r="I6" s="41" t="s">
        <v>458</v>
      </c>
      <c r="J6" s="41"/>
      <c r="K6" s="41"/>
      <c r="L6" s="41"/>
    </row>
    <row r="7" spans="1:12" ht="21" customHeight="1">
      <c r="A7" s="67" t="s">
        <v>318</v>
      </c>
      <c r="B7" s="67"/>
      <c r="C7" s="68">
        <v>131.45</v>
      </c>
      <c r="D7" s="69"/>
      <c r="E7" s="70">
        <v>131.45</v>
      </c>
      <c r="F7" s="68"/>
      <c r="G7" s="71"/>
      <c r="H7" s="71"/>
      <c r="I7" s="71"/>
      <c r="J7" s="71"/>
      <c r="K7" s="71"/>
      <c r="L7" s="71"/>
    </row>
    <row r="8" spans="1:12" ht="21" customHeight="1">
      <c r="A8" s="72" t="s">
        <v>344</v>
      </c>
      <c r="B8" s="73" t="s">
        <v>325</v>
      </c>
      <c r="C8" s="74">
        <v>12.07</v>
      </c>
      <c r="D8" s="69"/>
      <c r="E8" s="75">
        <v>12.07</v>
      </c>
      <c r="F8" s="74"/>
      <c r="G8" s="76"/>
      <c r="H8" s="76"/>
      <c r="I8" s="76"/>
      <c r="J8" s="76"/>
      <c r="K8" s="76"/>
      <c r="L8" s="76"/>
    </row>
    <row r="9" spans="1:12" ht="21" customHeight="1">
      <c r="A9" s="77" t="s">
        <v>345</v>
      </c>
      <c r="B9" s="78" t="s">
        <v>346</v>
      </c>
      <c r="C9" s="74">
        <v>12.07</v>
      </c>
      <c r="D9" s="69"/>
      <c r="E9" s="75">
        <v>12.07</v>
      </c>
      <c r="F9" s="74"/>
      <c r="G9" s="76"/>
      <c r="H9" s="76"/>
      <c r="I9" s="76"/>
      <c r="J9" s="76"/>
      <c r="K9" s="76"/>
      <c r="L9" s="76"/>
    </row>
    <row r="10" spans="1:12" ht="21" customHeight="1">
      <c r="A10" s="77" t="s">
        <v>347</v>
      </c>
      <c r="B10" s="78" t="s">
        <v>348</v>
      </c>
      <c r="C10" s="74">
        <v>8.04</v>
      </c>
      <c r="D10" s="69"/>
      <c r="E10" s="75">
        <v>8.04</v>
      </c>
      <c r="F10" s="74"/>
      <c r="G10" s="76"/>
      <c r="H10" s="76"/>
      <c r="I10" s="76"/>
      <c r="J10" s="76"/>
      <c r="K10" s="76"/>
      <c r="L10" s="76"/>
    </row>
    <row r="11" spans="1:12" ht="21" customHeight="1">
      <c r="A11" s="77" t="s">
        <v>349</v>
      </c>
      <c r="B11" s="78" t="s">
        <v>350</v>
      </c>
      <c r="C11" s="74">
        <v>4.02</v>
      </c>
      <c r="D11" s="69"/>
      <c r="E11" s="75">
        <v>4.02</v>
      </c>
      <c r="F11" s="74"/>
      <c r="G11" s="76"/>
      <c r="H11" s="76"/>
      <c r="I11" s="76"/>
      <c r="J11" s="76"/>
      <c r="K11" s="76"/>
      <c r="L11" s="76"/>
    </row>
    <row r="12" spans="1:12" ht="21" customHeight="1">
      <c r="A12" s="77" t="s">
        <v>351</v>
      </c>
      <c r="B12" s="78" t="s">
        <v>327</v>
      </c>
      <c r="C12" s="74">
        <v>5.74</v>
      </c>
      <c r="D12" s="69"/>
      <c r="E12" s="75">
        <v>5.74</v>
      </c>
      <c r="F12" s="74"/>
      <c r="G12" s="76"/>
      <c r="H12" s="76"/>
      <c r="I12" s="76"/>
      <c r="J12" s="76"/>
      <c r="K12" s="76"/>
      <c r="L12" s="76"/>
    </row>
    <row r="13" spans="1:12" ht="21" customHeight="1">
      <c r="A13" s="77" t="s">
        <v>352</v>
      </c>
      <c r="B13" s="78" t="s">
        <v>353</v>
      </c>
      <c r="C13" s="74">
        <v>5.74</v>
      </c>
      <c r="D13" s="69"/>
      <c r="E13" s="75">
        <v>5.74</v>
      </c>
      <c r="F13" s="74"/>
      <c r="G13" s="79"/>
      <c r="H13" s="79"/>
      <c r="I13" s="76"/>
      <c r="J13" s="76"/>
      <c r="K13" s="76"/>
      <c r="L13" s="76"/>
    </row>
    <row r="14" spans="1:12" ht="21" customHeight="1">
      <c r="A14" s="77" t="s">
        <v>354</v>
      </c>
      <c r="B14" s="78" t="s">
        <v>355</v>
      </c>
      <c r="C14" s="74">
        <v>4.78</v>
      </c>
      <c r="D14" s="69"/>
      <c r="E14" s="75">
        <v>4.78</v>
      </c>
      <c r="F14" s="74"/>
      <c r="G14" s="79"/>
      <c r="H14" s="79"/>
      <c r="I14" s="79"/>
      <c r="J14" s="76"/>
      <c r="K14" s="76"/>
      <c r="L14" s="79"/>
    </row>
    <row r="15" spans="1:12" ht="21" customHeight="1">
      <c r="A15" s="77" t="s">
        <v>356</v>
      </c>
      <c r="B15" s="78" t="s">
        <v>357</v>
      </c>
      <c r="C15" s="74">
        <v>0.96</v>
      </c>
      <c r="D15" s="69"/>
      <c r="E15" s="75">
        <v>0.96</v>
      </c>
      <c r="F15" s="74"/>
      <c r="G15" s="79"/>
      <c r="H15" s="79"/>
      <c r="I15" s="79"/>
      <c r="J15" s="76"/>
      <c r="K15" s="76"/>
      <c r="L15" s="76"/>
    </row>
    <row r="16" spans="1:12" ht="21" customHeight="1">
      <c r="A16" s="72" t="s">
        <v>358</v>
      </c>
      <c r="B16" s="73" t="s">
        <v>329</v>
      </c>
      <c r="C16" s="74">
        <v>107.62</v>
      </c>
      <c r="D16" s="69"/>
      <c r="E16" s="75">
        <v>107.62</v>
      </c>
      <c r="F16" s="74"/>
      <c r="G16" s="79"/>
      <c r="H16" s="79"/>
      <c r="I16" s="79"/>
      <c r="J16" s="76"/>
      <c r="K16" s="79"/>
      <c r="L16" s="79"/>
    </row>
    <row r="17" spans="1:12" ht="21" customHeight="1">
      <c r="A17" s="77" t="s">
        <v>359</v>
      </c>
      <c r="B17" s="78" t="s">
        <v>360</v>
      </c>
      <c r="C17" s="74">
        <v>107.62</v>
      </c>
      <c r="D17" s="69"/>
      <c r="E17" s="75">
        <v>107.62</v>
      </c>
      <c r="F17" s="74"/>
      <c r="G17" s="79"/>
      <c r="H17" s="79"/>
      <c r="I17" s="76"/>
      <c r="J17" s="76"/>
      <c r="K17" s="79"/>
      <c r="L17" s="79"/>
    </row>
    <row r="18" spans="1:12" ht="21" customHeight="1">
      <c r="A18" s="77" t="s">
        <v>361</v>
      </c>
      <c r="B18" s="78" t="s">
        <v>362</v>
      </c>
      <c r="C18" s="74">
        <v>107.62</v>
      </c>
      <c r="D18" s="69"/>
      <c r="E18" s="75">
        <v>107.62</v>
      </c>
      <c r="F18" s="74"/>
      <c r="G18" s="79"/>
      <c r="H18" s="79"/>
      <c r="I18" s="76"/>
      <c r="J18" s="79"/>
      <c r="K18" s="79"/>
      <c r="L18" s="79"/>
    </row>
    <row r="19" spans="1:12" ht="21" customHeight="1">
      <c r="A19" s="72" t="s">
        <v>363</v>
      </c>
      <c r="B19" s="73" t="s">
        <v>331</v>
      </c>
      <c r="C19" s="74">
        <v>6.03</v>
      </c>
      <c r="D19" s="69"/>
      <c r="E19" s="75">
        <v>6.03</v>
      </c>
      <c r="F19" s="74"/>
      <c r="G19" s="79"/>
      <c r="H19" s="79"/>
      <c r="I19" s="76"/>
      <c r="J19" s="79"/>
      <c r="K19" s="76"/>
      <c r="L19" s="79"/>
    </row>
    <row r="20" spans="1:12" ht="21" customHeight="1">
      <c r="A20" s="77" t="s">
        <v>364</v>
      </c>
      <c r="B20" s="78" t="s">
        <v>365</v>
      </c>
      <c r="C20" s="74">
        <v>6.03</v>
      </c>
      <c r="D20" s="69"/>
      <c r="E20" s="75">
        <v>6.03</v>
      </c>
      <c r="F20" s="74"/>
      <c r="G20" s="79"/>
      <c r="H20" s="79"/>
      <c r="I20" s="79"/>
      <c r="J20" s="79"/>
      <c r="K20" s="79"/>
      <c r="L20" s="79"/>
    </row>
    <row r="21" spans="1:12" ht="21" customHeight="1">
      <c r="A21" s="77" t="s">
        <v>366</v>
      </c>
      <c r="B21" s="78" t="s">
        <v>367</v>
      </c>
      <c r="C21" s="74">
        <v>6.03</v>
      </c>
      <c r="D21" s="69"/>
      <c r="E21" s="75">
        <v>6.03</v>
      </c>
      <c r="F21" s="74"/>
      <c r="G21" s="79"/>
      <c r="H21" s="79"/>
      <c r="I21" s="79"/>
      <c r="J21" s="79"/>
      <c r="K21" s="79"/>
      <c r="L21" s="79"/>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8"/>
  <sheetViews>
    <sheetView showGridLines="0" showZeros="0" workbookViewId="0" topLeftCell="A1">
      <selection activeCell="E21" sqref="E21"/>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459</v>
      </c>
      <c r="B1" s="47"/>
    </row>
    <row r="2" spans="1:8" ht="30" customHeight="1">
      <c r="A2" s="48" t="s">
        <v>460</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36.75" customHeight="1">
      <c r="A5" s="41" t="s">
        <v>339</v>
      </c>
      <c r="B5" s="41" t="s">
        <v>340</v>
      </c>
      <c r="C5" s="41" t="s">
        <v>318</v>
      </c>
      <c r="D5" s="41" t="s">
        <v>342</v>
      </c>
      <c r="E5" s="41" t="s">
        <v>343</v>
      </c>
      <c r="F5" s="41" t="s">
        <v>461</v>
      </c>
      <c r="G5" s="41" t="s">
        <v>462</v>
      </c>
      <c r="H5" s="41" t="s">
        <v>463</v>
      </c>
    </row>
    <row r="6" spans="1:8" ht="18.75" customHeight="1">
      <c r="A6" s="57" t="s">
        <v>318</v>
      </c>
      <c r="B6" s="57"/>
      <c r="C6" s="58">
        <v>131.45</v>
      </c>
      <c r="D6" s="58">
        <v>131.45</v>
      </c>
      <c r="E6" s="58"/>
      <c r="F6" s="41"/>
      <c r="G6" s="41"/>
      <c r="H6" s="41"/>
    </row>
    <row r="7" spans="1:8" ht="18.75" customHeight="1">
      <c r="A7" s="59" t="s">
        <v>344</v>
      </c>
      <c r="B7" s="59" t="s">
        <v>325</v>
      </c>
      <c r="C7" s="60">
        <v>12.07</v>
      </c>
      <c r="D7" s="60">
        <v>12.07</v>
      </c>
      <c r="E7" s="60"/>
      <c r="F7" s="41"/>
      <c r="G7" s="41"/>
      <c r="H7" s="41"/>
    </row>
    <row r="8" spans="1:8" ht="18.75" customHeight="1">
      <c r="A8" s="59" t="s">
        <v>345</v>
      </c>
      <c r="B8" s="59" t="s">
        <v>346</v>
      </c>
      <c r="C8" s="60">
        <v>12.07</v>
      </c>
      <c r="D8" s="60">
        <v>12.07</v>
      </c>
      <c r="E8" s="60"/>
      <c r="F8" s="41"/>
      <c r="G8" s="41"/>
      <c r="H8" s="41"/>
    </row>
    <row r="9" spans="1:8" ht="18.75" customHeight="1">
      <c r="A9" s="59" t="s">
        <v>347</v>
      </c>
      <c r="B9" s="59" t="s">
        <v>348</v>
      </c>
      <c r="C9" s="60">
        <v>8.04</v>
      </c>
      <c r="D9" s="60">
        <v>8.04</v>
      </c>
      <c r="E9" s="60"/>
      <c r="F9" s="41"/>
      <c r="G9" s="41"/>
      <c r="H9" s="41"/>
    </row>
    <row r="10" spans="1:8" ht="18.75" customHeight="1">
      <c r="A10" s="59" t="s">
        <v>349</v>
      </c>
      <c r="B10" s="59" t="s">
        <v>350</v>
      </c>
      <c r="C10" s="60">
        <v>4.02</v>
      </c>
      <c r="D10" s="60">
        <v>4.02</v>
      </c>
      <c r="E10" s="60"/>
      <c r="F10" s="41"/>
      <c r="G10" s="41"/>
      <c r="H10" s="41"/>
    </row>
    <row r="11" spans="1:8" ht="18.75" customHeight="1">
      <c r="A11" s="59" t="s">
        <v>351</v>
      </c>
      <c r="B11" s="59" t="s">
        <v>327</v>
      </c>
      <c r="C11" s="60">
        <v>5.74</v>
      </c>
      <c r="D11" s="60">
        <v>5.74</v>
      </c>
      <c r="E11" s="60"/>
      <c r="F11" s="41"/>
      <c r="G11" s="41"/>
      <c r="H11" s="41"/>
    </row>
    <row r="12" spans="1:8" ht="18.75" customHeight="1">
      <c r="A12" s="59" t="s">
        <v>352</v>
      </c>
      <c r="B12" s="59" t="s">
        <v>353</v>
      </c>
      <c r="C12" s="60">
        <v>5.74</v>
      </c>
      <c r="D12" s="60">
        <v>5.74</v>
      </c>
      <c r="E12" s="60"/>
      <c r="F12" s="41"/>
      <c r="G12" s="41"/>
      <c r="H12" s="41"/>
    </row>
    <row r="13" spans="1:8" ht="18.75" customHeight="1">
      <c r="A13" s="59" t="s">
        <v>354</v>
      </c>
      <c r="B13" s="59" t="s">
        <v>355</v>
      </c>
      <c r="C13" s="60">
        <v>4.78</v>
      </c>
      <c r="D13" s="60">
        <v>4.78</v>
      </c>
      <c r="E13" s="60"/>
      <c r="F13" s="41"/>
      <c r="G13" s="41"/>
      <c r="H13" s="41"/>
    </row>
    <row r="14" spans="1:8" ht="18.75" customHeight="1">
      <c r="A14" s="59" t="s">
        <v>356</v>
      </c>
      <c r="B14" s="59" t="s">
        <v>357</v>
      </c>
      <c r="C14" s="60">
        <v>0.96</v>
      </c>
      <c r="D14" s="60">
        <v>0.96</v>
      </c>
      <c r="E14" s="60"/>
      <c r="F14" s="41"/>
      <c r="G14" s="41"/>
      <c r="H14" s="41"/>
    </row>
    <row r="15" spans="1:8" ht="18.75" customHeight="1">
      <c r="A15" s="59" t="s">
        <v>358</v>
      </c>
      <c r="B15" s="59" t="s">
        <v>329</v>
      </c>
      <c r="C15" s="60">
        <v>107.62</v>
      </c>
      <c r="D15" s="60">
        <v>107.62</v>
      </c>
      <c r="E15" s="60"/>
      <c r="F15" s="41"/>
      <c r="G15" s="41"/>
      <c r="H15" s="41"/>
    </row>
    <row r="16" spans="1:8" ht="18.75" customHeight="1">
      <c r="A16" s="59" t="s">
        <v>359</v>
      </c>
      <c r="B16" s="59" t="s">
        <v>360</v>
      </c>
      <c r="C16" s="60">
        <v>107.62</v>
      </c>
      <c r="D16" s="60">
        <v>107.62</v>
      </c>
      <c r="E16" s="60"/>
      <c r="F16" s="41"/>
      <c r="G16" s="41"/>
      <c r="H16" s="41"/>
    </row>
    <row r="17" spans="1:8" ht="18.75" customHeight="1">
      <c r="A17" s="59" t="s">
        <v>361</v>
      </c>
      <c r="B17" s="59" t="s">
        <v>362</v>
      </c>
      <c r="C17" s="60">
        <v>107.62</v>
      </c>
      <c r="D17" s="60">
        <v>107.62</v>
      </c>
      <c r="E17" s="60"/>
      <c r="F17" s="41"/>
      <c r="G17" s="41"/>
      <c r="H17" s="41"/>
    </row>
    <row r="18" spans="1:8" ht="18.75" customHeight="1">
      <c r="A18" s="59" t="s">
        <v>363</v>
      </c>
      <c r="B18" s="59" t="s">
        <v>331</v>
      </c>
      <c r="C18" s="60">
        <v>6.03</v>
      </c>
      <c r="D18" s="60">
        <v>6.03</v>
      </c>
      <c r="E18" s="60"/>
      <c r="F18" s="41"/>
      <c r="G18" s="41"/>
      <c r="H18" s="41"/>
    </row>
    <row r="19" spans="1:8" ht="18.75" customHeight="1">
      <c r="A19" s="59" t="s">
        <v>364</v>
      </c>
      <c r="B19" s="59" t="s">
        <v>365</v>
      </c>
      <c r="C19" s="60">
        <v>6.03</v>
      </c>
      <c r="D19" s="60">
        <v>6.03</v>
      </c>
      <c r="E19" s="60"/>
      <c r="F19" s="41"/>
      <c r="G19" s="41"/>
      <c r="H19" s="41"/>
    </row>
    <row r="20" spans="1:8" ht="18.75" customHeight="1">
      <c r="A20" s="59" t="s">
        <v>366</v>
      </c>
      <c r="B20" s="59" t="s">
        <v>367</v>
      </c>
      <c r="C20" s="60">
        <v>6.03</v>
      </c>
      <c r="D20" s="60">
        <v>6.03</v>
      </c>
      <c r="E20" s="60"/>
      <c r="F20" s="41"/>
      <c r="G20" s="41"/>
      <c r="H20" s="41"/>
    </row>
    <row r="21" spans="1:8" ht="18.75" customHeight="1">
      <c r="A21" s="47"/>
      <c r="B21" s="47"/>
      <c r="C21" s="47"/>
      <c r="D21" s="47"/>
      <c r="E21" s="47"/>
      <c r="F21" s="47"/>
      <c r="G21" s="47"/>
      <c r="H21" s="47"/>
    </row>
    <row r="22" spans="1:8" ht="18.75" customHeight="1">
      <c r="A22" s="47"/>
      <c r="B22" s="47"/>
      <c r="C22" s="47"/>
      <c r="D22" s="47"/>
      <c r="E22" s="47"/>
      <c r="F22" s="47"/>
      <c r="G22" s="47"/>
      <c r="H22" s="47"/>
    </row>
    <row r="23" spans="1:8" ht="12.75" customHeight="1">
      <c r="A23" s="47"/>
      <c r="B23" s="47"/>
      <c r="D23" s="47"/>
      <c r="E23" s="47"/>
      <c r="F23" s="47"/>
      <c r="G23" s="47"/>
      <c r="H23" s="47"/>
    </row>
    <row r="24" spans="1:9" ht="12.75" customHeight="1">
      <c r="A24" s="47"/>
      <c r="B24" s="47"/>
      <c r="D24" s="47"/>
      <c r="E24" s="47"/>
      <c r="F24" s="47"/>
      <c r="G24" s="47"/>
      <c r="H24" s="47"/>
      <c r="I24" s="47"/>
    </row>
    <row r="25" spans="1:8" ht="12.75" customHeight="1">
      <c r="A25" s="47"/>
      <c r="B25" s="47"/>
      <c r="D25" s="47"/>
      <c r="E25" s="47"/>
      <c r="F25" s="47"/>
      <c r="G25" s="47"/>
      <c r="H25" s="47"/>
    </row>
    <row r="26" spans="1:7" ht="12.75" customHeight="1">
      <c r="A26" s="47"/>
      <c r="B26" s="47"/>
      <c r="D26" s="47"/>
      <c r="E26" s="47"/>
      <c r="F26" s="47"/>
      <c r="G26" s="47"/>
    </row>
    <row r="27" spans="1:9" ht="12.75" customHeight="1">
      <c r="A27" s="47"/>
      <c r="B27" s="47"/>
      <c r="C27" s="47"/>
      <c r="D27" s="47"/>
      <c r="E27" s="47"/>
      <c r="F27" s="47"/>
      <c r="G27" s="47"/>
      <c r="I27" s="47"/>
    </row>
    <row r="28" spans="2:8" ht="12.75" customHeight="1">
      <c r="B28" s="47"/>
      <c r="F28" s="47"/>
      <c r="G28" s="47"/>
      <c r="H28" s="47"/>
    </row>
    <row r="29" spans="1:7" ht="12.75" customHeight="1">
      <c r="A29" s="47"/>
      <c r="B29" s="47"/>
      <c r="F29" s="47"/>
      <c r="G29" s="47"/>
    </row>
    <row r="30" spans="2:6" ht="12.75" customHeight="1">
      <c r="B30" s="47"/>
      <c r="F30" s="47"/>
    </row>
    <row r="31" spans="1:8" ht="12.75" customHeight="1">
      <c r="A31" s="47"/>
      <c r="B31" s="47"/>
      <c r="H31" s="47"/>
    </row>
    <row r="32" spans="1:5" ht="12.75" customHeight="1">
      <c r="A32" s="47"/>
      <c r="B32" s="47"/>
      <c r="E32" s="47"/>
    </row>
    <row r="33" spans="3:6" ht="12.75" customHeight="1">
      <c r="C33" s="47"/>
      <c r="F33" s="47"/>
    </row>
    <row r="34" ht="12.75" customHeight="1">
      <c r="B34" s="47"/>
    </row>
    <row r="35" ht="12.75" customHeight="1">
      <c r="B35" s="47"/>
    </row>
    <row r="36" ht="12.75" customHeight="1">
      <c r="G36" s="47"/>
    </row>
    <row r="37" ht="12.75" customHeight="1">
      <c r="B37" s="47"/>
    </row>
    <row r="38" spans="3:7" ht="12.75" customHeight="1">
      <c r="C38" s="47"/>
      <c r="G38"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2024-03-06T02:11:10Z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