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<sst xmlns="http://schemas.openxmlformats.org/spreadsheetml/2006/main" count="1389" uniqueCount="503">
  <si>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</si>
  <si>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</si>
  <si>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</si>
  <si>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</si>
  <si>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</si>
  <si>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</si>
  <si>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</si>
  <si>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</si>
  <si>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</si>
  <si>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</si>
  <si>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</si>
  <si>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</si>
  <si>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</si>
  <si>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</si>
  <si>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</si>
  <si>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</si>
  <si>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</si>
  <si>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</si>
  <si>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</si>
  <si>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</si>
  <si>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</si>
  <si>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</si>
  <si>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</si>
  <si>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</si>
  <si>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</si>
  <si>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</si>
  <si>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</si>
  <si>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</si>
  <si>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</si>
  <si>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</si>
  <si>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</si>
  <si>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</si>
  <si>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</si>
  <si>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</si>
  <si>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</si>
  <si>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</si>
  <si>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</si>
  <si>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</si>
  <si>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</si>
  <si>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</si>
  <si>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</si>
  <si>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</si>
  <si>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</si>
  <si>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</si>
  <si>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</si>
  <si>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</si>
  <si>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</si>
  <si>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</si>
  <si>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</si>
  <si>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</si>
  <si>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</si>
  <si>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</si>
  <si>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</si>
  <si>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</si>
  <si>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</si>
  <si>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</si>
  <si>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</si>
  <si>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</si>
  <si>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</si>
  <si>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</si>
  <si>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</si>
  <si>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</si>
  <si>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</si>
  <si>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</si>
  <si>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</si>
  <si>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</si>
  <si>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</si>
  <si>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</si>
  <si>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</si>
  <si>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</si>
  <si>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</si>
  <si>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</si>
  <si>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</si>
  <si>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</si>
  <si>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</si>
  <si>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</si>
  <si>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</si>
  <si>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</si>
  <si>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</si>
  <si>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</si>
  <si>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</si>
  <si>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</si>
  <si>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</si>
  <si>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</si>
  <si>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</si>
  <si>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</si>
  <si>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</si>
  <si>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</si>
  <si>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</si>
  <si>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</si>
  <si>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</si>
  <si>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</si>
  <si>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</si>
  <si>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</si>
  <si>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</si>
  <si>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</si>
  <si>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</si>
  <si>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</si>
  <si>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</si>
  <si>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</si>
  <si>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</si>
  <si>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</si>
  <si>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</si>
  <si>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</si>
  <si>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</si>
  <si>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</si>
  <si>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</si>
  <si>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</si>
  <si>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</si>
  <si>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</si>
  <si>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</si>
  <si>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</si>
  <si>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</si>
  <si>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</si>
  <si>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</si>
  <si>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</si>
  <si>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</si>
  <si>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</si>
  <si>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</si>
  <si>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</si>
  <si>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</si>
  <si>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</si>
  <si>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</si>
  <si>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</si>
  <si>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</si>
  <si>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</si>
  <si>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</si>
  <si>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</si>
  <si>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</si>
  <si>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</si>
  <si>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</si>
  <si>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</si>
  <si>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</si>
  <si>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</si>
  <si>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</si>
  <si>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</si>
  <si>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</si>
  <si>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</si>
  <si>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</si>
  <si>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</si>
  <si>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</si>
  <si>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</si>
  <si>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</si>
  <si>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</si>
  <si>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</si>
  <si>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</si>
  <si>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</si>
  <si>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</si>
  <si>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</si>
  <si>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</si>
  <si>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</si>
  <si>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</si>
  <si>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</si>
  <si>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</si>
  <si>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</si>
  <si>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</si>
  <si>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</si>
  <si>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</si>
  <si>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</si>
  <si>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</si>
  <si>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</si>
  <si>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</si>
  <si>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</si>
  <si>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</si>
  <si>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</si>
  <si>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</si>
  <si>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</si>
  <si>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</si>
  <si>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</si>
  <si>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</si>
  <si>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</si>
  <si>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</si>
  <si>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</si>
  <si>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</si>
  <si>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</si>
  <si>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</si>
  <si>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</si>
  <si>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</si>
  <si>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</si>
  <si>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</si>
  <si>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</si>
  <si>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</si>
  <si>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</si>
  <si>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</si>
  <si>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</si>
  <si>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</si>
  <si>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</si>
  <si>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</si>
  <si>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</si>
  <si>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</si>
  <si>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</si>
  <si>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</si>
  <si>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</si>
  <si>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</si>
  <si>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</si>
  <si>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</si>
  <si>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</si>
  <si>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</si>
  <si>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</si>
  <si>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</si>
  <si>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</si>
  <si>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</si>
  <si>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</si>
  <si>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</si>
  <si>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</si>
  <si>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</si>
  <si>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</si>
  <si>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</si>
  <si>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</si>
  <si>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</si>
  <si>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</si>
  <si>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</si>
  <si>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</si>
  <si>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</si>
  <si>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</si>
  <si>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</si>
  <si>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</si>
  <si>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</si>
  <si>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</si>
  <si>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</si>
  <si>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</si>
  <si>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</si>
  <si>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</si>
  <si>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</si>
  <si>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</si>
  <si>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</si>
  <si>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</si>
  <si>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</si>
  <si>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</si>
  <si>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</si>
  <si>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</si>
  <si>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</si>
  <si>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</si>
  <si>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</si>
  <si>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</si>
  <si>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</si>
  <si>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</si>
  <si>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</si>
  <si>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</si>
  <si>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</si>
  <si>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</si>
  <si>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</si>
  <si>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</si>
  <si>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</si>
  <si>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</si>
  <si>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</si>
  <si>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</si>
  <si>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</si>
  <si>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</si>
  <si>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</si>
  <si>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</si>
  <si>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</si>
  <si>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</si>
  <si>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</si>
  <si>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</si>
  <si>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</si>
  <si>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</si>
  <si>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</si>
  <si>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</si>
  <si>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</si>
  <si>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</si>
  <si>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</si>
  <si>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</si>
  <si>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</si>
  <si>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</si>
  <si>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</si>
  <si>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</si>
  <si>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</si>
  <si>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</si>
  <si>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</si>
  <si>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</si>
  <si>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</si>
  <si>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</si>
  <si>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</si>
  <si>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</si>
  <si>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</si>
  <si>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</si>
  <si>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</si>
  <si>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</si>
  <si>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</si>
  <si>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</si>
  <si>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</si>
  <si>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</si>
  <si>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</si>
  <si>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</si>
  <si>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</si>
  <si>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</si>
  <si>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</si>
  <si>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</si>
  <si>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</si>
  <si>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</si>
  <si>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</si>
  <si>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</si>
  <si>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</si>
  <si>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</si>
  <si>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</si>
  <si>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</si>
  <si>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</si>
  <si>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</si>
  <si>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</si>
  <si>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</si>
  <si>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</si>
  <si>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</si>
  <si>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</si>
  <si>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</si>
  <si>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</si>
  <si>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</si>
  <si>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</si>
  <si>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</si>
  <si>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</si>
  <si>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</si>
  <si>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</si>
  <si>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重庆市綦江区文龙街道劳动就业和社会保障服务所财政拨款收支总表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</si>
  <si>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</si>
  <si>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</si>
  <si>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</si>
  <si>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</si>
  <si>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</si>
  <si>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</si>
  <si>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</si>
  <si>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</si>
  <si>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</si>
  <si>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</si>
  <si>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</si>
  <si>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</si>
  <si>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</si>
  <si>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</si>
  <si>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</si>
  <si>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</si>
  <si>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</si>
  <si>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</si>
  <si>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</si>
  <si>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</si>
  <si>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</si>
  <si>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</si>
  <si>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重庆市綦江区文龙街道劳动就业和社会保障服务所一般公共预算财政拨款支出预算表</t>
  </si>
  <si>
    <t>功能分类科目</t>
  </si>
  <si>
    <t>2024年预算数</t>
  </si>
  <si>
    <t>科目编码</t>
  </si>
  <si>
    <t>科目名称</t>
  </si>
  <si>
    <t>小计</t>
  </si>
  <si>
    <t>基本支出</t>
  </si>
  <si>
    <t>项目支出</t>
  </si>
  <si>
    <t>208</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</si>
  <si>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</si>
  <si>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</si>
  <si>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</si>
  <si>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</si>
  <si>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</si>
  <si>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</si>
  <si>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</si>
  <si>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</si>
  <si>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</si>
  <si>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</si>
  <si>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</si>
  <si>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</si>
  <si>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</si>
  <si>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</si>
  <si>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</si>
  <si>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</si>
  <si>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</si>
  <si>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</si>
  <si>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</si>
  <si>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</si>
  <si>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</si>
  <si>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</si>
  <si>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</si>
  <si>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</si>
  <si>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重庆市綦江区文龙街道劳动就业和社会保障服务所一般公共预算财政拨款基本支出预算表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</si>
  <si>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</si>
  <si>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</si>
  <si>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</si>
  <si>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</si>
  <si>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</si>
  <si>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</si>
  <si>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</si>
  <si>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</si>
  <si>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</si>
  <si>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</si>
  <si>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</si>
  <si>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</si>
  <si>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</si>
  <si>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</si>
  <si>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</si>
  <si>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</si>
  <si>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</si>
  <si>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</si>
  <si>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</si>
  <si>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</si>
  <si>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</si>
  <si>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</si>
  <si>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</si>
  <si>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</si>
  <si>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</si>
  <si>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</si>
  <si>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</si>
  <si>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</si>
  <si>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</si>
  <si>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</si>
  <si>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</si>
  <si>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</si>
  <si>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</si>
  <si>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</si>
  <si>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</si>
  <si>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</si>
  <si>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</si>
  <si>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</si>
  <si>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</si>
  <si>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</si>
  <si>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</si>
  <si>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</si>
  <si>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</si>
  <si>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</si>
  <si>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</si>
  <si>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</si>
  <si>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</si>
  <si>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</si>
  <si>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</si>
  <si>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</si>
  <si>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附件3-4</t>
  </si>
  <si>
    <t>附件4-4</t>
  </si>
  <si>
    <t>XXXXX（单位全称）一般公共预算“三公”经费支出表</t>
  </si>
  <si>
    <r>
      <t>重庆市綦江区文龙街道劳动就业和社会保障服务所一般公共预算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</si>
  <si>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</si>
  <si>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</si>
  <si>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</si>
  <si>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</si>
  <si>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</si>
  <si>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</si>
  <si>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</si>
  <si>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重庆市綦江区文龙街道劳动就业和社会保障服务所政府性基金预算支出表</t>
  </si>
  <si>
    <t>本年政府性基金预算财政拨款支出</t>
  </si>
  <si>
    <t>（备注：本单位无政府性基金收支，故此表无数据。）</t>
  </si>
  <si>
    <t>附件4-6</t>
  </si>
  <si>
    <t>重庆市綦江区文龙街道劳动就业和社会保障服务所部门收支总表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</si>
  <si>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</si>
  <si>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</si>
  <si>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</si>
  <si>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</si>
  <si>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</si>
  <si>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</si>
  <si>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</si>
  <si>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</si>
  <si>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</si>
  <si>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</si>
  <si>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</si>
  <si>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</si>
  <si>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</si>
  <si>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</si>
  <si>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重庆市綦江区文龙街道劳动就业和社会保障服务所部门收入总表</t>
  </si>
  <si>
    <t>科目</t>
  </si>
  <si>
    <t>非教育收费收入预算</t>
  </si>
  <si>
    <t>教育收费收入预算</t>
  </si>
  <si>
    <t>附件4-8</t>
  </si>
  <si>
    <t>重庆市綦江区文龙街道劳动就业和社会保障服务所部门支出总表</t>
  </si>
  <si>
    <t>上缴上级支出</t>
  </si>
  <si>
    <t>事业单位经营支出</t>
  </si>
  <si>
    <t>对下级单位补助支出</t>
  </si>
  <si>
    <t>附件4-9</t>
  </si>
  <si>
    <t>重庆市綦江区文龙街道劳动就业和社会保障服务所政府采购预算明细表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</si>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</sst>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b/>
      <sz val="18"/>
      <color indexed="54"/>
      <name val="等线 Light"/>
      <family val="0"/>
    </font>
    <font>
      <b/>
      <sz val="11"/>
      <color indexed="54"/>
      <name val="等线"/>
      <family val="0"/>
    </font>
    <font>
      <sz val="11"/>
      <color indexed="16"/>
      <name val="等线"/>
      <family val="0"/>
    </font>
    <font>
      <sz val="11"/>
      <color indexed="9"/>
      <name val="等线"/>
      <family val="0"/>
    </font>
    <font>
      <sz val="11"/>
      <color indexed="62"/>
      <name val="等线"/>
      <family val="0"/>
    </font>
    <font>
      <sz val="11"/>
      <color indexed="17"/>
      <name val="等线"/>
      <family val="0"/>
    </font>
    <font>
      <sz val="11"/>
      <color indexed="19"/>
      <name val="等线"/>
      <family val="0"/>
    </font>
    <font>
      <sz val="11"/>
      <color indexed="53"/>
      <name val="等线"/>
      <family val="0"/>
    </font>
    <font>
      <b/>
      <sz val="15"/>
      <color indexed="54"/>
      <name val="等线"/>
      <family val="0"/>
    </font>
    <font>
      <u val="single"/>
      <sz val="11"/>
      <color indexed="12"/>
      <name val="等线"/>
      <family val="0"/>
    </font>
    <font>
      <i/>
      <sz val="11"/>
      <color indexed="23"/>
      <name val="等线"/>
      <family val="0"/>
    </font>
    <font>
      <u val="single"/>
      <sz val="11"/>
      <color indexed="2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458</v>
      </c>
      <c r="B1" s="37"/>
      <c r="C1" s="37"/>
      <c r="D1" s="37"/>
      <c r="E1" s="37"/>
      <c r="F1" s="37"/>
    </row>
    <row r="2" spans="1:11" ht="40.5" customHeight="1">
      <c r="A2" s="38" t="s">
        <v>459</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445</v>
      </c>
      <c r="D4" s="41" t="s">
        <v>435</v>
      </c>
      <c r="E4" s="41" t="s">
        <v>436</v>
      </c>
      <c r="F4" s="41" t="s">
        <v>437</v>
      </c>
      <c r="G4" s="41" t="s">
        <v>438</v>
      </c>
      <c r="H4" s="41"/>
      <c r="I4" s="41" t="s">
        <v>439</v>
      </c>
      <c r="J4" s="41" t="s">
        <v>440</v>
      </c>
      <c r="K4" s="41" t="s">
        <v>443</v>
      </c>
    </row>
    <row r="5" spans="1:11" s="36" customFormat="1" ht="57" customHeight="1">
      <c r="A5" s="40"/>
      <c r="B5" s="41"/>
      <c r="C5" s="41"/>
      <c r="D5" s="41"/>
      <c r="E5" s="41"/>
      <c r="F5" s="41"/>
      <c r="G5" s="41" t="s">
        <v>451</v>
      </c>
      <c r="H5" s="41" t="s">
        <v>452</v>
      </c>
      <c r="I5" s="41"/>
      <c r="J5" s="41"/>
      <c r="K5" s="41"/>
    </row>
    <row r="6" spans="1:11" ht="25.5" customHeight="1">
      <c r="A6" s="42" t="s">
        <v>318</v>
      </c>
      <c r="B6" s="43">
        <v>0</v>
      </c>
      <c r="C6" s="44"/>
      <c r="D6" s="44"/>
      <c r="E6" s="44"/>
      <c r="F6" s="44"/>
      <c r="G6" s="44"/>
      <c r="H6" s="44"/>
      <c r="I6" s="44"/>
      <c r="J6" s="44"/>
      <c r="K6" s="44"/>
    </row>
    <row r="7" spans="1:11" ht="25.5" customHeight="1">
      <c r="A7" s="45" t="s">
        <v>460</v>
      </c>
      <c r="B7" s="44"/>
      <c r="C7" s="44"/>
      <c r="D7" s="44"/>
      <c r="E7" s="44"/>
      <c r="F7" s="44"/>
      <c r="G7" s="44"/>
      <c r="H7" s="44"/>
      <c r="I7" s="44"/>
      <c r="J7" s="44"/>
      <c r="K7" s="44"/>
    </row>
    <row r="8" spans="1:11" ht="25.5" customHeight="1">
      <c r="A8" s="45" t="s">
        <v>461</v>
      </c>
      <c r="B8" s="44"/>
      <c r="C8" s="44"/>
      <c r="D8" s="44"/>
      <c r="E8" s="44"/>
      <c r="F8" s="44"/>
      <c r="G8" s="44"/>
      <c r="H8" s="44"/>
      <c r="I8" s="44"/>
      <c r="J8" s="44"/>
      <c r="K8" s="44"/>
    </row>
    <row r="9" spans="1:11" ht="25.5" customHeight="1">
      <c r="A9" s="45" t="s">
        <v>462</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463</v>
      </c>
    </row>
    <row r="2" spans="1:11" s="1" customFormat="1" ht="30" customHeight="1">
      <c r="A2" s="14" t="s">
        <v>464</v>
      </c>
      <c r="B2" s="14"/>
      <c r="C2" s="14"/>
      <c r="D2" s="14"/>
      <c r="E2" s="14"/>
      <c r="F2" s="14"/>
      <c r="G2" s="14"/>
      <c r="H2" s="14"/>
      <c r="I2" s="14"/>
      <c r="J2" s="14"/>
      <c r="K2" s="14"/>
    </row>
    <row r="3" spans="1:12" s="1" customFormat="1" ht="30" customHeight="1">
      <c r="A3" s="15" t="s">
        <v>465</v>
      </c>
      <c r="B3" s="16"/>
      <c r="C3" s="16"/>
      <c r="D3" s="16"/>
      <c r="E3" s="16"/>
      <c r="F3" s="16"/>
      <c r="G3" s="16"/>
      <c r="H3" s="16"/>
      <c r="I3" s="16"/>
      <c r="J3" s="16"/>
      <c r="K3" s="16"/>
      <c r="L3" s="34"/>
    </row>
    <row r="4" spans="1:12" s="1" customFormat="1" ht="30" customHeight="1">
      <c r="A4" s="17" t="s">
        <v>466</v>
      </c>
      <c r="B4" s="17"/>
      <c r="C4" s="18" t="s">
        <v>467</v>
      </c>
      <c r="D4" s="15" t="s">
        <v>341</v>
      </c>
      <c r="E4" s="15"/>
      <c r="F4" s="15"/>
      <c r="G4" s="15"/>
      <c r="H4" s="17" t="s">
        <v>342</v>
      </c>
      <c r="I4" s="17"/>
      <c r="J4" s="17"/>
      <c r="K4" s="17"/>
      <c r="L4" s="34"/>
    </row>
    <row r="5" spans="1:11" s="1" customFormat="1" ht="30" customHeight="1">
      <c r="A5" s="17"/>
      <c r="B5" s="17"/>
      <c r="C5" s="18"/>
      <c r="D5" s="17" t="s">
        <v>318</v>
      </c>
      <c r="E5" s="17" t="s">
        <v>468</v>
      </c>
      <c r="F5" s="17" t="s">
        <v>469</v>
      </c>
      <c r="G5" s="17" t="s">
        <v>470</v>
      </c>
      <c r="H5" s="17" t="s">
        <v>318</v>
      </c>
      <c r="I5" s="17" t="s">
        <v>468</v>
      </c>
      <c r="J5" s="17" t="s">
        <v>469</v>
      </c>
      <c r="K5" s="17" t="s">
        <v>470</v>
      </c>
    </row>
    <row r="6" spans="1:11" s="1" customFormat="1" ht="30" customHeight="1">
      <c r="A6" s="17"/>
      <c r="B6" s="17"/>
      <c r="C6" s="19"/>
      <c r="D6" s="20"/>
      <c r="E6" s="20"/>
      <c r="F6" s="20"/>
      <c r="G6" s="20"/>
      <c r="H6" s="20"/>
      <c r="I6" s="35"/>
      <c r="J6" s="20"/>
      <c r="K6" s="20"/>
    </row>
    <row r="7" spans="1:11" s="1" customFormat="1" ht="84" customHeight="1">
      <c r="A7" s="21" t="s">
        <v>471</v>
      </c>
      <c r="B7" s="22" t="s">
        <v>472</v>
      </c>
      <c r="C7" s="23"/>
      <c r="D7" s="23"/>
      <c r="E7" s="23"/>
      <c r="F7" s="23"/>
      <c r="G7" s="23"/>
      <c r="H7" s="23"/>
      <c r="I7" s="23"/>
      <c r="J7" s="23"/>
      <c r="K7" s="23"/>
    </row>
    <row r="8" spans="1:11" s="1" customFormat="1" ht="30" customHeight="1">
      <c r="A8" s="21"/>
      <c r="B8" s="15" t="s">
        <v>473</v>
      </c>
      <c r="C8" s="15"/>
      <c r="D8" s="15"/>
      <c r="E8" s="15"/>
      <c r="F8" s="15"/>
      <c r="G8" s="15"/>
      <c r="H8" s="15"/>
      <c r="I8" s="15"/>
      <c r="J8" s="15"/>
      <c r="K8" s="15"/>
    </row>
    <row r="9" spans="1:11" s="1" customFormat="1" ht="30" customHeight="1">
      <c r="A9" s="21"/>
      <c r="B9" s="24" t="s">
        <v>474</v>
      </c>
      <c r="C9" s="24" t="s">
        <v>475</v>
      </c>
      <c r="D9" s="24" t="s">
        <v>476</v>
      </c>
      <c r="E9" s="24"/>
      <c r="F9" s="24" t="s">
        <v>477</v>
      </c>
      <c r="G9" s="24"/>
      <c r="H9" s="24" t="s">
        <v>478</v>
      </c>
      <c r="I9" s="24" t="s">
        <v>479</v>
      </c>
      <c r="J9" s="24" t="s">
        <v>480</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481</v>
      </c>
      <c r="B15" s="32" t="s">
        <v>482</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workbookViewId="0" topLeftCell="A1">
      <selection activeCell="P12" sqref="P12"/>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483</v>
      </c>
      <c r="K1" s="10"/>
      <c r="L1" s="10"/>
      <c r="M1" s="10"/>
      <c r="N1" s="10"/>
      <c r="O1" s="10"/>
      <c r="P1" s="10"/>
      <c r="Q1" s="10"/>
      <c r="R1" s="10"/>
      <c r="S1" s="10"/>
      <c r="T1" s="10"/>
      <c r="U1" s="10"/>
      <c r="V1" s="10"/>
      <c r="W1" s="10"/>
    </row>
    <row r="2" spans="1:23" ht="42" customHeight="1">
      <c r="A2" s="3" t="s">
        <v>484</v>
      </c>
      <c r="B2" s="3"/>
      <c r="C2" s="3"/>
      <c r="D2" s="3"/>
      <c r="E2" s="3"/>
      <c r="F2" s="3"/>
      <c r="G2" s="3"/>
      <c r="H2" s="3"/>
      <c r="I2" s="3"/>
      <c r="J2" s="3"/>
      <c r="K2" s="3"/>
      <c r="L2" s="3"/>
      <c r="M2" s="3"/>
      <c r="N2" s="11"/>
      <c r="O2" s="11"/>
      <c r="P2" s="11"/>
      <c r="Q2" s="11"/>
      <c r="R2" s="11"/>
      <c r="S2" s="11"/>
      <c r="T2" s="11"/>
      <c r="U2" s="11"/>
      <c r="V2" s="11"/>
      <c r="W2" s="11"/>
    </row>
    <row r="3" spans="1:13" ht="28.5" customHeight="1">
      <c r="A3" s="4" t="s">
        <v>485</v>
      </c>
      <c r="B3" s="5"/>
      <c r="C3" s="5"/>
      <c r="D3" s="5"/>
      <c r="E3" s="5"/>
      <c r="F3" s="5"/>
      <c r="G3" s="5"/>
      <c r="H3" s="5"/>
      <c r="I3" s="5"/>
      <c r="J3" s="5"/>
      <c r="K3" s="12" t="s">
        <v>313</v>
      </c>
      <c r="L3" s="12"/>
      <c r="M3" s="12"/>
    </row>
    <row r="4" spans="1:13" ht="28.5" customHeight="1">
      <c r="A4" s="6" t="s">
        <v>486</v>
      </c>
      <c r="B4" s="7"/>
      <c r="C4" s="7"/>
      <c r="D4" s="7"/>
      <c r="E4" s="7"/>
      <c r="F4" s="7"/>
      <c r="G4" s="6" t="s">
        <v>487</v>
      </c>
      <c r="H4" s="6"/>
      <c r="I4" s="6"/>
      <c r="J4" s="6"/>
      <c r="K4" s="6"/>
      <c r="L4" s="6"/>
      <c r="M4" s="6"/>
    </row>
    <row r="5" spans="1:13" ht="28.5" customHeight="1">
      <c r="A5" s="6" t="s">
        <v>488</v>
      </c>
      <c r="B5" s="6"/>
      <c r="C5" s="6"/>
      <c r="D5" s="6"/>
      <c r="E5" s="6"/>
      <c r="F5" s="6"/>
      <c r="G5" s="6" t="s">
        <v>489</v>
      </c>
      <c r="H5" s="6"/>
      <c r="I5" s="6"/>
      <c r="J5" s="6"/>
      <c r="K5" s="6"/>
      <c r="L5" s="6"/>
      <c r="M5" s="6"/>
    </row>
    <row r="6" spans="1:13" ht="28.5" customHeight="1">
      <c r="A6" s="6" t="s">
        <v>490</v>
      </c>
      <c r="B6" s="8"/>
      <c r="C6" s="8"/>
      <c r="D6" s="8"/>
      <c r="E6" s="8"/>
      <c r="F6" s="8"/>
      <c r="G6" s="6" t="s">
        <v>491</v>
      </c>
      <c r="H6" s="6"/>
      <c r="I6" s="8"/>
      <c r="J6" s="8"/>
      <c r="K6" s="8"/>
      <c r="L6" s="8"/>
      <c r="M6" s="8"/>
    </row>
    <row r="7" spans="1:13" ht="28.5" customHeight="1">
      <c r="A7" s="6"/>
      <c r="B7" s="8"/>
      <c r="C7" s="8"/>
      <c r="D7" s="8"/>
      <c r="E7" s="8"/>
      <c r="F7" s="8"/>
      <c r="G7" s="6" t="s">
        <v>492</v>
      </c>
      <c r="H7" s="6"/>
      <c r="I7" s="8"/>
      <c r="J7" s="8"/>
      <c r="K7" s="8"/>
      <c r="L7" s="8"/>
      <c r="M7" s="8"/>
    </row>
    <row r="8" spans="1:13" ht="28.5" customHeight="1">
      <c r="A8" s="6" t="s">
        <v>493</v>
      </c>
      <c r="B8" s="9"/>
      <c r="C8" s="9"/>
      <c r="D8" s="9"/>
      <c r="E8" s="9"/>
      <c r="F8" s="9"/>
      <c r="G8" s="9"/>
      <c r="H8" s="9"/>
      <c r="I8" s="9"/>
      <c r="J8" s="9"/>
      <c r="K8" s="9"/>
      <c r="L8" s="9"/>
      <c r="M8" s="9"/>
    </row>
    <row r="9" spans="1:13" ht="28.5" customHeight="1">
      <c r="A9" s="6" t="s">
        <v>494</v>
      </c>
      <c r="B9" s="9"/>
      <c r="C9" s="9"/>
      <c r="D9" s="9"/>
      <c r="E9" s="9"/>
      <c r="F9" s="9"/>
      <c r="G9" s="9"/>
      <c r="H9" s="9"/>
      <c r="I9" s="9"/>
      <c r="J9" s="9"/>
      <c r="K9" s="9"/>
      <c r="L9" s="9"/>
      <c r="M9" s="9"/>
    </row>
    <row r="10" spans="1:13" ht="28.5" customHeight="1">
      <c r="A10" s="6" t="s">
        <v>495</v>
      </c>
      <c r="B10" s="9"/>
      <c r="C10" s="9"/>
      <c r="D10" s="9"/>
      <c r="E10" s="9"/>
      <c r="F10" s="9"/>
      <c r="G10" s="9"/>
      <c r="H10" s="9"/>
      <c r="I10" s="9"/>
      <c r="J10" s="9"/>
      <c r="K10" s="9"/>
      <c r="L10" s="9"/>
      <c r="M10" s="9"/>
    </row>
    <row r="11" spans="1:13" ht="28.5" customHeight="1">
      <c r="A11" s="6" t="s">
        <v>496</v>
      </c>
      <c r="B11" s="6" t="s">
        <v>474</v>
      </c>
      <c r="C11" s="6" t="s">
        <v>475</v>
      </c>
      <c r="D11" s="6" t="s">
        <v>497</v>
      </c>
      <c r="E11" s="6"/>
      <c r="F11" s="6" t="s">
        <v>498</v>
      </c>
      <c r="G11" s="6"/>
      <c r="H11" s="6" t="s">
        <v>499</v>
      </c>
      <c r="I11" s="6"/>
      <c r="J11" s="6" t="s">
        <v>500</v>
      </c>
      <c r="K11" s="6"/>
      <c r="L11" s="6" t="s">
        <v>501</v>
      </c>
      <c r="M11" s="6" t="s">
        <v>502</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D17" sqref="D17"/>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103.22</v>
      </c>
      <c r="C7" s="176" t="s">
        <v>323</v>
      </c>
      <c r="D7" s="177">
        <v>103.22</v>
      </c>
      <c r="E7" s="177">
        <v>103.22</v>
      </c>
      <c r="F7" s="177"/>
      <c r="G7" s="177"/>
    </row>
    <row r="8" spans="1:7" s="162" customFormat="1" ht="21" customHeight="1">
      <c r="A8" s="178" t="s">
        <v>324</v>
      </c>
      <c r="B8" s="175">
        <v>103.22</v>
      </c>
      <c r="C8" s="179" t="s">
        <v>325</v>
      </c>
      <c r="D8" s="180">
        <v>93.73</v>
      </c>
      <c r="E8" s="180">
        <v>93.73</v>
      </c>
      <c r="F8" s="180"/>
      <c r="G8" s="180"/>
    </row>
    <row r="9" spans="1:7" s="162" customFormat="1" ht="21" customHeight="1">
      <c r="A9" s="178" t="s">
        <v>326</v>
      </c>
      <c r="B9" s="181"/>
      <c r="C9" s="179" t="s">
        <v>327</v>
      </c>
      <c r="D9" s="180">
        <v>4.64</v>
      </c>
      <c r="E9" s="180">
        <v>4.64</v>
      </c>
      <c r="F9" s="180"/>
      <c r="G9" s="180"/>
    </row>
    <row r="10" spans="1:7" s="162" customFormat="1" ht="21" customHeight="1">
      <c r="A10" s="182" t="s">
        <v>328</v>
      </c>
      <c r="B10" s="183"/>
      <c r="C10" s="184" t="s">
        <v>329</v>
      </c>
      <c r="D10" s="180">
        <v>4.85</v>
      </c>
      <c r="E10" s="180">
        <v>4.85</v>
      </c>
      <c r="F10" s="180"/>
      <c r="G10" s="180"/>
    </row>
    <row r="11" spans="1:7" s="162" customFormat="1" ht="21" customHeight="1">
      <c r="A11" s="185" t="s">
        <v>330</v>
      </c>
      <c r="B11" s="186"/>
      <c r="C11" s="187"/>
      <c r="D11" s="180"/>
      <c r="E11" s="180"/>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331</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332</v>
      </c>
      <c r="B18" s="194">
        <f>B7+B11</f>
        <v>103.22</v>
      </c>
      <c r="C18" s="194" t="s">
        <v>333</v>
      </c>
      <c r="D18" s="192">
        <f>SUM(D7+D16)</f>
        <v>103.22</v>
      </c>
      <c r="E18" s="192">
        <f>SUM(E7+E16)</f>
        <v>103.22</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7"/>
  <sheetViews>
    <sheetView showGridLines="0" showZeros="0" workbookViewId="0" topLeftCell="A1">
      <selection activeCell="B14" sqref="B14"/>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334</v>
      </c>
    </row>
    <row r="2" spans="1:5" ht="54" customHeight="1">
      <c r="A2" s="144" t="s">
        <v>335</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336</v>
      </c>
      <c r="B5" s="64"/>
      <c r="C5" s="64" t="s">
        <v>337</v>
      </c>
      <c r="D5" s="64"/>
      <c r="E5" s="64"/>
    </row>
    <row r="6" spans="1:5" ht="19.5" customHeight="1">
      <c r="A6" s="90" t="s">
        <v>338</v>
      </c>
      <c r="B6" s="90" t="s">
        <v>339</v>
      </c>
      <c r="C6" s="90" t="s">
        <v>340</v>
      </c>
      <c r="D6" s="90" t="s">
        <v>341</v>
      </c>
      <c r="E6" s="90" t="s">
        <v>342</v>
      </c>
    </row>
    <row r="7" spans="1:5" ht="19.5" customHeight="1">
      <c r="A7" s="155" t="s">
        <v>318</v>
      </c>
      <c r="B7" s="155"/>
      <c r="C7" s="156">
        <v>103.22</v>
      </c>
      <c r="D7" s="156">
        <v>103.22</v>
      </c>
      <c r="E7" s="156"/>
    </row>
    <row r="8" spans="1:5" ht="19.5" customHeight="1">
      <c r="A8" s="157" t="s">
        <v>343</v>
      </c>
      <c r="B8" s="158" t="s">
        <v>325</v>
      </c>
      <c r="C8" s="159">
        <v>93.73</v>
      </c>
      <c r="D8" s="159">
        <v>93.73</v>
      </c>
      <c r="E8" s="159"/>
    </row>
    <row r="9" spans="1:5" ht="19.5" customHeight="1">
      <c r="A9" s="160" t="s">
        <v>344</v>
      </c>
      <c r="B9" s="161" t="s">
        <v>345</v>
      </c>
      <c r="C9" s="159">
        <v>84.04</v>
      </c>
      <c r="D9" s="159">
        <v>84.04</v>
      </c>
      <c r="E9" s="159"/>
    </row>
    <row r="10" spans="1:5" ht="19.5" customHeight="1">
      <c r="A10" s="160" t="s">
        <v>346</v>
      </c>
      <c r="B10" s="161" t="s">
        <v>347</v>
      </c>
      <c r="C10" s="159">
        <v>84.04</v>
      </c>
      <c r="D10" s="159">
        <v>84.04</v>
      </c>
      <c r="E10" s="159"/>
    </row>
    <row r="11" spans="1:5" ht="19.5" customHeight="1">
      <c r="A11" s="160" t="s">
        <v>348</v>
      </c>
      <c r="B11" s="161" t="s">
        <v>349</v>
      </c>
      <c r="C11" s="159">
        <v>9.7</v>
      </c>
      <c r="D11" s="159">
        <v>9.7</v>
      </c>
      <c r="E11" s="159"/>
    </row>
    <row r="12" spans="1:5" ht="19.5" customHeight="1">
      <c r="A12" s="160" t="s">
        <v>350</v>
      </c>
      <c r="B12" s="161" t="s">
        <v>351</v>
      </c>
      <c r="C12" s="159">
        <v>6.46</v>
      </c>
      <c r="D12" s="159">
        <v>6.46</v>
      </c>
      <c r="E12" s="159"/>
    </row>
    <row r="13" spans="1:5" ht="19.5" customHeight="1">
      <c r="A13" s="160" t="s">
        <v>352</v>
      </c>
      <c r="B13" s="161" t="s">
        <v>353</v>
      </c>
      <c r="C13" s="159">
        <v>3.23</v>
      </c>
      <c r="D13" s="159">
        <v>3.23</v>
      </c>
      <c r="E13" s="159"/>
    </row>
    <row r="14" spans="1:5" ht="19.5" customHeight="1">
      <c r="A14" s="160" t="s">
        <v>354</v>
      </c>
      <c r="B14" s="161" t="s">
        <v>327</v>
      </c>
      <c r="C14" s="159">
        <v>4.64</v>
      </c>
      <c r="D14" s="159">
        <v>4.64</v>
      </c>
      <c r="E14" s="159"/>
    </row>
    <row r="15" spans="1:5" ht="19.5" customHeight="1">
      <c r="A15" s="160" t="s">
        <v>355</v>
      </c>
      <c r="B15" s="161" t="s">
        <v>356</v>
      </c>
      <c r="C15" s="159">
        <v>4.64</v>
      </c>
      <c r="D15" s="159">
        <v>4.64</v>
      </c>
      <c r="E15" s="159"/>
    </row>
    <row r="16" spans="1:5" ht="19.5" customHeight="1">
      <c r="A16" s="157" t="s">
        <v>357</v>
      </c>
      <c r="B16" s="158" t="s">
        <v>358</v>
      </c>
      <c r="C16" s="159">
        <v>3.84</v>
      </c>
      <c r="D16" s="159">
        <v>3.84</v>
      </c>
      <c r="E16" s="159"/>
    </row>
    <row r="17" spans="1:5" ht="19.5" customHeight="1">
      <c r="A17" s="160" t="s">
        <v>359</v>
      </c>
      <c r="B17" s="161" t="s">
        <v>360</v>
      </c>
      <c r="C17" s="159">
        <v>0.8</v>
      </c>
      <c r="D17" s="159">
        <v>0.8</v>
      </c>
      <c r="E17" s="159"/>
    </row>
    <row r="18" spans="1:5" ht="19.5" customHeight="1">
      <c r="A18" s="160" t="s">
        <v>361</v>
      </c>
      <c r="B18" s="161" t="s">
        <v>329</v>
      </c>
      <c r="C18" s="159">
        <v>4.85</v>
      </c>
      <c r="D18" s="159">
        <v>4.85</v>
      </c>
      <c r="E18" s="159"/>
    </row>
    <row r="19" spans="1:5" ht="19.5" customHeight="1">
      <c r="A19" s="157" t="s">
        <v>362</v>
      </c>
      <c r="B19" s="158" t="s">
        <v>363</v>
      </c>
      <c r="C19" s="159">
        <v>4.85</v>
      </c>
      <c r="D19" s="159">
        <v>4.85</v>
      </c>
      <c r="E19" s="159"/>
    </row>
    <row r="20" spans="1:5" ht="19.5" customHeight="1">
      <c r="A20" s="160" t="s">
        <v>364</v>
      </c>
      <c r="B20" s="161" t="s">
        <v>365</v>
      </c>
      <c r="C20" s="159">
        <v>4.85</v>
      </c>
      <c r="D20" s="159">
        <v>4.85</v>
      </c>
      <c r="E20" s="159"/>
    </row>
    <row r="21" spans="1:5" ht="19.5" customHeight="1">
      <c r="A21" s="128" t="s">
        <v>366</v>
      </c>
      <c r="B21" s="47"/>
      <c r="C21" s="47"/>
      <c r="D21" s="47"/>
      <c r="E21" s="47"/>
    </row>
    <row r="22" spans="1:5" ht="12.75" customHeight="1">
      <c r="A22" s="47"/>
      <c r="B22" s="47"/>
      <c r="C22" s="47"/>
      <c r="D22" s="47"/>
      <c r="E22" s="47"/>
    </row>
    <row r="23" spans="1:5" ht="12.75" customHeight="1">
      <c r="A23" s="47"/>
      <c r="B23" s="47"/>
      <c r="C23" s="47"/>
      <c r="D23" s="47"/>
      <c r="E23" s="47"/>
    </row>
    <row r="24" spans="1:5" ht="12.75" customHeight="1">
      <c r="A24" s="47"/>
      <c r="B24" s="47"/>
      <c r="C24" s="47"/>
      <c r="D24" s="47"/>
      <c r="E24" s="47"/>
    </row>
    <row r="25" spans="1:5" ht="12.75" customHeight="1">
      <c r="A25" s="47"/>
      <c r="B25" s="47"/>
      <c r="D25" s="47"/>
      <c r="E25" s="47"/>
    </row>
    <row r="26" spans="1:5" ht="12.75" customHeight="1">
      <c r="A26" s="47"/>
      <c r="B26" s="47"/>
      <c r="D26" s="47"/>
      <c r="E26" s="47"/>
    </row>
    <row r="27" s="47" customFormat="1" ht="12.75" customHeight="1"/>
    <row r="28" spans="1:2" ht="12.75" customHeight="1">
      <c r="A28" s="47"/>
      <c r="B28" s="47"/>
    </row>
    <row r="29" spans="1:4" ht="12.75" customHeight="1">
      <c r="A29" s="47"/>
      <c r="B29" s="47"/>
      <c r="D29" s="47"/>
    </row>
    <row r="30" spans="1:2" ht="12.75" customHeight="1">
      <c r="A30" s="47"/>
      <c r="B30" s="47"/>
    </row>
    <row r="31" spans="1:2" ht="12.75" customHeight="1">
      <c r="A31" s="47"/>
      <c r="B31" s="47"/>
    </row>
    <row r="32" spans="2:3" ht="12.75" customHeight="1">
      <c r="B32" s="47"/>
      <c r="C32" s="47"/>
    </row>
    <row r="34" ht="12.75" customHeight="1">
      <c r="A34" s="47"/>
    </row>
    <row r="36" ht="12.75" customHeight="1">
      <c r="B36" s="47"/>
    </row>
    <row r="37" ht="12.75" customHeight="1">
      <c r="B37"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2"/>
  <sheetViews>
    <sheetView showGridLines="0" showZeros="0" workbookViewId="0" topLeftCell="A1">
      <selection activeCell="B12" sqref="B12"/>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367</v>
      </c>
      <c r="E1" s="143"/>
    </row>
    <row r="2" spans="1:5" ht="57" customHeight="1">
      <c r="A2" s="144" t="s">
        <v>368</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369</v>
      </c>
      <c r="B5" s="64"/>
      <c r="C5" s="64" t="s">
        <v>370</v>
      </c>
      <c r="D5" s="64"/>
      <c r="E5" s="64"/>
    </row>
    <row r="6" spans="1:5" s="132" customFormat="1" ht="19.5" customHeight="1">
      <c r="A6" s="64" t="s">
        <v>338</v>
      </c>
      <c r="B6" s="64" t="s">
        <v>339</v>
      </c>
      <c r="C6" s="64" t="s">
        <v>318</v>
      </c>
      <c r="D6" s="64" t="s">
        <v>371</v>
      </c>
      <c r="E6" s="64" t="s">
        <v>372</v>
      </c>
    </row>
    <row r="7" spans="1:5" s="132" customFormat="1" ht="21" customHeight="1">
      <c r="A7" s="148" t="s">
        <v>318</v>
      </c>
      <c r="B7" s="149"/>
      <c r="C7" s="71">
        <v>103.22</v>
      </c>
      <c r="D7" s="71">
        <v>87.63</v>
      </c>
      <c r="E7" s="71">
        <v>15.59</v>
      </c>
    </row>
    <row r="8" spans="1:7" s="132" customFormat="1" ht="21" customHeight="1">
      <c r="A8" s="150" t="s">
        <v>373</v>
      </c>
      <c r="B8" s="151" t="s">
        <v>374</v>
      </c>
      <c r="C8" s="106">
        <v>87.63</v>
      </c>
      <c r="D8" s="106">
        <v>87.63</v>
      </c>
      <c r="E8" s="97"/>
      <c r="G8" s="115"/>
    </row>
    <row r="9" spans="1:7" s="132" customFormat="1" ht="21" customHeight="1">
      <c r="A9" s="150" t="s">
        <v>375</v>
      </c>
      <c r="B9" s="151" t="s">
        <v>376</v>
      </c>
      <c r="C9" s="97">
        <v>22.37</v>
      </c>
      <c r="D9" s="97">
        <v>22.37</v>
      </c>
      <c r="E9" s="97"/>
      <c r="F9" s="115"/>
      <c r="G9" s="115"/>
    </row>
    <row r="10" spans="1:6" s="132" customFormat="1" ht="21" customHeight="1">
      <c r="A10" s="150" t="s">
        <v>377</v>
      </c>
      <c r="B10" s="151" t="s">
        <v>378</v>
      </c>
      <c r="C10" s="97">
        <v>1.04</v>
      </c>
      <c r="D10" s="97">
        <v>1.04</v>
      </c>
      <c r="E10" s="97"/>
      <c r="F10" s="115"/>
    </row>
    <row r="11" spans="1:6" s="132" customFormat="1" ht="21" customHeight="1">
      <c r="A11" s="150" t="s">
        <v>379</v>
      </c>
      <c r="B11" s="151" t="s">
        <v>380</v>
      </c>
      <c r="C11" s="97">
        <v>43.97</v>
      </c>
      <c r="D11" s="97">
        <v>43.97</v>
      </c>
      <c r="E11" s="97"/>
      <c r="F11" s="115"/>
    </row>
    <row r="12" spans="1:7" s="132" customFormat="1" ht="21" customHeight="1">
      <c r="A12" s="150" t="s">
        <v>381</v>
      </c>
      <c r="B12" s="151" t="s">
        <v>382</v>
      </c>
      <c r="C12" s="97">
        <v>6.46</v>
      </c>
      <c r="D12" s="97">
        <v>6.46</v>
      </c>
      <c r="E12" s="97"/>
      <c r="F12" s="115"/>
      <c r="G12" s="115"/>
    </row>
    <row r="13" spans="1:6" s="132" customFormat="1" ht="21" customHeight="1">
      <c r="A13" s="150" t="s">
        <v>383</v>
      </c>
      <c r="B13" s="151" t="s">
        <v>384</v>
      </c>
      <c r="C13" s="97">
        <v>3.23</v>
      </c>
      <c r="D13" s="97">
        <v>3.23</v>
      </c>
      <c r="E13" s="97"/>
      <c r="F13" s="115"/>
    </row>
    <row r="14" spans="1:7" s="132" customFormat="1" ht="21" customHeight="1">
      <c r="A14" s="150" t="s">
        <v>385</v>
      </c>
      <c r="B14" s="151" t="s">
        <v>386</v>
      </c>
      <c r="C14" s="97">
        <v>3.84</v>
      </c>
      <c r="D14" s="97">
        <v>3.84</v>
      </c>
      <c r="E14" s="97"/>
      <c r="F14" s="115"/>
      <c r="G14" s="115"/>
    </row>
    <row r="15" spans="1:7" s="132" customFormat="1" ht="21" customHeight="1">
      <c r="A15" s="150" t="s">
        <v>387</v>
      </c>
      <c r="B15" s="151" t="s">
        <v>388</v>
      </c>
      <c r="C15" s="97">
        <v>1.07</v>
      </c>
      <c r="D15" s="97">
        <v>1.07</v>
      </c>
      <c r="E15" s="97"/>
      <c r="F15" s="115"/>
      <c r="G15" s="115"/>
    </row>
    <row r="16" spans="1:7" s="132" customFormat="1" ht="21" customHeight="1">
      <c r="A16" s="150" t="s">
        <v>389</v>
      </c>
      <c r="B16" s="151" t="s">
        <v>390</v>
      </c>
      <c r="C16" s="97">
        <v>4.85</v>
      </c>
      <c r="D16" s="97">
        <v>4.85</v>
      </c>
      <c r="E16" s="97"/>
      <c r="F16" s="115"/>
      <c r="G16" s="115"/>
    </row>
    <row r="17" spans="1:7" s="132" customFormat="1" ht="21" customHeight="1">
      <c r="A17" s="150" t="s">
        <v>391</v>
      </c>
      <c r="B17" s="151" t="s">
        <v>392</v>
      </c>
      <c r="C17" s="97">
        <v>0.8</v>
      </c>
      <c r="D17" s="97">
        <v>0.8</v>
      </c>
      <c r="E17" s="97"/>
      <c r="F17" s="115"/>
      <c r="G17" s="115"/>
    </row>
    <row r="18" spans="1:7" s="132" customFormat="1" ht="21" customHeight="1">
      <c r="A18" s="150" t="s">
        <v>393</v>
      </c>
      <c r="B18" s="151" t="s">
        <v>394</v>
      </c>
      <c r="C18" s="97">
        <v>15.59</v>
      </c>
      <c r="D18" s="97"/>
      <c r="E18" s="97">
        <v>15.59</v>
      </c>
      <c r="F18" s="115"/>
      <c r="G18" s="115"/>
    </row>
    <row r="19" spans="1:7" s="132" customFormat="1" ht="21" customHeight="1">
      <c r="A19" s="150" t="s">
        <v>395</v>
      </c>
      <c r="B19" s="151" t="s">
        <v>396</v>
      </c>
      <c r="C19" s="106">
        <v>3</v>
      </c>
      <c r="D19" s="106"/>
      <c r="E19" s="97">
        <v>3</v>
      </c>
      <c r="F19" s="115"/>
      <c r="G19" s="115"/>
    </row>
    <row r="20" spans="1:9" s="132" customFormat="1" ht="21" customHeight="1">
      <c r="A20" s="150" t="s">
        <v>397</v>
      </c>
      <c r="B20" s="93" t="s">
        <v>398</v>
      </c>
      <c r="C20" s="97">
        <v>1</v>
      </c>
      <c r="D20" s="97"/>
      <c r="E20" s="97">
        <v>1</v>
      </c>
      <c r="F20" s="115"/>
      <c r="G20" s="115"/>
      <c r="I20" s="115"/>
    </row>
    <row r="21" spans="1:7" s="132" customFormat="1" ht="21" customHeight="1">
      <c r="A21" s="150" t="s">
        <v>399</v>
      </c>
      <c r="B21" s="152" t="s">
        <v>400</v>
      </c>
      <c r="C21" s="97">
        <v>0.5</v>
      </c>
      <c r="D21" s="97"/>
      <c r="E21" s="97">
        <v>0.5</v>
      </c>
      <c r="F21" s="115"/>
      <c r="G21" s="115"/>
    </row>
    <row r="22" spans="1:6" s="132" customFormat="1" ht="21" customHeight="1">
      <c r="A22" s="150" t="s">
        <v>401</v>
      </c>
      <c r="B22" s="152" t="s">
        <v>402</v>
      </c>
      <c r="C22" s="97">
        <v>1</v>
      </c>
      <c r="D22" s="97"/>
      <c r="E22" s="97">
        <v>1</v>
      </c>
      <c r="F22" s="115"/>
    </row>
    <row r="23" spans="1:7" s="132" customFormat="1" ht="21" customHeight="1">
      <c r="A23" s="150" t="s">
        <v>403</v>
      </c>
      <c r="B23" s="152" t="s">
        <v>404</v>
      </c>
      <c r="C23" s="97">
        <v>1</v>
      </c>
      <c r="D23" s="97"/>
      <c r="E23" s="97">
        <v>1</v>
      </c>
      <c r="F23" s="115"/>
      <c r="G23" s="115"/>
    </row>
    <row r="24" spans="1:7" s="132" customFormat="1" ht="21" customHeight="1">
      <c r="A24" s="150" t="s">
        <v>405</v>
      </c>
      <c r="B24" s="152" t="s">
        <v>406</v>
      </c>
      <c r="C24" s="97">
        <v>0.81</v>
      </c>
      <c r="D24" s="97"/>
      <c r="E24" s="97">
        <v>0.81</v>
      </c>
      <c r="F24" s="115"/>
      <c r="G24" s="115"/>
    </row>
    <row r="25" spans="1:7" s="132" customFormat="1" ht="21" customHeight="1">
      <c r="A25" s="150" t="s">
        <v>407</v>
      </c>
      <c r="B25" s="93" t="s">
        <v>408</v>
      </c>
      <c r="C25" s="97">
        <v>0.39</v>
      </c>
      <c r="D25" s="97"/>
      <c r="E25" s="97">
        <v>0.39</v>
      </c>
      <c r="F25" s="115"/>
      <c r="G25" s="115"/>
    </row>
    <row r="26" spans="1:7" s="132" customFormat="1" ht="21" customHeight="1">
      <c r="A26" s="150" t="s">
        <v>409</v>
      </c>
      <c r="B26" s="152" t="s">
        <v>410</v>
      </c>
      <c r="C26" s="97">
        <v>1</v>
      </c>
      <c r="D26" s="97"/>
      <c r="E26" s="97">
        <v>1</v>
      </c>
      <c r="F26" s="115"/>
      <c r="G26" s="115"/>
    </row>
    <row r="27" spans="1:7" s="132" customFormat="1" ht="21" customHeight="1">
      <c r="A27" s="150" t="s">
        <v>411</v>
      </c>
      <c r="B27" s="152" t="s">
        <v>412</v>
      </c>
      <c r="C27" s="97">
        <v>0.81</v>
      </c>
      <c r="D27" s="97"/>
      <c r="E27" s="97">
        <v>0.81</v>
      </c>
      <c r="F27" s="115"/>
      <c r="G27" s="115"/>
    </row>
    <row r="28" spans="1:7" s="132" customFormat="1" ht="21" customHeight="1">
      <c r="A28" s="150" t="s">
        <v>413</v>
      </c>
      <c r="B28" s="152" t="s">
        <v>414</v>
      </c>
      <c r="C28" s="97">
        <v>0.67</v>
      </c>
      <c r="D28" s="97"/>
      <c r="E28" s="97">
        <v>0.67</v>
      </c>
      <c r="F28" s="115"/>
      <c r="G28" s="115"/>
    </row>
    <row r="29" spans="1:6" s="132" customFormat="1" ht="21" customHeight="1">
      <c r="A29" s="150" t="s">
        <v>415</v>
      </c>
      <c r="B29" s="152" t="s">
        <v>416</v>
      </c>
      <c r="C29" s="97">
        <v>3</v>
      </c>
      <c r="D29" s="97"/>
      <c r="E29" s="97">
        <v>3</v>
      </c>
      <c r="F29" s="115"/>
    </row>
    <row r="30" spans="1:14" s="132" customFormat="1" ht="21" customHeight="1">
      <c r="A30" s="150" t="s">
        <v>417</v>
      </c>
      <c r="B30" s="152" t="s">
        <v>418</v>
      </c>
      <c r="C30" s="97">
        <v>2.41</v>
      </c>
      <c r="D30" s="97"/>
      <c r="E30" s="97">
        <v>2.41</v>
      </c>
      <c r="F30" s="115"/>
      <c r="G30" s="115"/>
      <c r="N30" s="115"/>
    </row>
    <row r="31" spans="3:5" ht="18" customHeight="1">
      <c r="C31" s="47"/>
      <c r="D31" s="47"/>
      <c r="E31" s="47"/>
    </row>
    <row r="32" spans="4:9" ht="19.5" customHeight="1">
      <c r="D32" s="47"/>
      <c r="E32" s="47"/>
      <c r="F32" s="47"/>
      <c r="I32"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4" sqref="K24"/>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419</v>
      </c>
      <c r="G1" s="2" t="s">
        <v>420</v>
      </c>
      <c r="L1" s="140"/>
    </row>
    <row r="2" spans="1:12" ht="58.5" customHeight="1">
      <c r="A2" s="130" t="s">
        <v>421</v>
      </c>
      <c r="B2" s="118"/>
      <c r="C2" s="118"/>
      <c r="D2" s="118"/>
      <c r="E2" s="118"/>
      <c r="F2" s="118"/>
      <c r="G2" s="116" t="s">
        <v>422</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423</v>
      </c>
      <c r="B5" s="64"/>
      <c r="C5" s="64"/>
      <c r="D5" s="64"/>
      <c r="E5" s="64"/>
      <c r="F5" s="122"/>
      <c r="G5" s="64" t="s">
        <v>337</v>
      </c>
      <c r="H5" s="64"/>
      <c r="I5" s="64"/>
      <c r="J5" s="64"/>
      <c r="K5" s="64"/>
      <c r="L5" s="64"/>
    </row>
    <row r="6" spans="1:12" ht="28.5" customHeight="1">
      <c r="A6" s="90" t="s">
        <v>318</v>
      </c>
      <c r="B6" s="133" t="s">
        <v>424</v>
      </c>
      <c r="C6" s="90" t="s">
        <v>425</v>
      </c>
      <c r="D6" s="90"/>
      <c r="E6" s="90"/>
      <c r="F6" s="134" t="s">
        <v>426</v>
      </c>
      <c r="G6" s="64" t="s">
        <v>318</v>
      </c>
      <c r="H6" s="41" t="s">
        <v>424</v>
      </c>
      <c r="I6" s="64" t="s">
        <v>425</v>
      </c>
      <c r="J6" s="64"/>
      <c r="K6" s="64"/>
      <c r="L6" s="64" t="s">
        <v>426</v>
      </c>
    </row>
    <row r="7" spans="1:12" ht="28.5" customHeight="1">
      <c r="A7" s="123"/>
      <c r="B7" s="135"/>
      <c r="C7" s="124" t="s">
        <v>340</v>
      </c>
      <c r="D7" s="136" t="s">
        <v>427</v>
      </c>
      <c r="E7" s="136" t="s">
        <v>428</v>
      </c>
      <c r="F7" s="123"/>
      <c r="G7" s="64"/>
      <c r="H7" s="41"/>
      <c r="I7" s="64" t="s">
        <v>340</v>
      </c>
      <c r="J7" s="41" t="s">
        <v>427</v>
      </c>
      <c r="K7" s="41" t="s">
        <v>428</v>
      </c>
      <c r="L7" s="64"/>
    </row>
    <row r="8" spans="1:12" ht="28.5" customHeight="1">
      <c r="A8" s="137"/>
      <c r="B8" s="137"/>
      <c r="C8" s="137"/>
      <c r="D8" s="137"/>
      <c r="E8" s="137"/>
      <c r="F8" s="138"/>
      <c r="G8" s="139">
        <v>0.39</v>
      </c>
      <c r="H8" s="97"/>
      <c r="I8" s="141"/>
      <c r="J8" s="142"/>
      <c r="K8" s="139"/>
      <c r="L8" s="97">
        <v>0.39</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A2" sqref="A2:E2"/>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429</v>
      </c>
      <c r="E1" s="84"/>
    </row>
    <row r="2" spans="1:5" ht="42.75" customHeight="1">
      <c r="A2" s="116" t="s">
        <v>430</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338</v>
      </c>
      <c r="B5" s="122" t="s">
        <v>339</v>
      </c>
      <c r="C5" s="64" t="s">
        <v>431</v>
      </c>
      <c r="D5" s="64"/>
      <c r="E5" s="64"/>
    </row>
    <row r="6" spans="1:5" ht="27" customHeight="1">
      <c r="A6" s="123"/>
      <c r="B6" s="123"/>
      <c r="C6" s="124" t="s">
        <v>318</v>
      </c>
      <c r="D6" s="124" t="s">
        <v>341</v>
      </c>
      <c r="E6" s="124" t="s">
        <v>342</v>
      </c>
    </row>
    <row r="7" spans="1:5" ht="27" customHeight="1">
      <c r="A7" s="125" t="s">
        <v>318</v>
      </c>
      <c r="B7" s="126"/>
      <c r="C7" s="127">
        <v>0</v>
      </c>
      <c r="D7" s="127"/>
      <c r="E7" s="127"/>
    </row>
    <row r="8" spans="1:5" ht="27" customHeight="1">
      <c r="A8" s="110"/>
      <c r="B8" s="110"/>
      <c r="C8" s="127"/>
      <c r="D8" s="127"/>
      <c r="E8" s="127"/>
    </row>
    <row r="9" spans="1:5" ht="20.25" customHeight="1">
      <c r="A9" s="128" t="s">
        <v>432</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C13" sqref="C13"/>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433</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434</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435</v>
      </c>
      <c r="B7" s="93">
        <v>103.22</v>
      </c>
      <c r="C7" s="94" t="s">
        <v>325</v>
      </c>
      <c r="D7" s="95">
        <v>93.73</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436</v>
      </c>
      <c r="B8" s="97"/>
      <c r="C8" s="98" t="s">
        <v>327</v>
      </c>
      <c r="D8" s="99">
        <v>4.64</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437</v>
      </c>
      <c r="B9" s="101"/>
      <c r="C9" s="98" t="s">
        <v>329</v>
      </c>
      <c r="D9" s="99">
        <v>4.85</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438</v>
      </c>
      <c r="B10" s="103"/>
      <c r="C10" s="98"/>
      <c r="D10" s="99"/>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439</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440</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441</v>
      </c>
      <c r="B16" s="111">
        <f>SUM(B7:B14)</f>
        <v>103.22</v>
      </c>
      <c r="C16" s="112" t="s">
        <v>442</v>
      </c>
      <c r="D16" s="109">
        <f>SUM(D7:D15)</f>
        <v>103.22</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443</v>
      </c>
      <c r="B17" s="111"/>
      <c r="C17" s="98" t="s">
        <v>444</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445</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446</v>
      </c>
      <c r="B19" s="114"/>
      <c r="C19" s="108" t="s">
        <v>447</v>
      </c>
      <c r="D19" s="109">
        <f>D16+D17</f>
        <v>103.22</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0"/>
  <sheetViews>
    <sheetView showGridLines="0" showZeros="0" workbookViewId="0" topLeftCell="A1">
      <selection activeCell="I17" sqref="I17"/>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448</v>
      </c>
      <c r="L1" s="80"/>
    </row>
    <row r="2" spans="1:12" ht="30" customHeight="1">
      <c r="A2" s="48" t="s">
        <v>449</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450</v>
      </c>
      <c r="B5" s="64"/>
      <c r="C5" s="41" t="s">
        <v>318</v>
      </c>
      <c r="D5" s="41" t="s">
        <v>445</v>
      </c>
      <c r="E5" s="41" t="s">
        <v>435</v>
      </c>
      <c r="F5" s="41" t="s">
        <v>436</v>
      </c>
      <c r="G5" s="41" t="s">
        <v>437</v>
      </c>
      <c r="H5" s="41" t="s">
        <v>438</v>
      </c>
      <c r="I5" s="41"/>
      <c r="J5" s="41" t="s">
        <v>439</v>
      </c>
      <c r="K5" s="41" t="s">
        <v>440</v>
      </c>
      <c r="L5" s="41" t="s">
        <v>443</v>
      </c>
    </row>
    <row r="6" spans="1:12" ht="51" customHeight="1">
      <c r="A6" s="65" t="s">
        <v>338</v>
      </c>
      <c r="B6" s="66" t="s">
        <v>339</v>
      </c>
      <c r="C6" s="41"/>
      <c r="D6" s="41"/>
      <c r="E6" s="41"/>
      <c r="F6" s="41"/>
      <c r="G6" s="41"/>
      <c r="H6" s="41" t="s">
        <v>451</v>
      </c>
      <c r="I6" s="41" t="s">
        <v>452</v>
      </c>
      <c r="J6" s="41"/>
      <c r="K6" s="41"/>
      <c r="L6" s="41"/>
    </row>
    <row r="7" spans="1:12" ht="21" customHeight="1">
      <c r="A7" s="67" t="s">
        <v>318</v>
      </c>
      <c r="B7" s="67"/>
      <c r="C7" s="68">
        <v>103.22</v>
      </c>
      <c r="D7" s="69"/>
      <c r="E7" s="70">
        <v>103.22</v>
      </c>
      <c r="F7" s="68"/>
      <c r="G7" s="71"/>
      <c r="H7" s="71"/>
      <c r="I7" s="71"/>
      <c r="J7" s="71"/>
      <c r="K7" s="71"/>
      <c r="L7" s="71"/>
    </row>
    <row r="8" spans="1:12" ht="21" customHeight="1">
      <c r="A8" s="72" t="s">
        <v>343</v>
      </c>
      <c r="B8" s="73" t="s">
        <v>325</v>
      </c>
      <c r="C8" s="74">
        <v>93.73</v>
      </c>
      <c r="D8" s="69"/>
      <c r="E8" s="75">
        <v>93.73</v>
      </c>
      <c r="F8" s="74"/>
      <c r="G8" s="76"/>
      <c r="H8" s="76"/>
      <c r="I8" s="76"/>
      <c r="J8" s="76"/>
      <c r="K8" s="76"/>
      <c r="L8" s="76"/>
    </row>
    <row r="9" spans="1:12" ht="21" customHeight="1">
      <c r="A9" s="77" t="s">
        <v>344</v>
      </c>
      <c r="B9" s="78" t="s">
        <v>345</v>
      </c>
      <c r="C9" s="74">
        <v>84.04</v>
      </c>
      <c r="D9" s="69"/>
      <c r="E9" s="75">
        <v>84.04</v>
      </c>
      <c r="F9" s="74"/>
      <c r="G9" s="76"/>
      <c r="H9" s="76"/>
      <c r="I9" s="76"/>
      <c r="J9" s="76"/>
      <c r="K9" s="76"/>
      <c r="L9" s="76"/>
    </row>
    <row r="10" spans="1:12" ht="21" customHeight="1">
      <c r="A10" s="77" t="s">
        <v>346</v>
      </c>
      <c r="B10" s="78" t="s">
        <v>347</v>
      </c>
      <c r="C10" s="74">
        <v>84.04</v>
      </c>
      <c r="D10" s="69"/>
      <c r="E10" s="75">
        <v>84.04</v>
      </c>
      <c r="F10" s="74"/>
      <c r="G10" s="76"/>
      <c r="H10" s="76"/>
      <c r="I10" s="76"/>
      <c r="J10" s="76"/>
      <c r="K10" s="76"/>
      <c r="L10" s="76"/>
    </row>
    <row r="11" spans="1:12" ht="21" customHeight="1">
      <c r="A11" s="77" t="s">
        <v>348</v>
      </c>
      <c r="B11" s="78" t="s">
        <v>349</v>
      </c>
      <c r="C11" s="74">
        <v>9.7</v>
      </c>
      <c r="D11" s="69"/>
      <c r="E11" s="75">
        <v>9.7</v>
      </c>
      <c r="F11" s="74"/>
      <c r="G11" s="76"/>
      <c r="H11" s="76"/>
      <c r="I11" s="76"/>
      <c r="J11" s="76"/>
      <c r="K11" s="76"/>
      <c r="L11" s="76"/>
    </row>
    <row r="12" spans="1:12" ht="21" customHeight="1">
      <c r="A12" s="77" t="s">
        <v>350</v>
      </c>
      <c r="B12" s="78" t="s">
        <v>351</v>
      </c>
      <c r="C12" s="74">
        <v>6.46</v>
      </c>
      <c r="D12" s="69"/>
      <c r="E12" s="75">
        <v>6.46</v>
      </c>
      <c r="F12" s="74"/>
      <c r="G12" s="76"/>
      <c r="H12" s="76"/>
      <c r="I12" s="76"/>
      <c r="J12" s="76"/>
      <c r="K12" s="76"/>
      <c r="L12" s="76"/>
    </row>
    <row r="13" spans="1:12" ht="21" customHeight="1">
      <c r="A13" s="77" t="s">
        <v>352</v>
      </c>
      <c r="B13" s="78" t="s">
        <v>353</v>
      </c>
      <c r="C13" s="74">
        <v>3.23</v>
      </c>
      <c r="D13" s="69"/>
      <c r="E13" s="75">
        <v>3.23</v>
      </c>
      <c r="F13" s="74"/>
      <c r="G13" s="79"/>
      <c r="H13" s="79"/>
      <c r="I13" s="76"/>
      <c r="J13" s="76"/>
      <c r="K13" s="76"/>
      <c r="L13" s="76"/>
    </row>
    <row r="14" spans="1:12" ht="21" customHeight="1">
      <c r="A14" s="77" t="s">
        <v>354</v>
      </c>
      <c r="B14" s="78" t="s">
        <v>327</v>
      </c>
      <c r="C14" s="74">
        <v>4.64</v>
      </c>
      <c r="D14" s="69"/>
      <c r="E14" s="75">
        <v>4.64</v>
      </c>
      <c r="F14" s="74"/>
      <c r="G14" s="79"/>
      <c r="H14" s="79"/>
      <c r="I14" s="79"/>
      <c r="J14" s="76"/>
      <c r="K14" s="76"/>
      <c r="L14" s="79"/>
    </row>
    <row r="15" spans="1:12" ht="21" customHeight="1">
      <c r="A15" s="77" t="s">
        <v>355</v>
      </c>
      <c r="B15" s="78" t="s">
        <v>356</v>
      </c>
      <c r="C15" s="74">
        <v>4.64</v>
      </c>
      <c r="D15" s="69"/>
      <c r="E15" s="75">
        <v>4.64</v>
      </c>
      <c r="F15" s="74"/>
      <c r="G15" s="79"/>
      <c r="H15" s="79"/>
      <c r="I15" s="79"/>
      <c r="J15" s="76"/>
      <c r="K15" s="76"/>
      <c r="L15" s="76"/>
    </row>
    <row r="16" spans="1:12" ht="21" customHeight="1">
      <c r="A16" s="72" t="s">
        <v>357</v>
      </c>
      <c r="B16" s="73" t="s">
        <v>358</v>
      </c>
      <c r="C16" s="74">
        <v>3.84</v>
      </c>
      <c r="D16" s="69"/>
      <c r="E16" s="75">
        <v>3.84</v>
      </c>
      <c r="F16" s="74"/>
      <c r="G16" s="79"/>
      <c r="H16" s="79"/>
      <c r="I16" s="79"/>
      <c r="J16" s="76"/>
      <c r="K16" s="79"/>
      <c r="L16" s="79"/>
    </row>
    <row r="17" spans="1:12" ht="21" customHeight="1">
      <c r="A17" s="77" t="s">
        <v>359</v>
      </c>
      <c r="B17" s="78" t="s">
        <v>360</v>
      </c>
      <c r="C17" s="74">
        <v>0.8</v>
      </c>
      <c r="D17" s="69"/>
      <c r="E17" s="75">
        <v>0.8</v>
      </c>
      <c r="F17" s="74"/>
      <c r="G17" s="79"/>
      <c r="H17" s="79"/>
      <c r="I17" s="76"/>
      <c r="J17" s="76"/>
      <c r="K17" s="79"/>
      <c r="L17" s="79"/>
    </row>
    <row r="18" spans="1:12" ht="21" customHeight="1">
      <c r="A18" s="77" t="s">
        <v>361</v>
      </c>
      <c r="B18" s="78" t="s">
        <v>329</v>
      </c>
      <c r="C18" s="74">
        <v>4.85</v>
      </c>
      <c r="D18" s="69"/>
      <c r="E18" s="75">
        <v>4.85</v>
      </c>
      <c r="F18" s="74"/>
      <c r="G18" s="79"/>
      <c r="H18" s="79"/>
      <c r="I18" s="76"/>
      <c r="J18" s="79"/>
      <c r="K18" s="79"/>
      <c r="L18" s="79"/>
    </row>
    <row r="19" spans="1:12" ht="21" customHeight="1">
      <c r="A19" s="72" t="s">
        <v>362</v>
      </c>
      <c r="B19" s="73" t="s">
        <v>363</v>
      </c>
      <c r="C19" s="74">
        <v>4.85</v>
      </c>
      <c r="D19" s="69"/>
      <c r="E19" s="75">
        <v>4.85</v>
      </c>
      <c r="F19" s="74"/>
      <c r="G19" s="79"/>
      <c r="H19" s="79"/>
      <c r="I19" s="76"/>
      <c r="J19" s="79"/>
      <c r="K19" s="76"/>
      <c r="L19" s="79"/>
    </row>
    <row r="20" spans="1:12" ht="21" customHeight="1">
      <c r="A20" s="77" t="s">
        <v>364</v>
      </c>
      <c r="B20" s="78" t="s">
        <v>365</v>
      </c>
      <c r="C20" s="74">
        <v>4.85</v>
      </c>
      <c r="D20" s="69"/>
      <c r="E20" s="75">
        <v>4.85</v>
      </c>
      <c r="F20" s="74"/>
      <c r="G20" s="79"/>
      <c r="H20" s="79"/>
      <c r="I20" s="79"/>
      <c r="J20" s="79"/>
      <c r="K20" s="79"/>
      <c r="L20" s="7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7"/>
  <sheetViews>
    <sheetView showGridLines="0" showZeros="0" workbookViewId="0" topLeftCell="A1">
      <selection activeCell="D14" sqref="D14"/>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453</v>
      </c>
      <c r="B1" s="47"/>
    </row>
    <row r="2" spans="1:8" ht="30" customHeight="1">
      <c r="A2" s="48" t="s">
        <v>454</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338</v>
      </c>
      <c r="B5" s="41" t="s">
        <v>339</v>
      </c>
      <c r="C5" s="41" t="s">
        <v>318</v>
      </c>
      <c r="D5" s="41" t="s">
        <v>341</v>
      </c>
      <c r="E5" s="41" t="s">
        <v>342</v>
      </c>
      <c r="F5" s="41" t="s">
        <v>455</v>
      </c>
      <c r="G5" s="41" t="s">
        <v>456</v>
      </c>
      <c r="H5" s="41" t="s">
        <v>457</v>
      </c>
    </row>
    <row r="6" spans="1:8" ht="18.75" customHeight="1">
      <c r="A6" s="57" t="s">
        <v>318</v>
      </c>
      <c r="B6" s="57"/>
      <c r="C6" s="58">
        <v>103.22</v>
      </c>
      <c r="D6" s="58">
        <v>103.22</v>
      </c>
      <c r="E6" s="58"/>
      <c r="F6" s="41"/>
      <c r="G6" s="41"/>
      <c r="H6" s="41"/>
    </row>
    <row r="7" spans="1:8" ht="18.75" customHeight="1">
      <c r="A7" s="59" t="s">
        <v>343</v>
      </c>
      <c r="B7" s="59" t="s">
        <v>325</v>
      </c>
      <c r="C7" s="60">
        <v>93.73</v>
      </c>
      <c r="D7" s="60">
        <v>93.73</v>
      </c>
      <c r="E7" s="60"/>
      <c r="F7" s="41"/>
      <c r="G7" s="41"/>
      <c r="H7" s="41"/>
    </row>
    <row r="8" spans="1:8" ht="18.75" customHeight="1">
      <c r="A8" s="59" t="s">
        <v>344</v>
      </c>
      <c r="B8" s="59" t="s">
        <v>345</v>
      </c>
      <c r="C8" s="60">
        <v>84.04</v>
      </c>
      <c r="D8" s="60">
        <v>84.04</v>
      </c>
      <c r="E8" s="60"/>
      <c r="F8" s="41"/>
      <c r="G8" s="41"/>
      <c r="H8" s="41"/>
    </row>
    <row r="9" spans="1:8" ht="18.75" customHeight="1">
      <c r="A9" s="59" t="s">
        <v>346</v>
      </c>
      <c r="B9" s="59" t="s">
        <v>347</v>
      </c>
      <c r="C9" s="60">
        <v>84.04</v>
      </c>
      <c r="D9" s="60">
        <v>84.04</v>
      </c>
      <c r="E9" s="60"/>
      <c r="F9" s="41"/>
      <c r="G9" s="41"/>
      <c r="H9" s="41"/>
    </row>
    <row r="10" spans="1:8" ht="18.75" customHeight="1">
      <c r="A10" s="59" t="s">
        <v>348</v>
      </c>
      <c r="B10" s="59" t="s">
        <v>349</v>
      </c>
      <c r="C10" s="60">
        <v>9.7</v>
      </c>
      <c r="D10" s="60">
        <v>9.7</v>
      </c>
      <c r="E10" s="60"/>
      <c r="F10" s="41"/>
      <c r="G10" s="41"/>
      <c r="H10" s="41"/>
    </row>
    <row r="11" spans="1:8" ht="18.75" customHeight="1">
      <c r="A11" s="59" t="s">
        <v>350</v>
      </c>
      <c r="B11" s="59" t="s">
        <v>351</v>
      </c>
      <c r="C11" s="60">
        <v>6.46</v>
      </c>
      <c r="D11" s="60">
        <v>6.46</v>
      </c>
      <c r="E11" s="60"/>
      <c r="F11" s="41"/>
      <c r="G11" s="41"/>
      <c r="H11" s="41"/>
    </row>
    <row r="12" spans="1:8" ht="18.75" customHeight="1">
      <c r="A12" s="59" t="s">
        <v>352</v>
      </c>
      <c r="B12" s="59" t="s">
        <v>353</v>
      </c>
      <c r="C12" s="60">
        <v>3.23</v>
      </c>
      <c r="D12" s="60">
        <v>3.23</v>
      </c>
      <c r="E12" s="60"/>
      <c r="F12" s="41"/>
      <c r="G12" s="41"/>
      <c r="H12" s="41"/>
    </row>
    <row r="13" spans="1:8" ht="18.75" customHeight="1">
      <c r="A13" s="59" t="s">
        <v>354</v>
      </c>
      <c r="B13" s="59" t="s">
        <v>327</v>
      </c>
      <c r="C13" s="60">
        <v>4.64</v>
      </c>
      <c r="D13" s="60">
        <v>4.64</v>
      </c>
      <c r="E13" s="60"/>
      <c r="F13" s="41"/>
      <c r="G13" s="41"/>
      <c r="H13" s="41"/>
    </row>
    <row r="14" spans="1:8" ht="18.75" customHeight="1">
      <c r="A14" s="59" t="s">
        <v>355</v>
      </c>
      <c r="B14" s="59" t="s">
        <v>356</v>
      </c>
      <c r="C14" s="60">
        <v>4.64</v>
      </c>
      <c r="D14" s="60">
        <v>4.64</v>
      </c>
      <c r="E14" s="60"/>
      <c r="F14" s="41"/>
      <c r="G14" s="41"/>
      <c r="H14" s="41"/>
    </row>
    <row r="15" spans="1:8" ht="18.75" customHeight="1">
      <c r="A15" s="59" t="s">
        <v>357</v>
      </c>
      <c r="B15" s="59" t="s">
        <v>358</v>
      </c>
      <c r="C15" s="60">
        <v>3.84</v>
      </c>
      <c r="D15" s="60">
        <v>3.84</v>
      </c>
      <c r="E15" s="60"/>
      <c r="F15" s="41"/>
      <c r="G15" s="41"/>
      <c r="H15" s="41"/>
    </row>
    <row r="16" spans="1:8" ht="18.75" customHeight="1">
      <c r="A16" s="59" t="s">
        <v>359</v>
      </c>
      <c r="B16" s="59" t="s">
        <v>360</v>
      </c>
      <c r="C16" s="60">
        <v>0.8</v>
      </c>
      <c r="D16" s="60">
        <v>0.8</v>
      </c>
      <c r="E16" s="60"/>
      <c r="F16" s="41"/>
      <c r="G16" s="41"/>
      <c r="H16" s="41"/>
    </row>
    <row r="17" spans="1:8" ht="18.75" customHeight="1">
      <c r="A17" s="59" t="s">
        <v>361</v>
      </c>
      <c r="B17" s="59" t="s">
        <v>329</v>
      </c>
      <c r="C17" s="60">
        <v>4.85</v>
      </c>
      <c r="D17" s="60">
        <v>4.85</v>
      </c>
      <c r="E17" s="60"/>
      <c r="F17" s="41"/>
      <c r="G17" s="41"/>
      <c r="H17" s="41"/>
    </row>
    <row r="18" spans="1:8" ht="18.75" customHeight="1">
      <c r="A18" s="59" t="s">
        <v>362</v>
      </c>
      <c r="B18" s="59" t="s">
        <v>363</v>
      </c>
      <c r="C18" s="60">
        <v>4.85</v>
      </c>
      <c r="D18" s="60">
        <v>4.85</v>
      </c>
      <c r="E18" s="60"/>
      <c r="F18" s="41"/>
      <c r="G18" s="41"/>
      <c r="H18" s="41"/>
    </row>
    <row r="19" spans="1:8" ht="18.75" customHeight="1">
      <c r="A19" s="59" t="s">
        <v>364</v>
      </c>
      <c r="B19" s="59" t="s">
        <v>365</v>
      </c>
      <c r="C19" s="60">
        <v>4.85</v>
      </c>
      <c r="D19" s="60">
        <v>4.85</v>
      </c>
      <c r="E19" s="60"/>
      <c r="F19" s="41"/>
      <c r="G19" s="41"/>
      <c r="H19" s="41"/>
    </row>
    <row r="20" spans="1:8" ht="18.75" customHeight="1">
      <c r="A20" s="47"/>
      <c r="B20" s="47"/>
      <c r="C20" s="47"/>
      <c r="D20" s="47"/>
      <c r="E20" s="47"/>
      <c r="F20" s="47"/>
      <c r="G20" s="47"/>
      <c r="H20" s="47"/>
    </row>
    <row r="21" spans="1:8" ht="18.75" customHeight="1">
      <c r="A21" s="47"/>
      <c r="B21" s="47"/>
      <c r="C21" s="47"/>
      <c r="D21" s="47"/>
      <c r="E21" s="47"/>
      <c r="F21" s="47"/>
      <c r="G21" s="47"/>
      <c r="H21" s="47"/>
    </row>
    <row r="22" spans="1:8" ht="12.75" customHeight="1">
      <c r="A22" s="47"/>
      <c r="B22" s="47"/>
      <c r="D22" s="47"/>
      <c r="E22" s="47"/>
      <c r="F22" s="47"/>
      <c r="G22" s="47"/>
      <c r="H22" s="47"/>
    </row>
    <row r="23" spans="1:9" ht="12.75" customHeight="1">
      <c r="A23" s="47"/>
      <c r="B23" s="47"/>
      <c r="D23" s="47"/>
      <c r="E23" s="47"/>
      <c r="F23" s="47"/>
      <c r="G23" s="47"/>
      <c r="H23" s="47"/>
      <c r="I23" s="47"/>
    </row>
    <row r="24" spans="1:8" ht="12.75" customHeight="1">
      <c r="A24" s="47"/>
      <c r="B24" s="47"/>
      <c r="D24" s="47"/>
      <c r="E24" s="47"/>
      <c r="F24" s="47"/>
      <c r="G24" s="47"/>
      <c r="H24" s="47"/>
    </row>
    <row r="25" spans="1:7" ht="12.75" customHeight="1">
      <c r="A25" s="47"/>
      <c r="B25" s="47"/>
      <c r="D25" s="47"/>
      <c r="E25" s="47"/>
      <c r="F25" s="47"/>
      <c r="G25" s="47"/>
    </row>
    <row r="26" spans="1:9" ht="12.75" customHeight="1">
      <c r="A26" s="47"/>
      <c r="B26" s="47"/>
      <c r="C26" s="47"/>
      <c r="D26" s="47"/>
      <c r="E26" s="47"/>
      <c r="F26" s="47"/>
      <c r="G26" s="47"/>
      <c r="I26" s="47"/>
    </row>
    <row r="27" spans="2:8" ht="12.75" customHeight="1">
      <c r="B27" s="47"/>
      <c r="F27" s="47"/>
      <c r="G27" s="47"/>
      <c r="H27" s="47"/>
    </row>
    <row r="28" spans="1:7" ht="12.75" customHeight="1">
      <c r="A28" s="47"/>
      <c r="B28" s="47"/>
      <c r="F28" s="47"/>
      <c r="G28" s="47"/>
    </row>
    <row r="29" spans="2:6" ht="12.75" customHeight="1">
      <c r="B29" s="47"/>
      <c r="F29" s="47"/>
    </row>
    <row r="30" spans="1:8" ht="12.75" customHeight="1">
      <c r="A30" s="47"/>
      <c r="B30" s="47"/>
      <c r="H30" s="47"/>
    </row>
    <row r="31" spans="1:5" ht="12.75" customHeight="1">
      <c r="A31" s="47"/>
      <c r="B31" s="47"/>
      <c r="E31" s="47"/>
    </row>
    <row r="32" spans="3:6" ht="12.75" customHeight="1">
      <c r="C32" s="47"/>
      <c r="F32" s="47"/>
    </row>
    <row r="33" ht="12.75" customHeight="1">
      <c r="B33" s="47"/>
    </row>
    <row r="34" ht="12.75" customHeight="1">
      <c r="B34" s="47"/>
    </row>
    <row r="35" ht="12.75" customHeight="1">
      <c r="G35" s="47"/>
    </row>
    <row r="36" ht="12.75" customHeight="1">
      <c r="B36" s="47"/>
    </row>
    <row r="37" spans="3:7" ht="12.75" customHeight="1">
      <c r="C37" s="47"/>
      <c r="G37"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2024-03-06T01:33:59Z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