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3" firstSheet="1" activeTab="8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一般公共预算支出'!$A$1:$E$39</definedName>
    <definedName name="_xlnm.Print_Area" localSheetId="3">'3 一般公共预算财政基本支出'!$A$1:$E$39</definedName>
    <definedName name="_xlnm.Print_Area" localSheetId="4">'4 一般公用预算“三公”经费支出表'!$A$1:$L$8</definedName>
    <definedName name="_xlnm.Print_Area" localSheetId="5">'5 政府性基金预算支出表'!$A$1:$E$11</definedName>
    <definedName name="_xlnm.Print_Area" localSheetId="6">'6 部门收支总表'!$A$1:$D$19</definedName>
    <definedName name="_xlnm.Print_Area" localSheetId="7">'7 部门收入总表'!$A$1:$L$41</definedName>
    <definedName name="_xlnm.Print_Area" localSheetId="8">'8 部门支出总表'!$A$1:$H$40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<sst xmlns="http://schemas.openxmlformats.org/spreadsheetml/2006/main" count="2871" uniqueCount="751">
  <si>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</si>
  <si>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</si>
  <si>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</si>
  <si>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</si>
  <si>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</si>
  <si>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</si>
  <si>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</si>
  <si>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</si>
  <si>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</si>
  <si>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</si>
  <si>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</si>
  <si>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</si>
  <si>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</si>
  <si>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</si>
  <si>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</si>
  <si>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</si>
  <si>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</si>
  <si>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</si>
  <si>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</si>
  <si>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</si>
  <si>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</si>
  <si>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</si>
  <si>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</si>
  <si>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</si>
  <si>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</si>
  <si>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</si>
  <si>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</si>
  <si>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</si>
  <si>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</si>
  <si>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</si>
  <si>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</si>
  <si>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</si>
  <si>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</si>
  <si>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</si>
  <si>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</si>
  <si>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</si>
  <si>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</si>
  <si>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</si>
  <si>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</si>
  <si>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</si>
  <si>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</si>
  <si>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</si>
  <si>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</si>
  <si>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</si>
  <si>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</si>
  <si>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</si>
  <si>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</si>
  <si>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</si>
  <si>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</si>
  <si>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</si>
  <si>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</si>
  <si>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</si>
  <si>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</si>
  <si>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</si>
  <si>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</si>
  <si>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</si>
  <si>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</si>
  <si>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</si>
  <si>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</si>
  <si>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</si>
  <si>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</si>
  <si>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</si>
  <si>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</si>
  <si>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</si>
  <si>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</si>
  <si>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</si>
  <si>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</si>
  <si>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</si>
  <si>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</si>
  <si>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</si>
  <si>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</si>
  <si>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</si>
  <si>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</si>
  <si>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</si>
  <si>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</si>
  <si>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</si>
  <si>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</si>
  <si>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</si>
  <si>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</si>
  <si>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</si>
  <si>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</si>
  <si>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</si>
  <si>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</si>
  <si>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</si>
  <si>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</si>
  <si>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</si>
  <si>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</si>
  <si>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</si>
  <si>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</si>
  <si>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</si>
  <si>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</si>
  <si>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</si>
  <si>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</si>
  <si>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</si>
  <si>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</si>
  <si>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</si>
  <si>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</si>
  <si>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</si>
  <si>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</si>
  <si>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</si>
  <si>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</si>
  <si>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</si>
  <si>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</si>
  <si>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</si>
  <si>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</si>
  <si>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</si>
  <si>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</si>
  <si>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</si>
  <si>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</si>
  <si>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</si>
  <si>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</si>
  <si>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</si>
  <si>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</si>
  <si>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</si>
  <si>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</si>
  <si>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</si>
  <si>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</si>
  <si>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</si>
  <si>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</si>
  <si>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</si>
  <si>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</si>
  <si>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</si>
  <si>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</si>
  <si>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</si>
  <si>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</si>
  <si>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</si>
  <si>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</si>
  <si>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</si>
  <si>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</si>
  <si>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</si>
  <si>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</si>
  <si>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</si>
  <si>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</si>
  <si>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</si>
  <si>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</si>
  <si>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</si>
  <si>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</si>
  <si>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</si>
  <si>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</si>
  <si>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</si>
  <si>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</si>
  <si>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</si>
  <si>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</si>
  <si>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</si>
  <si>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</si>
  <si>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</si>
  <si>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</si>
  <si>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</si>
  <si>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</si>
  <si>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</si>
  <si>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</si>
  <si>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</si>
  <si>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</si>
  <si>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</si>
  <si>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</si>
  <si>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</si>
  <si>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</si>
  <si>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</si>
  <si>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</si>
  <si>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</si>
  <si>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</si>
  <si>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</si>
  <si>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</si>
  <si>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</si>
  <si>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</si>
  <si>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</si>
  <si>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</si>
  <si>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</si>
  <si>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</si>
  <si>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</si>
  <si>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</si>
  <si>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</si>
  <si>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</si>
  <si>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</si>
  <si>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</si>
  <si>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</si>
  <si>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</si>
  <si>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</si>
  <si>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</si>
  <si>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</si>
  <si>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</si>
  <si>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</si>
  <si>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</si>
  <si>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</si>
  <si>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</si>
  <si>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</si>
  <si>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</si>
  <si>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</si>
  <si>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</si>
  <si>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</si>
  <si>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</si>
  <si>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</si>
  <si>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</si>
  <si>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</si>
  <si>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</si>
  <si>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</si>
  <si>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</si>
  <si>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</si>
  <si>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</si>
  <si>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</si>
  <si>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</si>
  <si>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</si>
  <si>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</si>
  <si>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</si>
  <si>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</si>
  <si>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</si>
  <si>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</si>
  <si>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</si>
  <si>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</si>
  <si>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</si>
  <si>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</si>
  <si>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</si>
  <si>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</si>
  <si>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</si>
  <si>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</si>
  <si>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</si>
  <si>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</si>
  <si>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</si>
  <si>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</si>
  <si>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</si>
  <si>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</si>
  <si>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</si>
  <si>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</si>
  <si>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</si>
  <si>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</si>
  <si>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</si>
  <si>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</si>
  <si>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</si>
  <si>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</si>
  <si>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</si>
  <si>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</si>
  <si>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</si>
  <si>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</si>
  <si>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</si>
  <si>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</si>
  <si>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</si>
  <si>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</si>
  <si>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</si>
  <si>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</si>
  <si>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</si>
  <si>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</si>
  <si>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</si>
  <si>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</si>
  <si>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</si>
  <si>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</si>
  <si>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</si>
  <si>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</si>
  <si>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</si>
  <si>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</si>
  <si>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</si>
  <si>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</si>
  <si>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</si>
  <si>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</si>
  <si>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</si>
  <si>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</si>
  <si>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</si>
  <si>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</si>
  <si>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</si>
  <si>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</si>
  <si>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</si>
  <si>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</si>
  <si>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</si>
  <si>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</si>
  <si>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</si>
  <si>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</si>
  <si>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</si>
  <si>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</si>
  <si>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</si>
  <si>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</si>
  <si>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</si>
  <si>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</si>
  <si>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</si>
  <si>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</si>
  <si>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</si>
  <si>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</si>
  <si>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</si>
  <si>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</si>
  <si>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</si>
  <si>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</si>
  <si>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</si>
  <si>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</si>
  <si>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</si>
  <si>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</si>
  <si>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</si>
  <si>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</si>
  <si>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</si>
  <si>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</si>
  <si>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</si>
  <si>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</si>
  <si>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</si>
  <si>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</si>
  <si>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</si>
  <si>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</si>
  <si>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</si>
  <si>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</si>
  <si>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</si>
  <si>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</si>
  <si>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</si>
  <si>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</si>
  <si>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</si>
  <si>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</si>
  <si>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</si>
  <si>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</si>
  <si>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</si>
  <si>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</si>
  <si>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</si>
  <si>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</si>
  <si>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</si>
  <si>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</si>
  <si>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</si>
  <si>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</si>
  <si>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</si>
  <si>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重庆市綦江区人民政府文龙街道办事处（本级）财政拨款收支总表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</si>
  <si>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</si>
  <si>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</si>
  <si>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</si>
  <si>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</si>
  <si>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</si>
  <si>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</si>
  <si>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</si>
  <si>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</si>
  <si>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</si>
  <si>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</si>
  <si>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</si>
  <si>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</si>
  <si>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</si>
  <si>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</si>
  <si>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</si>
  <si>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</si>
  <si>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</si>
  <si>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</si>
  <si>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城乡社区支出</t>
  </si>
  <si>
    <t>农林水支出</t>
  </si>
  <si>
    <t>住房保障支出</t>
  </si>
  <si>
    <t>二、结转下年</t>
  </si>
  <si>
    <t>收入总数</t>
  </si>
  <si>
    <t>支出总数</t>
  </si>
  <si>
    <t>附件4-2</t>
  </si>
  <si>
    <t>重庆市綦江区人民政府文龙街道办事处（本级）一般公共预算财政拨款支出预算表</t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</si>
  <si>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</si>
  <si>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</si>
  <si>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</si>
  <si>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</si>
  <si>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</si>
  <si>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</si>
  <si>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</si>
  <si>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201</t>
  </si>
  <si>
    <t> 20103</t>
  </si>
  <si>
    <t> 政府办公厅（室）及相关机构事务</t>
  </si>
  <si>
    <t>  2010301</t>
  </si>
  <si>
    <t>  行政运行</t>
  </si>
  <si>
    <t>  2010302</t>
  </si>
  <si>
    <t>  一般行政管理事务</t>
  </si>
  <si>
    <t> 20111</t>
  </si>
  <si>
    <t> 纪检监察事务</t>
  </si>
  <si>
    <t>  2011102</t>
  </si>
  <si>
    <t> 20132</t>
  </si>
  <si>
    <t> 组织事务</t>
  </si>
  <si>
    <t>  2013202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</si>
  <si>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</si>
  <si>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</si>
  <si>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</si>
  <si>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</si>
  <si>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</si>
  <si>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</si>
  <si>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</si>
  <si>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</si>
  <si>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</si>
  <si>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</si>
  <si>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</si>
  <si>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</si>
  <si>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2101101</t>
  </si>
  <si>
    <t>  行政单位医疗</t>
  </si>
  <si>
    <t>  2101103</t>
  </si>
  <si>
    <t>  公务员医疗补助</t>
  </si>
  <si>
    <t>212</t>
  </si>
  <si>
    <t> 21205</t>
  </si>
  <si>
    <t> 城乡社区环境卫生</t>
  </si>
  <si>
    <t>  2120501</t>
  </si>
  <si>
    <t>  城乡社区环境卫生</t>
  </si>
  <si>
    <t>213</t>
  </si>
  <si>
    <t> 21301</t>
  </si>
  <si>
    <t> 农业农村</t>
  </si>
  <si>
    <t>  2130122</t>
  </si>
  <si>
    <t>  农业生产发展</t>
  </si>
  <si>
    <t> 21303</t>
  </si>
  <si>
    <t> 水利</t>
  </si>
  <si>
    <t>  2130306</t>
  </si>
  <si>
    <t>  水利工程运行与维护</t>
  </si>
  <si>
    <t> 21307</t>
  </si>
  <si>
    <t> 农村综合改革</t>
  </si>
  <si>
    <t>  2130701</t>
  </si>
  <si>
    <t>  对村级公益事业建设的补助</t>
  </si>
  <si>
    <t>  2130705</t>
  </si>
  <si>
    <t>  对村民委员会和村党支部的补助</t>
  </si>
  <si>
    <t>221</t>
  </si>
  <si>
    <t> 22102</t>
  </si>
  <si>
    <t> 住房改革支出</t>
  </si>
  <si>
    <t>  2210201</t>
  </si>
  <si>
    <t>  住房公积金</t>
  </si>
  <si>
    <t>备注：本表反映2024年当年一般公共预算财政拨款支出情况。</t>
  </si>
  <si>
    <t>附件4-3</t>
  </si>
  <si>
    <t>重庆市綦江区人民政府文龙街道办事处（本级）一般公共预算财政拨款基本支出预算表</t>
  </si>
  <si>
    <t>经济分类科目</t>
  </si>
  <si>
    <t>2024年基本支出</t>
  </si>
  <si>
    <t>人员经费</t>
  </si>
  <si>
    <t>公用经费</t>
  </si>
  <si>
    <t>301</t>
  </si>
  <si>
    <t>工资福利支出</t>
  </si>
  <si>
    <t> 30101</t>
  </si>
  <si>
    <t> 基本工资</t>
  </si>
  <si>
    <t> 30102</t>
  </si>
  <si>
    <t> 津贴补贴</t>
  </si>
  <si>
    <t> 30103</t>
  </si>
  <si>
    <t> 奖金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</si>
  <si>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</si>
  <si>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</si>
  <si>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</si>
  <si>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</si>
  <si>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</si>
  <si>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</si>
  <si>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</si>
  <si>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</si>
  <si>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</si>
  <si>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</si>
  <si>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</si>
  <si>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</si>
  <si>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302</t>
  </si>
  <si>
    <t>商品和服务支出</t>
  </si>
  <si>
    <t> 30201</t>
  </si>
  <si>
    <t> 办公费</t>
  </si>
  <si>
    <t> 30202</t>
  </si>
  <si>
    <t> 印刷费</t>
  </si>
  <si>
    <t> 30205</t>
  </si>
  <si>
    <t> 水费</t>
  </si>
  <si>
    <t> 30206</t>
  </si>
  <si>
    <t> 电费</t>
  </si>
  <si>
    <t> 30207</t>
  </si>
  <si>
    <t> 邮电费</t>
  </si>
  <si>
    <t> 30211</t>
  </si>
  <si>
    <t> 差旅费</t>
  </si>
  <si>
    <t> 30213</t>
  </si>
  <si>
    <t> 维修（护）费</t>
  </si>
  <si>
    <t> 30215</t>
  </si>
  <si>
    <t> 会议费</t>
  </si>
  <si>
    <t> 30216</t>
  </si>
  <si>
    <t> 培训费</t>
  </si>
  <si>
    <t> 30217</t>
  </si>
  <si>
    <t> 公务接待费</t>
  </si>
  <si>
    <t> 30226</t>
  </si>
  <si>
    <t> 劳务费</t>
  </si>
  <si>
    <t> 30228</t>
  </si>
  <si>
    <t> 工会经费</t>
  </si>
  <si>
    <t> 30229</t>
  </si>
  <si>
    <t> 福利费</t>
  </si>
  <si>
    <t> 30231</t>
  </si>
  <si>
    <t> 公务用车运行维护费</t>
  </si>
  <si>
    <t> 30239</t>
  </si>
  <si>
    <t> 其他交通费用</t>
  </si>
  <si>
    <t> 30299</t>
  </si>
  <si>
    <t> 其他商品和服务支出</t>
  </si>
  <si>
    <t>303</t>
  </si>
  <si>
    <t>对个人和家庭的补助</t>
  </si>
  <si>
    <t> 30307</t>
  </si>
  <si>
    <t> 医疗费补助</t>
  </si>
  <si>
    <t> 30309</t>
  </si>
  <si>
    <t> 奖励金</t>
  </si>
  <si>
    <t> 30399</t>
  </si>
  <si>
    <t> 其他对个人和家庭的补助</t>
  </si>
  <si>
    <t>附件3-4</t>
  </si>
  <si>
    <t>附件4-4</t>
  </si>
  <si>
    <t>XXXXX（单位全称）一般公共预算“三公”经费支出表</t>
  </si>
  <si>
    <r>
      <t>重庆市綦江区人民政府文龙街道办事处（本级）一般公共预算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</si>
  <si>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</si>
  <si>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</si>
  <si>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</si>
  <si>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</si>
  <si>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</si>
  <si>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</si>
  <si>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</si>
  <si>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重庆市綦江区人民政府文龙街道办事处（本级）政府性基金预算支出表</t>
  </si>
  <si>
    <t>本年政府性基金预算财政拨款支出</t>
  </si>
  <si>
    <t> 21208</t>
  </si>
  <si>
    <t> 国有土地使用权出让收入安排的支出</t>
  </si>
  <si>
    <t>  2120804</t>
  </si>
  <si>
    <t>  农村基础设施建设支出</t>
  </si>
  <si>
    <t>  2120899</t>
  </si>
  <si>
    <t>  其他国有土地使用权出让收入安排的支出</t>
  </si>
  <si>
    <t>（备注：本单位无政府性基金收支，故此表无数据。）</t>
  </si>
  <si>
    <t>附件4-6</t>
  </si>
  <si>
    <r>
      <t xml:space="preserve"> </t>
    </r>
    <r>
      <rPr>
        <sz val="22"/>
        <rFont val="方正小标宋_GBK"/>
        <family val="4"/>
      </rPr>
      <t>重庆市綦江区人民政府文龙街道办事处（本级）部门收支总表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</si>
  <si>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</si>
  <si>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</si>
  <si>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</si>
  <si>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</si>
  <si>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</si>
  <si>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</si>
  <si>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</si>
  <si>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</si>
  <si>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</si>
  <si>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</si>
  <si>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</si>
  <si>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</si>
  <si>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</si>
  <si>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</si>
  <si>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重庆市綦江区人民政府文龙街道办事处（本级）部门收入总表</t>
  </si>
  <si>
    <t>科目</t>
  </si>
  <si>
    <t>非教育收费收入预算</t>
  </si>
  <si>
    <t>教育收费收入预算</t>
  </si>
  <si>
    <t>附件4-8</t>
  </si>
  <si>
    <t>重庆市綦江区人民政府文龙街道办事处（本级）部门支出总表</t>
  </si>
  <si>
    <t>上缴上级支出</t>
  </si>
  <si>
    <t>事业单位经营支出</t>
  </si>
  <si>
    <t>对下级单位补助支出</t>
  </si>
  <si>
    <t>附件4-9</t>
  </si>
  <si>
    <t>重庆市綦江区人民政府文龙街道办事处（本级）政府采购预算明细表</t>
  </si>
  <si>
    <t>货物类</t>
  </si>
  <si>
    <t>服务类</t>
  </si>
  <si>
    <t>工程类</t>
  </si>
  <si>
    <t>附件4-10</t>
  </si>
  <si>
    <t>2024年部门（单位）整体支出绩效目标表</t>
  </si>
  <si>
    <t>预算部门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</si>
  <si>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</si>
  <si>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</si>
  <si>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</si>
  <si>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</si>
  <si>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</si>
  <si>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</si>
  <si>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</si>
  <si>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</si>
  <si>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</si>
  <si>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</si>
  <si>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</si>
  <si>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</si>
  <si>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</si>
  <si>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</si>
  <si>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</si>
  <si>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其他说明</t>
  </si>
  <si>
    <t/>
  </si>
  <si>
    <t>附件4-11</t>
  </si>
  <si>
    <t>2024年财政资金项目支出绩效目标表</t>
  </si>
  <si>
    <t>编制单位：</t>
  </si>
  <si>
    <t>401001-重庆市綦江区人民政府文龙街道办事处（本级）</t>
  </si>
  <si>
    <t>项目名称</t>
  </si>
  <si>
    <t>50011022T000000131053-遗属补助</t>
  </si>
  <si>
    <t>业务主管部门</t>
  </si>
  <si>
    <t>重庆市綦江区人民政府文龙街道办事处</t>
  </si>
  <si>
    <t>预算执行率权重</t>
  </si>
  <si>
    <t>项目分类</t>
  </si>
  <si>
    <t>一般性项目</t>
  </si>
  <si>
    <t>当年预算（万元)</t>
  </si>
  <si>
    <t>本级安排（万元)</t>
  </si>
  <si>
    <t>上级补助（万元)</t>
  </si>
  <si>
    <t>项目概述</t>
  </si>
  <si>
    <t>立项依据</t>
  </si>
  <si>
    <t>保运转</t>
  </si>
  <si>
    <t>当年绩效目标</t>
  </si>
  <si>
    <t>及时支付遗属人员补助，保障遗属人员基本生活。</t>
  </si>
  <si>
    <t>绩效指标</t>
  </si>
  <si>
    <t xml:space="preserve">三级指标 </t>
  </si>
  <si>
    <t>指标权重</t>
  </si>
  <si>
    <t>计量单位</t>
  </si>
  <si>
    <t>指标性质</t>
  </si>
  <si>
    <t>指标值</t>
  </si>
  <si>
    <t>是否核心指标</t>
  </si>
  <si>
    <t>满意度指标</t>
  </si>
  <si>
    <t>对象满意度</t>
  </si>
  <si>
    <t>10</t>
  </si>
  <si>
    <t>%</t>
  </si>
  <si>
    <t>≥</t>
  </si>
  <si>
    <t>90</t>
  </si>
  <si>
    <t>否</t>
  </si>
  <si>
    <t>产出指标</t>
  </si>
  <si>
    <t>成本指标</t>
  </si>
  <si>
    <t>成本支出</t>
  </si>
  <si>
    <t>20</t>
  </si>
  <si>
    <t>万元</t>
  </si>
  <si>
    <t>8.9</t>
  </si>
  <si>
    <t>是</t>
  </si>
  <si>
    <t>效益指标</t>
  </si>
  <si>
    <t>经济效益指标</t>
  </si>
  <si>
    <t>遗属人员基本生活保障</t>
  </si>
  <si>
    <t>人</t>
  </si>
  <si>
    <t>8</t>
  </si>
  <si>
    <t>数量指标</t>
  </si>
  <si>
    <t>遗属补助人数</t>
  </si>
  <si>
    <t>30</t>
  </si>
  <si>
    <t>遗属人员经济收入</t>
  </si>
  <si>
    <t>50011023T000003369165-社会服务-渝事好商量</t>
  </si>
  <si>
    <t>社会服务</t>
  </si>
  <si>
    <t>进一步加强基层治理，为群众排忧解难</t>
  </si>
  <si>
    <t>社会效益指标</t>
  </si>
  <si>
    <t>工作完成率</t>
  </si>
  <si>
    <t>服务对象满意度</t>
  </si>
  <si>
    <t>经济成本指标</t>
  </si>
  <si>
    <t>经济成本</t>
  </si>
  <si>
    <t>≤</t>
  </si>
  <si>
    <t>2</t>
  </si>
  <si>
    <t>服务人数</t>
  </si>
  <si>
    <t>人次</t>
  </si>
  <si>
    <t>时效指标</t>
  </si>
  <si>
    <t>服务社区个数</t>
  </si>
  <si>
    <t>个</t>
  </si>
  <si>
    <t>1</t>
  </si>
  <si>
    <t>50011023T000003393416-保运转-非在编人员经费</t>
  </si>
  <si>
    <t>保障非在编人员的工资、公积金、社会保险等各项待遇.。</t>
  </si>
  <si>
    <t>人力资源成本</t>
  </si>
  <si>
    <t>131.6</t>
  </si>
  <si>
    <t>质量指标</t>
  </si>
  <si>
    <t>非在编人员考核合格率</t>
  </si>
  <si>
    <t>解决办理事件合格率</t>
  </si>
  <si>
    <t>保障非在编人员经费人数</t>
  </si>
  <si>
    <t>23</t>
  </si>
  <si>
    <t>50011023T000003393431-保运转-退休人员政策</t>
  </si>
  <si>
    <t>及时支付退休干部各类费用，慰问退休干部。</t>
  </si>
  <si>
    <t>退休干部覆盖数</t>
  </si>
  <si>
    <t>63</t>
  </si>
  <si>
    <t>开展退休干部活动</t>
  </si>
  <si>
    <t>次</t>
  </si>
  <si>
    <t>慰问退休干部</t>
  </si>
  <si>
    <t>5</t>
  </si>
  <si>
    <t>保障成本</t>
  </si>
  <si>
    <t>16</t>
  </si>
  <si>
    <t>50011023T000003393443-基层治理-专职干部误工补贴</t>
  </si>
  <si>
    <t>基层治理</t>
  </si>
  <si>
    <t>对村居专职干部的考核和保障村居专职干部误码工补贴发放</t>
  </si>
  <si>
    <t>专职干部考核合格率</t>
  </si>
  <si>
    <t>对象满意率</t>
  </si>
  <si>
    <t>群众经济收益村居个数</t>
  </si>
  <si>
    <t>专职干部误工补助人数</t>
  </si>
  <si>
    <t>127</t>
  </si>
  <si>
    <t>生态效益指标</t>
  </si>
  <si>
    <t>经济发展村居个数</t>
  </si>
  <si>
    <t>50011023T000003393452-基层治理-离任村居干部补助</t>
  </si>
  <si>
    <t>对各个村居的离任村居干部补助发放，保障离任村居干部的生活。</t>
  </si>
  <si>
    <t>离任村居干部的生活保障</t>
  </si>
  <si>
    <t>140</t>
  </si>
  <si>
    <t>补助按时发放人数</t>
  </si>
  <si>
    <t>离任村居干部补助人数</t>
  </si>
  <si>
    <t>涉及村居个数</t>
  </si>
  <si>
    <t>离任村居干部经济收益</t>
  </si>
  <si>
    <t>定性</t>
  </si>
  <si>
    <t>提高</t>
  </si>
  <si>
    <t>50011023T000003393458-基层治理-村办公经费</t>
  </si>
  <si>
    <t>对文龙街道7个村的办公、维修等各类办公经费及时支付，提高群众对基层的认可度</t>
  </si>
  <si>
    <t>项目资金及时支付率</t>
  </si>
  <si>
    <t>可持续影响指标</t>
  </si>
  <si>
    <t>群众对基层的认可度</t>
  </si>
  <si>
    <t>项目覆盖村数</t>
  </si>
  <si>
    <t>7</t>
  </si>
  <si>
    <t>基层党建治理数量</t>
  </si>
  <si>
    <t>办公条件改善村数量</t>
  </si>
  <si>
    <t>50011023T000003393461-基层治理-村居相关其他经费</t>
  </si>
  <si>
    <t>村居小组长补贴、闲委员补贴、工青妇兵残、村干部意外伤害险、村居干部养老保险补助、监察监督纪检三员合一。</t>
  </si>
  <si>
    <t>基层治理村数量</t>
  </si>
  <si>
    <t>群众对村居满意度</t>
  </si>
  <si>
    <t>村居小组长补贴人数</t>
  </si>
  <si>
    <t>206</t>
  </si>
  <si>
    <t>三员合一补助人数</t>
  </si>
  <si>
    <t>60</t>
  </si>
  <si>
    <t>基层治理社区数量</t>
  </si>
  <si>
    <t>13</t>
  </si>
  <si>
    <t>50011023T000003393470-基层党建-机关党员活动费</t>
  </si>
  <si>
    <t>基层党建</t>
  </si>
  <si>
    <t>对机关党员活动的开展和费用的支付，丰富党员活动</t>
  </si>
  <si>
    <t>党员参与志愿活动</t>
  </si>
  <si>
    <t>项目及时支付率</t>
  </si>
  <si>
    <t>党建活动开展次数</t>
  </si>
  <si>
    <t>丰富党建活动</t>
  </si>
  <si>
    <t>提升</t>
  </si>
  <si>
    <t>后期党建活动开展</t>
  </si>
  <si>
    <t>50011023T000003393476-基层党建-基层党组织经费</t>
  </si>
  <si>
    <t>对基层党组织的补助，提高群众对基层党组织认可度</t>
  </si>
  <si>
    <t>群众对基层党建认可度</t>
  </si>
  <si>
    <t>补助党组织数量</t>
  </si>
  <si>
    <t>基层党组织力凝聚力</t>
  </si>
  <si>
    <t>整顿软弱涣散基层党组织个数</t>
  </si>
  <si>
    <t>基层组织示范性</t>
  </si>
  <si>
    <t>50011023T000003393482-基层党建-老党员生活补贴</t>
  </si>
  <si>
    <t>及时发放老党员补贴，加强老党员政策的宣传</t>
  </si>
  <si>
    <t>补助老党员人数</t>
  </si>
  <si>
    <t>77</t>
  </si>
  <si>
    <t>老党员政策知晓率</t>
  </si>
  <si>
    <t>发放及时率</t>
  </si>
  <si>
    <t>效果指标</t>
  </si>
  <si>
    <t>补贴发放准确率</t>
  </si>
  <si>
    <t>50011023T000003393485-基层党建-纪检办案用车</t>
  </si>
  <si>
    <t>及时支付纪检办案用车费用，保障纪检监察办案查处。</t>
  </si>
  <si>
    <t>纪检监察专项覆盖村居</t>
  </si>
  <si>
    <t>办案查处及时率</t>
  </si>
  <si>
    <t>纪检宣传知晓率</t>
  </si>
  <si>
    <t>违规问题查处完成率</t>
  </si>
  <si>
    <t>群众对案件办理满意度</t>
  </si>
  <si>
    <t>50011023T000003393488-社会服务-敬老院管理运行经费</t>
  </si>
  <si>
    <t>提高老年人生活水平，让人民群众老有所养</t>
  </si>
  <si>
    <t>保障敬老院个数</t>
  </si>
  <si>
    <t>95</t>
  </si>
  <si>
    <t>运行成本</t>
  </si>
  <si>
    <t>3.2</t>
  </si>
  <si>
    <t>保障人数</t>
  </si>
  <si>
    <t>50011023T000003393553-社会服务-服务群众专项经费</t>
  </si>
  <si>
    <t>强化资金支持，为群众解决难题</t>
  </si>
  <si>
    <t>保障村居个数</t>
  </si>
  <si>
    <t>人工成本</t>
  </si>
  <si>
    <t>79</t>
  </si>
  <si>
    <t>服务群众工作完成率</t>
  </si>
  <si>
    <t>年服务人次</t>
  </si>
  <si>
    <t>100</t>
  </si>
  <si>
    <t>50011023T000003393556-社会服务-本土人才</t>
  </si>
  <si>
    <t>进一步充实基层力量，协助村更好地开展工作</t>
  </si>
  <si>
    <t>服务村个数</t>
  </si>
  <si>
    <t>25.2</t>
  </si>
  <si>
    <t>9</t>
  </si>
  <si>
    <t>协助村工作完成率</t>
  </si>
  <si>
    <t>50011023T000003393559-社会服务-安全监管和社会治理经费</t>
  </si>
  <si>
    <t>进一步加强安全监管，维护社会稳定</t>
  </si>
  <si>
    <t>信访事项受理率、办结率</t>
  </si>
  <si>
    <t>解决特殊信访问题及帮扶</t>
  </si>
  <si>
    <t>件</t>
  </si>
  <si>
    <t>信访工作完成率</t>
  </si>
  <si>
    <t>本地信访稳控率</t>
  </si>
  <si>
    <t>50011023T000003393562-城市管理-下放环卫临聘</t>
  </si>
  <si>
    <t>城市管理</t>
  </si>
  <si>
    <t>进一步推进场镇环境治理工作，改善市民居住环境。</t>
  </si>
  <si>
    <t>清扫面积</t>
  </si>
  <si>
    <t>平方米</t>
  </si>
  <si>
    <t>1060000</t>
  </si>
  <si>
    <t>148</t>
  </si>
  <si>
    <t>保洁设施完好率</t>
  </si>
  <si>
    <t>回复处置率</t>
  </si>
  <si>
    <t>保洁全覆盖率</t>
  </si>
  <si>
    <t>50011023T000003393565-城市管理-下放监察临聘</t>
  </si>
  <si>
    <t>进一步推进城市治理工作，城市管理得到进一步改善。</t>
  </si>
  <si>
    <t>重大复杂违法案件查处率</t>
  </si>
  <si>
    <t>市政设施完好率</t>
  </si>
  <si>
    <t>98</t>
  </si>
  <si>
    <t>执法全覆盖率</t>
  </si>
  <si>
    <t>374.1</t>
  </si>
  <si>
    <t>综合执法巡查频率</t>
  </si>
  <si>
    <t>天/月</t>
  </si>
  <si>
    <t>50011023T000003393568-城市管理-场镇清扫保洁</t>
  </si>
  <si>
    <t>进一步推进场镇环境治理工作，市民居住环境得到进一步改善。</t>
  </si>
  <si>
    <t>10600000</t>
  </si>
  <si>
    <t>1065.2</t>
  </si>
  <si>
    <t>50011024T000004288153-基层治理-2024年村居误工补贴新增基数</t>
  </si>
  <si>
    <t>按时拨付，预算执行率95%以上，投诉率低于10%。</t>
  </si>
  <si>
    <t>国库集中支付资金拨付完成率</t>
  </si>
  <si>
    <t>项目完成及时率</t>
  </si>
  <si>
    <t>达到一定效益</t>
  </si>
  <si>
    <t>完成村居考核个数</t>
  </si>
  <si>
    <t>项目数量完成率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</si>
</sst>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;;"/>
  </numFmts>
  <fonts count="80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方正小标宋_GBK"/>
      <family val="4"/>
    </font>
    <font>
      <sz val="9"/>
      <color indexed="8"/>
      <name val="SimSun"/>
      <family val="0"/>
    </font>
    <font>
      <b/>
      <sz val="15"/>
      <color indexed="8"/>
      <name val="SimSun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sz val="12"/>
      <color indexed="8"/>
      <name val="微软雅黑"/>
      <family val="2"/>
    </font>
    <font>
      <b/>
      <sz val="11"/>
      <color indexed="8"/>
      <name val="等线"/>
      <family val="0"/>
    </font>
    <font>
      <sz val="10"/>
      <color indexed="8"/>
      <name val="方正仿宋_GBK"/>
      <family val="4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Times New Roman"/>
      <family val="1"/>
    </font>
    <font>
      <b/>
      <sz val="14"/>
      <name val="楷体_GB2312"/>
      <family val="3"/>
    </font>
    <font>
      <sz val="12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b/>
      <sz val="22"/>
      <name val="华文细黑"/>
      <family val="3"/>
    </font>
    <font>
      <sz val="22"/>
      <name val="华文细黑"/>
      <family val="3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9"/>
      <color rgb="FF000000"/>
      <name val="SimSun"/>
      <family val="0"/>
    </font>
    <font>
      <b/>
      <sz val="15"/>
      <color rgb="FF000000"/>
      <name val="SimSun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10"/>
      <color rgb="FF000000"/>
      <name val="方正仿宋_GBK"/>
      <family val="4"/>
    </font>
    <font>
      <sz val="22"/>
      <color rgb="FF000000"/>
      <name val="方正小标宋_GBK"/>
      <family val="4"/>
    </font>
    <font>
      <b/>
      <sz val="12"/>
      <color rgb="FF000000"/>
      <name val="宋体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39" fillId="0" borderId="0" applyFont="0" applyFill="0" applyBorder="0" applyAlignment="0" applyProtection="0"/>
    <xf numFmtId="0" fontId="0" fillId="2" borderId="0" applyNumberFormat="0" applyBorder="0" applyAlignment="0" applyProtection="0"/>
    <xf numFmtId="0" fontId="54" fillId="3" borderId="1" applyNumberFormat="0" applyAlignment="0" applyProtection="0"/>
    <xf numFmtId="44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0" fillId="4" borderId="0" applyNumberFormat="0" applyBorder="0" applyAlignment="0" applyProtection="0"/>
    <xf numFmtId="0" fontId="55" fillId="5" borderId="0" applyNumberFormat="0" applyBorder="0" applyAlignment="0" applyProtection="0"/>
    <xf numFmtId="43" fontId="39" fillId="0" borderId="0" applyFont="0" applyFill="0" applyBorder="0" applyAlignment="0" applyProtection="0"/>
    <xf numFmtId="0" fontId="56" fillId="6" borderId="0" applyNumberFormat="0" applyBorder="0" applyAlignment="0" applyProtection="0"/>
    <xf numFmtId="0" fontId="57" fillId="0" borderId="0" applyNumberFormat="0" applyFill="0" applyBorder="0" applyAlignment="0" applyProtection="0"/>
    <xf numFmtId="9" fontId="39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56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56" fillId="9" borderId="0" applyNumberFormat="0" applyBorder="0" applyAlignment="0" applyProtection="0"/>
    <xf numFmtId="0" fontId="59" fillId="0" borderId="5" applyNumberFormat="0" applyFill="0" applyAlignment="0" applyProtection="0"/>
    <xf numFmtId="0" fontId="56" fillId="10" borderId="0" applyNumberFormat="0" applyBorder="0" applyAlignment="0" applyProtection="0"/>
    <xf numFmtId="0" fontId="65" fillId="11" borderId="6" applyNumberFormat="0" applyAlignment="0" applyProtection="0"/>
    <xf numFmtId="0" fontId="66" fillId="11" borderId="1" applyNumberFormat="0" applyAlignment="0" applyProtection="0"/>
    <xf numFmtId="0" fontId="67" fillId="12" borderId="7" applyNumberFormat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70" fillId="15" borderId="0" applyNumberFormat="0" applyBorder="0" applyAlignment="0" applyProtection="0"/>
    <xf numFmtId="0" fontId="71" fillId="16" borderId="0" applyNumberFormat="0" applyBorder="0" applyAlignment="0" applyProtection="0"/>
    <xf numFmtId="0" fontId="0" fillId="17" borderId="0" applyNumberFormat="0" applyBorder="0" applyAlignment="0" applyProtection="0"/>
    <xf numFmtId="0" fontId="5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6" fillId="27" borderId="0" applyNumberFormat="0" applyBorder="0" applyAlignment="0" applyProtection="0"/>
    <xf numFmtId="0" fontId="0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0" fillId="31" borderId="0" applyNumberFormat="0" applyBorder="0" applyAlignment="0" applyProtection="0"/>
    <xf numFmtId="0" fontId="56" fillId="32" borderId="0" applyNumberFormat="0" applyBorder="0" applyAlignment="0" applyProtection="0"/>
    <xf numFmtId="0" fontId="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2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left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left" vertical="center" wrapText="1"/>
    </xf>
    <xf numFmtId="4" fontId="72" fillId="0" borderId="10" xfId="0" applyNumberFormat="1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73" fillId="0" borderId="0" xfId="0" applyFont="1" applyFill="1" applyBorder="1" applyAlignment="1">
      <alignment vertical="center" wrapText="1"/>
    </xf>
    <xf numFmtId="0" fontId="72" fillId="0" borderId="0" xfId="0" applyFont="1" applyFill="1" applyBorder="1" applyAlignment="1">
      <alignment horizontal="right" vertical="center" wrapText="1"/>
    </xf>
    <xf numFmtId="0" fontId="6" fillId="0" borderId="0" xfId="63">
      <alignment/>
      <protection/>
    </xf>
    <xf numFmtId="0" fontId="7" fillId="33" borderId="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10" fillId="0" borderId="11" xfId="63" applyFont="1" applyBorder="1" applyAlignment="1">
      <alignment horizontal="center" vertical="center" wrapText="1"/>
      <protection/>
    </xf>
    <xf numFmtId="0" fontId="10" fillId="33" borderId="11" xfId="63" applyFont="1" applyFill="1" applyBorder="1" applyAlignment="1">
      <alignment horizontal="center" vertical="center" wrapText="1"/>
      <protection/>
    </xf>
    <xf numFmtId="176" fontId="11" fillId="33" borderId="11" xfId="63" applyNumberFormat="1" applyFont="1" applyFill="1" applyBorder="1" applyAlignment="1">
      <alignment horizontal="right" vertical="center" wrapText="1"/>
      <protection/>
    </xf>
    <xf numFmtId="176" fontId="11" fillId="0" borderId="11" xfId="63" applyNumberFormat="1" applyFont="1" applyBorder="1" applyAlignment="1">
      <alignment horizontal="right" vertical="center" wrapText="1"/>
      <protection/>
    </xf>
    <xf numFmtId="0" fontId="74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top" wrapText="1"/>
    </xf>
    <xf numFmtId="0" fontId="75" fillId="0" borderId="11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left" vertical="center" wrapText="1"/>
    </xf>
    <xf numFmtId="0" fontId="76" fillId="0" borderId="12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0" fontId="6" fillId="0" borderId="0" xfId="63" applyAlignment="1">
      <alignment vertical="center"/>
      <protection/>
    </xf>
    <xf numFmtId="0" fontId="0" fillId="0" borderId="0" xfId="0" applyBorder="1" applyAlignment="1">
      <alignment vertical="center"/>
    </xf>
    <xf numFmtId="176" fontId="11" fillId="0" borderId="11" xfId="63" applyNumberFormat="1" applyFont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left" vertical="center" wrapText="1"/>
    </xf>
    <xf numFmtId="0" fontId="7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8" fillId="0" borderId="11" xfId="65" applyNumberFormat="1" applyFont="1" applyFill="1" applyBorder="1" applyAlignment="1" applyProtection="1">
      <alignment horizontal="center" vertical="center" wrapText="1"/>
      <protection/>
    </xf>
    <xf numFmtId="0" fontId="19" fillId="0" borderId="11" xfId="64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19" fillId="0" borderId="11" xfId="64" applyFont="1" applyFill="1" applyBorder="1" applyAlignment="1">
      <alignment horizontal="left" vertical="center" indent="2"/>
      <protection/>
    </xf>
    <xf numFmtId="0" fontId="20" fillId="0" borderId="0" xfId="65">
      <alignment/>
      <protection/>
    </xf>
    <xf numFmtId="0" fontId="20" fillId="0" borderId="0" xfId="65" applyFill="1">
      <alignment/>
      <protection/>
    </xf>
    <xf numFmtId="0" fontId="3" fillId="0" borderId="0" xfId="65" applyNumberFormat="1" applyFont="1" applyFill="1" applyAlignment="1" applyProtection="1">
      <alignment horizontal="center" vertical="center"/>
      <protection/>
    </xf>
    <xf numFmtId="0" fontId="21" fillId="0" borderId="0" xfId="65" applyNumberFormat="1" applyFont="1" applyFill="1" applyAlignment="1" applyProtection="1">
      <alignment horizontal="center" vertical="center"/>
      <protection/>
    </xf>
    <xf numFmtId="0" fontId="22" fillId="0" borderId="0" xfId="65" applyFont="1" applyFill="1" applyAlignment="1">
      <alignment horizontal="centerContinuous"/>
      <protection/>
    </xf>
    <xf numFmtId="0" fontId="20" fillId="0" borderId="0" xfId="65" applyFill="1" applyAlignment="1">
      <alignment horizontal="centerContinuous"/>
      <protection/>
    </xf>
    <xf numFmtId="0" fontId="20" fillId="0" borderId="0" xfId="65" applyAlignment="1">
      <alignment horizontal="centerContinuous"/>
      <protection/>
    </xf>
    <xf numFmtId="0" fontId="22" fillId="0" borderId="0" xfId="65" applyNumberFormat="1" applyFont="1" applyFill="1" applyAlignment="1" applyProtection="1">
      <alignment horizontal="centerContinuous"/>
      <protection/>
    </xf>
    <xf numFmtId="0" fontId="19" fillId="0" borderId="0" xfId="65" applyFont="1">
      <alignment/>
      <protection/>
    </xf>
    <xf numFmtId="0" fontId="19" fillId="0" borderId="0" xfId="65" applyFont="1" applyFill="1">
      <alignment/>
      <protection/>
    </xf>
    <xf numFmtId="0" fontId="19" fillId="0" borderId="0" xfId="65" applyFont="1" applyAlignment="1">
      <alignment horizontal="right"/>
      <protection/>
    </xf>
    <xf numFmtId="0" fontId="18" fillId="0" borderId="11" xfId="65" applyNumberFormat="1" applyFont="1" applyFill="1" applyBorder="1" applyAlignment="1" applyProtection="1">
      <alignment horizontal="center" vertical="center" wrapText="1"/>
      <protection/>
    </xf>
    <xf numFmtId="0" fontId="18" fillId="0" borderId="11" xfId="65" applyNumberFormat="1" applyFont="1" applyFill="1" applyBorder="1" applyAlignment="1" applyProtection="1">
      <alignment horizontal="right" vertical="center" wrapText="1"/>
      <protection/>
    </xf>
    <xf numFmtId="0" fontId="19" fillId="0" borderId="11" xfId="65" applyNumberFormat="1" applyFont="1" applyFill="1" applyBorder="1" applyAlignment="1" applyProtection="1">
      <alignment horizontal="left" vertical="center" wrapText="1"/>
      <protection/>
    </xf>
    <xf numFmtId="0" fontId="19" fillId="0" borderId="11" xfId="65" applyNumberFormat="1" applyFont="1" applyFill="1" applyBorder="1" applyAlignment="1" applyProtection="1">
      <alignment horizontal="right" vertical="center" wrapText="1"/>
      <protection/>
    </xf>
    <xf numFmtId="0" fontId="19" fillId="0" borderId="0" xfId="65" applyFont="1" applyAlignment="1">
      <alignment horizontal="center" vertical="center"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23" fillId="0" borderId="0" xfId="65" applyNumberFormat="1" applyFont="1" applyFill="1" applyAlignment="1" applyProtection="1">
      <alignment horizontal="center" vertical="center"/>
      <protection/>
    </xf>
    <xf numFmtId="0" fontId="24" fillId="0" borderId="0" xfId="65" applyNumberFormat="1" applyFont="1" applyFill="1" applyAlignment="1" applyProtection="1">
      <alignment horizontal="centerContinuous"/>
      <protection/>
    </xf>
    <xf numFmtId="0" fontId="18" fillId="0" borderId="0" xfId="65" applyNumberFormat="1" applyFont="1" applyFill="1" applyAlignment="1" applyProtection="1">
      <alignment horizontal="center" vertical="center"/>
      <protection/>
    </xf>
    <xf numFmtId="0" fontId="18" fillId="0" borderId="0" xfId="65" applyNumberFormat="1" applyFont="1" applyFill="1" applyAlignment="1" applyProtection="1">
      <alignment horizontal="centerContinuous"/>
      <protection/>
    </xf>
    <xf numFmtId="0" fontId="18" fillId="0" borderId="11" xfId="65" applyNumberFormat="1" applyFont="1" applyFill="1" applyBorder="1" applyAlignment="1" applyProtection="1">
      <alignment horizontal="center" vertical="center"/>
      <protection/>
    </xf>
    <xf numFmtId="0" fontId="18" fillId="0" borderId="11" xfId="65" applyFont="1" applyBorder="1" applyAlignment="1">
      <alignment horizontal="center" vertical="center" wrapText="1"/>
      <protection/>
    </xf>
    <xf numFmtId="0" fontId="18" fillId="0" borderId="11" xfId="65" applyFont="1" applyFill="1" applyBorder="1" applyAlignment="1">
      <alignment horizontal="center" vertical="center" wrapText="1"/>
      <protection/>
    </xf>
    <xf numFmtId="0" fontId="78" fillId="0" borderId="11" xfId="0" applyFont="1" applyFill="1" applyBorder="1" applyAlignment="1">
      <alignment horizontal="center" vertical="center"/>
    </xf>
    <xf numFmtId="4" fontId="78" fillId="0" borderId="11" xfId="0" applyNumberFormat="1" applyFont="1" applyFill="1" applyBorder="1" applyAlignment="1">
      <alignment horizontal="right" vertical="center"/>
    </xf>
    <xf numFmtId="0" fontId="18" fillId="0" borderId="11" xfId="65" applyFont="1" applyBorder="1" applyAlignment="1">
      <alignment horizontal="right" vertical="center"/>
      <protection/>
    </xf>
    <xf numFmtId="0" fontId="18" fillId="0" borderId="11" xfId="65" applyFont="1" applyBorder="1" applyAlignment="1">
      <alignment horizontal="right" vertical="center"/>
      <protection/>
    </xf>
    <xf numFmtId="4" fontId="18" fillId="0" borderId="11" xfId="65" applyNumberFormat="1" applyFont="1" applyFill="1" applyBorder="1" applyAlignment="1" applyProtection="1">
      <alignment horizontal="right" vertical="center" wrapText="1"/>
      <protection/>
    </xf>
    <xf numFmtId="0" fontId="79" fillId="0" borderId="11" xfId="0" applyFont="1" applyFill="1" applyBorder="1" applyAlignment="1">
      <alignment horizontal="left" vertical="center"/>
    </xf>
    <xf numFmtId="0" fontId="79" fillId="0" borderId="11" xfId="0" applyFont="1" applyFill="1" applyBorder="1" applyAlignment="1">
      <alignment vertical="center"/>
    </xf>
    <xf numFmtId="4" fontId="79" fillId="0" borderId="11" xfId="0" applyNumberFormat="1" applyFont="1" applyFill="1" applyBorder="1" applyAlignment="1">
      <alignment horizontal="right" vertical="center"/>
    </xf>
    <xf numFmtId="0" fontId="19" fillId="0" borderId="11" xfId="65" applyFont="1" applyBorder="1" applyAlignment="1">
      <alignment horizontal="right" vertical="center"/>
      <protection/>
    </xf>
    <xf numFmtId="0" fontId="19" fillId="0" borderId="11" xfId="65" applyFont="1" applyBorder="1" applyAlignment="1">
      <alignment horizontal="right" vertical="center"/>
      <protection/>
    </xf>
    <xf numFmtId="0" fontId="79" fillId="0" borderId="11" xfId="0" applyFont="1" applyFill="1" applyBorder="1" applyAlignment="1">
      <alignment horizontal="left" vertical="center" wrapText="1"/>
    </xf>
    <xf numFmtId="0" fontId="79" fillId="0" borderId="11" xfId="0" applyFont="1" applyFill="1" applyBorder="1" applyAlignment="1">
      <alignment vertical="center" wrapText="1"/>
    </xf>
    <xf numFmtId="0" fontId="20" fillId="0" borderId="11" xfId="65" applyBorder="1" applyAlignment="1">
      <alignment horizontal="right" vertical="center"/>
      <protection/>
    </xf>
    <xf numFmtId="0" fontId="20" fillId="0" borderId="0" xfId="65" applyAlignment="1">
      <alignment horizontal="right" vertical="center"/>
      <protection/>
    </xf>
    <xf numFmtId="0" fontId="26" fillId="0" borderId="0" xfId="65" applyFont="1" applyFill="1" applyAlignment="1">
      <alignment horizontal="right"/>
      <protection/>
    </xf>
    <xf numFmtId="0" fontId="19" fillId="0" borderId="14" xfId="65" applyNumberFormat="1" applyFont="1" applyFill="1" applyBorder="1" applyAlignment="1" applyProtection="1">
      <alignment horizontal="right"/>
      <protection/>
    </xf>
    <xf numFmtId="0" fontId="19" fillId="0" borderId="11" xfId="65" applyFont="1" applyFill="1" applyBorder="1">
      <alignment/>
      <protection/>
    </xf>
    <xf numFmtId="0" fontId="19" fillId="0" borderId="11" xfId="65" applyFont="1" applyBorder="1">
      <alignment/>
      <protection/>
    </xf>
    <xf numFmtId="0" fontId="27" fillId="0" borderId="0" xfId="65" applyFont="1" applyFill="1" applyAlignment="1">
      <alignment horizontal="right" vertical="center"/>
      <protection/>
    </xf>
    <xf numFmtId="0" fontId="27" fillId="0" borderId="0" xfId="65" applyFont="1" applyFill="1" applyAlignment="1">
      <alignment vertical="center"/>
      <protection/>
    </xf>
    <xf numFmtId="0" fontId="26" fillId="0" borderId="0" xfId="65" applyFont="1" applyAlignment="1">
      <alignment horizontal="right"/>
      <protection/>
    </xf>
    <xf numFmtId="0" fontId="21" fillId="0" borderId="0" xfId="65" applyFont="1" applyFill="1" applyAlignment="1">
      <alignment horizontal="center" vertical="center"/>
      <protection/>
    </xf>
    <xf numFmtId="0" fontId="28" fillId="0" borderId="0" xfId="65" applyFont="1" applyFill="1" applyAlignment="1">
      <alignment horizontal="centerContinuous" vertical="center"/>
      <protection/>
    </xf>
    <xf numFmtId="0" fontId="27" fillId="0" borderId="0" xfId="65" applyFont="1" applyFill="1" applyAlignment="1">
      <alignment horizontal="centerContinuous" vertical="center"/>
      <protection/>
    </xf>
    <xf numFmtId="0" fontId="19" fillId="0" borderId="0" xfId="65" applyFont="1" applyFill="1" applyAlignment="1">
      <alignment horizontal="center" vertical="center"/>
      <protection/>
    </xf>
    <xf numFmtId="0" fontId="19" fillId="0" borderId="0" xfId="65" applyFont="1" applyFill="1" applyAlignment="1">
      <alignment vertical="center"/>
      <protection/>
    </xf>
    <xf numFmtId="0" fontId="18" fillId="0" borderId="15" xfId="65" applyNumberFormat="1" applyFont="1" applyFill="1" applyBorder="1" applyAlignment="1" applyProtection="1">
      <alignment horizontal="center" vertical="center"/>
      <protection/>
    </xf>
    <xf numFmtId="0" fontId="18" fillId="0" borderId="15" xfId="65" applyNumberFormat="1" applyFont="1" applyFill="1" applyBorder="1" applyAlignment="1" applyProtection="1">
      <alignment horizontal="centerContinuous" vertical="center" wrapText="1"/>
      <protection/>
    </xf>
    <xf numFmtId="0" fontId="19" fillId="0" borderId="16" xfId="65" applyFont="1" applyFill="1" applyBorder="1" applyAlignment="1">
      <alignment vertical="center"/>
      <protection/>
    </xf>
    <xf numFmtId="4" fontId="19" fillId="0" borderId="17" xfId="65" applyNumberFormat="1" applyFont="1" applyFill="1" applyBorder="1" applyAlignment="1" applyProtection="1">
      <alignment horizontal="right" vertical="center" wrapText="1"/>
      <protection/>
    </xf>
    <xf numFmtId="0" fontId="19" fillId="0" borderId="18" xfId="65" applyFont="1" applyBorder="1" applyAlignment="1">
      <alignment vertical="center" wrapText="1"/>
      <protection/>
    </xf>
    <xf numFmtId="4" fontId="19" fillId="0" borderId="18" xfId="65" applyNumberFormat="1" applyFont="1" applyBorder="1" applyAlignment="1">
      <alignment vertical="center" wrapText="1"/>
      <protection/>
    </xf>
    <xf numFmtId="0" fontId="19" fillId="0" borderId="19" xfId="65" applyFont="1" applyBorder="1" applyAlignment="1">
      <alignment vertical="center"/>
      <protection/>
    </xf>
    <xf numFmtId="4" fontId="19" fillId="0" borderId="11" xfId="65" applyNumberFormat="1" applyFont="1" applyFill="1" applyBorder="1" applyAlignment="1" applyProtection="1">
      <alignment horizontal="right" vertical="center" wrapText="1"/>
      <protection/>
    </xf>
    <xf numFmtId="0" fontId="19" fillId="0" borderId="20" xfId="65" applyFont="1" applyBorder="1" applyAlignment="1">
      <alignment vertical="center" wrapText="1"/>
      <protection/>
    </xf>
    <xf numFmtId="4" fontId="19" fillId="0" borderId="20" xfId="65" applyNumberFormat="1" applyFont="1" applyBorder="1" applyAlignment="1">
      <alignment vertical="center" wrapText="1"/>
      <protection/>
    </xf>
    <xf numFmtId="0" fontId="19" fillId="0" borderId="19" xfId="65" applyFont="1" applyBorder="1" applyAlignment="1">
      <alignment horizontal="left" vertical="center"/>
      <protection/>
    </xf>
    <xf numFmtId="0" fontId="19" fillId="0" borderId="19" xfId="65" applyFont="1" applyFill="1" applyBorder="1" applyAlignment="1">
      <alignment vertical="center"/>
      <protection/>
    </xf>
    <xf numFmtId="4" fontId="19" fillId="0" borderId="21" xfId="65" applyNumberFormat="1" applyFont="1" applyFill="1" applyBorder="1" applyAlignment="1" applyProtection="1">
      <alignment horizontal="right" vertical="center" wrapText="1"/>
      <protection/>
    </xf>
    <xf numFmtId="0" fontId="19" fillId="0" borderId="20" xfId="65" applyFont="1" applyFill="1" applyBorder="1" applyAlignment="1">
      <alignment vertical="center" wrapText="1"/>
      <protection/>
    </xf>
    <xf numFmtId="4" fontId="19" fillId="0" borderId="15" xfId="65" applyNumberFormat="1" applyFont="1" applyFill="1" applyBorder="1" applyAlignment="1" applyProtection="1">
      <alignment horizontal="right" vertical="center" wrapText="1"/>
      <protection/>
    </xf>
    <xf numFmtId="4" fontId="19" fillId="0" borderId="11" xfId="65" applyNumberFormat="1" applyFont="1" applyFill="1" applyBorder="1" applyAlignment="1">
      <alignment horizontal="right" vertical="center" wrapText="1"/>
      <protection/>
    </xf>
    <xf numFmtId="0" fontId="19" fillId="0" borderId="11" xfId="65" applyFont="1" applyBorder="1">
      <alignment/>
      <protection/>
    </xf>
    <xf numFmtId="0" fontId="19" fillId="0" borderId="11" xfId="65" applyFont="1" applyFill="1" applyBorder="1" applyAlignment="1">
      <alignment vertical="center" wrapText="1"/>
      <protection/>
    </xf>
    <xf numFmtId="4" fontId="19" fillId="0" borderId="11" xfId="65" applyNumberFormat="1" applyFont="1" applyBorder="1" applyAlignment="1">
      <alignment vertical="center" wrapText="1"/>
      <protection/>
    </xf>
    <xf numFmtId="0" fontId="19" fillId="0" borderId="11" xfId="65" applyNumberFormat="1" applyFont="1" applyFill="1" applyBorder="1" applyAlignment="1" applyProtection="1">
      <alignment horizontal="center" vertical="center"/>
      <protection/>
    </xf>
    <xf numFmtId="4" fontId="19" fillId="0" borderId="21" xfId="65" applyNumberFormat="1" applyFont="1" applyFill="1" applyBorder="1" applyAlignment="1">
      <alignment horizontal="right" vertical="center" wrapText="1"/>
      <protection/>
    </xf>
    <xf numFmtId="0" fontId="19" fillId="0" borderId="11" xfId="65" applyNumberFormat="1" applyFont="1" applyFill="1" applyBorder="1" applyAlignment="1" applyProtection="1">
      <alignment horizontal="center" vertical="center" wrapText="1"/>
      <protection/>
    </xf>
    <xf numFmtId="0" fontId="19" fillId="0" borderId="11" xfId="65" applyFont="1" applyFill="1" applyBorder="1" applyAlignment="1">
      <alignment horizontal="center" vertical="center"/>
      <protection/>
    </xf>
    <xf numFmtId="4" fontId="19" fillId="0" borderId="15" xfId="65" applyNumberFormat="1" applyFont="1" applyFill="1" applyBorder="1" applyAlignment="1">
      <alignment horizontal="right" vertical="center" wrapText="1"/>
      <protection/>
    </xf>
    <xf numFmtId="0" fontId="27" fillId="0" borderId="0" xfId="65" applyFont="1" applyFill="1">
      <alignment/>
      <protection/>
    </xf>
    <xf numFmtId="0" fontId="3" fillId="0" borderId="0" xfId="65" applyFont="1" applyFill="1" applyAlignment="1">
      <alignment horizontal="center" wrapText="1"/>
      <protection/>
    </xf>
    <xf numFmtId="0" fontId="21" fillId="0" borderId="0" xfId="65" applyFont="1" applyFill="1" applyAlignment="1">
      <alignment horizontal="center" wrapText="1"/>
      <protection/>
    </xf>
    <xf numFmtId="0" fontId="29" fillId="0" borderId="0" xfId="65" applyFont="1" applyAlignment="1">
      <alignment horizontal="centerContinuous"/>
      <protection/>
    </xf>
    <xf numFmtId="0" fontId="18" fillId="0" borderId="0" xfId="65" applyFont="1" applyFill="1" applyAlignment="1">
      <alignment horizontal="centerContinuous"/>
      <protection/>
    </xf>
    <xf numFmtId="0" fontId="18" fillId="0" borderId="0" xfId="65" applyFont="1" applyAlignment="1">
      <alignment horizontal="centerContinuous"/>
      <protection/>
    </xf>
    <xf numFmtId="0" fontId="18" fillId="0" borderId="0" xfId="65" applyFont="1" applyAlignment="1">
      <alignment horizontal="right"/>
      <protection/>
    </xf>
    <xf numFmtId="0" fontId="18" fillId="0" borderId="19" xfId="65" applyNumberFormat="1" applyFont="1" applyFill="1" applyBorder="1" applyAlignment="1" applyProtection="1">
      <alignment horizontal="center" vertical="center"/>
      <protection/>
    </xf>
    <xf numFmtId="0" fontId="18" fillId="0" borderId="21" xfId="65" applyNumberFormat="1" applyFont="1" applyFill="1" applyBorder="1" applyAlignment="1" applyProtection="1">
      <alignment horizontal="center" vertical="center"/>
      <protection/>
    </xf>
    <xf numFmtId="0" fontId="18" fillId="0" borderId="17" xfId="65" applyNumberFormat="1" applyFont="1" applyFill="1" applyBorder="1" applyAlignment="1" applyProtection="1">
      <alignment horizontal="center" vertical="center"/>
      <protection/>
    </xf>
    <xf numFmtId="0" fontId="19" fillId="0" borderId="22" xfId="65" applyNumberFormat="1" applyFont="1" applyFill="1" applyBorder="1" applyAlignment="1" applyProtection="1">
      <alignment horizontal="center" vertical="center"/>
      <protection/>
    </xf>
    <xf numFmtId="0" fontId="19" fillId="0" borderId="23" xfId="65" applyNumberFormat="1" applyFont="1" applyFill="1" applyBorder="1" applyAlignment="1" applyProtection="1">
      <alignment horizontal="center" vertical="center"/>
      <protection/>
    </xf>
    <xf numFmtId="177" fontId="19" fillId="0" borderId="11" xfId="65" applyNumberFormat="1" applyFont="1" applyFill="1" applyBorder="1" applyAlignment="1" applyProtection="1">
      <alignment horizontal="center" vertical="center"/>
      <protection/>
    </xf>
    <xf numFmtId="0" fontId="19" fillId="0" borderId="22" xfId="65" applyNumberFormat="1" applyFont="1" applyFill="1" applyBorder="1" applyAlignment="1" applyProtection="1">
      <alignment horizontal="center" vertical="center"/>
      <protection/>
    </xf>
    <xf numFmtId="0" fontId="19" fillId="0" borderId="24" xfId="65" applyNumberFormat="1" applyFont="1" applyFill="1" applyBorder="1" applyAlignment="1" applyProtection="1">
      <alignment horizontal="center" vertical="center"/>
      <protection/>
    </xf>
    <xf numFmtId="0" fontId="1" fillId="0" borderId="0" xfId="65" applyFont="1" applyFill="1">
      <alignment/>
      <protection/>
    </xf>
    <xf numFmtId="0" fontId="24" fillId="0" borderId="0" xfId="65" applyNumberFormat="1" applyFont="1" applyFill="1" applyAlignment="1" applyProtection="1">
      <alignment horizontal="left" vertical="center"/>
      <protection/>
    </xf>
    <xf numFmtId="0" fontId="30" fillId="0" borderId="0" xfId="65" applyFont="1" applyFill="1" applyAlignment="1">
      <alignment horizontal="centerContinuous"/>
      <protection/>
    </xf>
    <xf numFmtId="0" fontId="29" fillId="0" borderId="0" xfId="65" applyFont="1" applyFill="1" applyAlignment="1">
      <alignment horizontal="centerContinuous"/>
      <protection/>
    </xf>
    <xf numFmtId="0" fontId="27" fillId="0" borderId="0" xfId="65" applyFont="1">
      <alignment/>
      <protection/>
    </xf>
    <xf numFmtId="0" fontId="18" fillId="0" borderId="16" xfId="65" applyNumberFormat="1" applyFont="1" applyFill="1" applyBorder="1" applyAlignment="1" applyProtection="1">
      <alignment horizontal="center" vertical="center" wrapText="1"/>
      <protection/>
    </xf>
    <xf numFmtId="0" fontId="18" fillId="0" borderId="18" xfId="65" applyNumberFormat="1" applyFont="1" applyFill="1" applyBorder="1" applyAlignment="1" applyProtection="1">
      <alignment horizontal="center" vertical="center"/>
      <protection/>
    </xf>
    <xf numFmtId="0" fontId="18" fillId="0" borderId="21" xfId="65" applyNumberFormat="1" applyFont="1" applyFill="1" applyBorder="1" applyAlignment="1" applyProtection="1">
      <alignment horizontal="center" vertical="center" wrapText="1"/>
      <protection/>
    </xf>
    <xf numFmtId="0" fontId="18" fillId="0" borderId="17" xfId="65" applyNumberFormat="1" applyFont="1" applyFill="1" applyBorder="1" applyAlignment="1" applyProtection="1">
      <alignment horizontal="center" vertical="center" wrapText="1"/>
      <protection/>
    </xf>
    <xf numFmtId="4" fontId="19" fillId="0" borderId="11" xfId="65" applyNumberFormat="1" applyFont="1" applyFill="1" applyBorder="1" applyAlignment="1" applyProtection="1">
      <alignment/>
      <protection/>
    </xf>
    <xf numFmtId="4" fontId="19" fillId="0" borderId="19" xfId="65" applyNumberFormat="1" applyFont="1" applyFill="1" applyBorder="1" applyAlignment="1" applyProtection="1">
      <alignment/>
      <protection/>
    </xf>
    <xf numFmtId="4" fontId="19" fillId="0" borderId="19" xfId="65" applyNumberFormat="1" applyFont="1" applyFill="1" applyBorder="1" applyAlignment="1" applyProtection="1">
      <alignment horizontal="right" vertical="center" wrapText="1"/>
      <protection/>
    </xf>
    <xf numFmtId="0" fontId="26" fillId="0" borderId="0" xfId="65" applyFont="1" applyAlignment="1">
      <alignment horizontal="center" vertical="center"/>
      <protection/>
    </xf>
    <xf numFmtId="4" fontId="19" fillId="0" borderId="20" xfId="65" applyNumberFormat="1" applyFont="1" applyFill="1" applyBorder="1" applyAlignment="1" applyProtection="1">
      <alignment horizontal="right" vertical="center" wrapText="1"/>
      <protection/>
    </xf>
    <xf numFmtId="4" fontId="19" fillId="0" borderId="25" xfId="65" applyNumberFormat="1" applyFont="1" applyFill="1" applyBorder="1" applyAlignment="1" applyProtection="1">
      <alignment horizontal="right" vertical="center" wrapText="1"/>
      <protection/>
    </xf>
    <xf numFmtId="0" fontId="26" fillId="0" borderId="0" xfId="65" applyFont="1" applyAlignment="1">
      <alignment horizontal="right" vertical="center"/>
      <protection/>
    </xf>
    <xf numFmtId="49" fontId="3" fillId="0" borderId="0" xfId="65" applyNumberFormat="1" applyFont="1" applyFill="1" applyAlignment="1" applyProtection="1">
      <alignment horizontal="center" vertical="center" wrapText="1"/>
      <protection/>
    </xf>
    <xf numFmtId="49" fontId="31" fillId="0" borderId="0" xfId="65" applyNumberFormat="1" applyFont="1" applyFill="1" applyAlignment="1" applyProtection="1">
      <alignment horizontal="center" vertical="center" wrapText="1"/>
      <protection/>
    </xf>
    <xf numFmtId="0" fontId="29" fillId="0" borderId="0" xfId="65" applyNumberFormat="1" applyFont="1" applyFill="1" applyAlignment="1" applyProtection="1">
      <alignment horizontal="centerContinuous"/>
      <protection/>
    </xf>
    <xf numFmtId="0" fontId="19" fillId="0" borderId="0" xfId="65" applyFont="1" applyAlignment="1">
      <alignment horizontal="right" vertical="center"/>
      <protection/>
    </xf>
    <xf numFmtId="49" fontId="19" fillId="0" borderId="11" xfId="65" applyNumberFormat="1" applyFont="1" applyFill="1" applyBorder="1" applyAlignment="1" applyProtection="1">
      <alignment/>
      <protection/>
    </xf>
    <xf numFmtId="178" fontId="19" fillId="0" borderId="11" xfId="65" applyNumberFormat="1" applyFont="1" applyFill="1" applyBorder="1" applyAlignment="1" applyProtection="1">
      <alignment horizontal="center" vertical="center"/>
      <protection/>
    </xf>
    <xf numFmtId="49" fontId="19" fillId="0" borderId="11" xfId="65" applyNumberFormat="1" applyFont="1" applyFill="1" applyBorder="1" applyAlignment="1" applyProtection="1">
      <alignment vertical="center"/>
      <protection/>
    </xf>
    <xf numFmtId="178" fontId="19" fillId="0" borderId="11" xfId="65" applyNumberFormat="1" applyFont="1" applyFill="1" applyBorder="1" applyAlignment="1" applyProtection="1">
      <alignment vertical="center"/>
      <protection/>
    </xf>
    <xf numFmtId="0" fontId="19" fillId="0" borderId="11" xfId="65" applyFont="1" applyFill="1" applyBorder="1" applyAlignment="1">
      <alignment vertical="center"/>
      <protection/>
    </xf>
    <xf numFmtId="0" fontId="19" fillId="0" borderId="11" xfId="65" applyFont="1" applyBorder="1" applyAlignment="1">
      <alignment vertical="center"/>
      <protection/>
    </xf>
    <xf numFmtId="49" fontId="32" fillId="0" borderId="0" xfId="65" applyNumberFormat="1" applyFont="1" applyFill="1" applyAlignment="1" applyProtection="1">
      <alignment horizontal="center" vertical="center" wrapText="1"/>
      <protection/>
    </xf>
    <xf numFmtId="0" fontId="19" fillId="0" borderId="0" xfId="65" applyNumberFormat="1" applyFont="1" applyFill="1" applyAlignment="1" applyProtection="1">
      <alignment horizontal="right"/>
      <protection/>
    </xf>
    <xf numFmtId="0" fontId="78" fillId="0" borderId="10" xfId="0" applyFont="1" applyFill="1" applyBorder="1" applyAlignment="1">
      <alignment horizontal="center" vertical="center" wrapText="1"/>
    </xf>
    <xf numFmtId="4" fontId="78" fillId="0" borderId="10" xfId="0" applyNumberFormat="1" applyFont="1" applyFill="1" applyBorder="1" applyAlignment="1">
      <alignment horizontal="right" vertical="center" wrapText="1"/>
    </xf>
    <xf numFmtId="0" fontId="79" fillId="0" borderId="10" xfId="0" applyFont="1" applyFill="1" applyBorder="1" applyAlignment="1">
      <alignment horizontal="left" vertical="center"/>
    </xf>
    <xf numFmtId="0" fontId="79" fillId="0" borderId="10" xfId="0" applyFont="1" applyFill="1" applyBorder="1" applyAlignment="1">
      <alignment vertical="center"/>
    </xf>
    <xf numFmtId="4" fontId="79" fillId="0" borderId="10" xfId="0" applyNumberFormat="1" applyFont="1" applyFill="1" applyBorder="1" applyAlignment="1">
      <alignment horizontal="right" vertical="center" wrapText="1"/>
    </xf>
    <xf numFmtId="0" fontId="79" fillId="0" borderId="10" xfId="0" applyFont="1" applyFill="1" applyBorder="1" applyAlignment="1">
      <alignment horizontal="left" vertical="center" wrapText="1"/>
    </xf>
    <xf numFmtId="0" fontId="79" fillId="0" borderId="10" xfId="0" applyFont="1" applyFill="1" applyBorder="1" applyAlignment="1">
      <alignment vertical="center" wrapText="1"/>
    </xf>
    <xf numFmtId="0" fontId="27" fillId="0" borderId="0" xfId="64" applyFont="1">
      <alignment/>
      <protection/>
    </xf>
    <xf numFmtId="0" fontId="20" fillId="0" borderId="0" xfId="64" applyAlignment="1">
      <alignment wrapText="1"/>
      <protection/>
    </xf>
    <xf numFmtId="0" fontId="20" fillId="0" borderId="0" xfId="64">
      <alignment/>
      <protection/>
    </xf>
    <xf numFmtId="0" fontId="27" fillId="0" borderId="0" xfId="64" applyFont="1" applyAlignment="1">
      <alignment wrapText="1"/>
      <protection/>
    </xf>
    <xf numFmtId="0" fontId="3" fillId="0" borderId="0" xfId="64" applyNumberFormat="1" applyFont="1" applyFill="1" applyAlignment="1" applyProtection="1">
      <alignment horizontal="center"/>
      <protection/>
    </xf>
    <xf numFmtId="0" fontId="21" fillId="0" borderId="0" xfId="64" applyNumberFormat="1" applyFont="1" applyFill="1" applyAlignment="1" applyProtection="1">
      <alignment horizontal="center"/>
      <protection/>
    </xf>
    <xf numFmtId="0" fontId="27" fillId="0" borderId="0" xfId="64" applyFont="1" applyFill="1" applyAlignment="1">
      <alignment wrapText="1"/>
      <protection/>
    </xf>
    <xf numFmtId="0" fontId="19" fillId="0" borderId="0" xfId="64" applyFont="1" applyFill="1" applyAlignment="1">
      <alignment wrapText="1"/>
      <protection/>
    </xf>
    <xf numFmtId="0" fontId="19" fillId="0" borderId="0" xfId="64" applyFont="1" applyAlignment="1">
      <alignment wrapText="1"/>
      <protection/>
    </xf>
    <xf numFmtId="0" fontId="19" fillId="0" borderId="0" xfId="64" applyNumberFormat="1" applyFont="1" applyFill="1" applyAlignment="1" applyProtection="1">
      <alignment horizontal="right"/>
      <protection/>
    </xf>
    <xf numFmtId="0" fontId="18" fillId="0" borderId="11" xfId="64" applyNumberFormat="1" applyFont="1" applyFill="1" applyBorder="1" applyAlignment="1" applyProtection="1">
      <alignment horizontal="center" vertical="center" wrapText="1"/>
      <protection/>
    </xf>
    <xf numFmtId="0" fontId="18" fillId="0" borderId="15" xfId="64" applyNumberFormat="1" applyFont="1" applyFill="1" applyBorder="1" applyAlignment="1" applyProtection="1">
      <alignment horizontal="center" vertical="center" wrapText="1"/>
      <protection/>
    </xf>
    <xf numFmtId="0" fontId="19" fillId="0" borderId="15" xfId="64" applyFont="1" applyBorder="1" applyAlignment="1">
      <alignment horizontal="left" vertical="center"/>
      <protection/>
    </xf>
    <xf numFmtId="4" fontId="19" fillId="0" borderId="17" xfId="64" applyNumberFormat="1" applyFont="1" applyFill="1" applyBorder="1" applyAlignment="1">
      <alignment horizontal="right" vertical="center" wrapText="1"/>
      <protection/>
    </xf>
    <xf numFmtId="4" fontId="19" fillId="0" borderId="15" xfId="64" applyNumberFormat="1" applyFont="1" applyBorder="1" applyAlignment="1">
      <alignment horizontal="left" vertical="center"/>
      <protection/>
    </xf>
    <xf numFmtId="4" fontId="19" fillId="0" borderId="15" xfId="64" applyNumberFormat="1" applyFont="1" applyBorder="1" applyAlignment="1">
      <alignment horizontal="right" vertical="center"/>
      <protection/>
    </xf>
    <xf numFmtId="0" fontId="19" fillId="0" borderId="19" xfId="64" applyFont="1" applyFill="1" applyBorder="1" applyAlignment="1">
      <alignment horizontal="left" vertical="center"/>
      <protection/>
    </xf>
    <xf numFmtId="4" fontId="19" fillId="0" borderId="21" xfId="64" applyNumberFormat="1" applyFont="1" applyFill="1" applyBorder="1" applyAlignment="1" applyProtection="1">
      <alignment horizontal="right" vertical="center" wrapText="1"/>
      <protection/>
    </xf>
    <xf numFmtId="4" fontId="19" fillId="0" borderId="20" xfId="64" applyNumberFormat="1" applyFont="1" applyBorder="1" applyAlignment="1">
      <alignment horizontal="left" vertical="center" wrapText="1"/>
      <protection/>
    </xf>
    <xf numFmtId="4" fontId="19" fillId="0" borderId="11" xfId="64" applyNumberFormat="1" applyFont="1" applyBorder="1" applyAlignment="1">
      <alignment horizontal="right" vertical="center" wrapText="1"/>
      <protection/>
    </xf>
    <xf numFmtId="4" fontId="19" fillId="0" borderId="11" xfId="64" applyNumberFormat="1" applyFont="1" applyFill="1" applyBorder="1" applyAlignment="1" applyProtection="1">
      <alignment horizontal="right" vertical="center" wrapText="1"/>
      <protection/>
    </xf>
    <xf numFmtId="0" fontId="19" fillId="0" borderId="19" xfId="64" applyFont="1" applyBorder="1" applyAlignment="1">
      <alignment horizontal="left" vertical="center"/>
      <protection/>
    </xf>
    <xf numFmtId="4" fontId="19" fillId="0" borderId="15" xfId="64" applyNumberFormat="1" applyFont="1" applyFill="1" applyBorder="1" applyAlignment="1" applyProtection="1">
      <alignment horizontal="right" vertical="center" wrapText="1"/>
      <protection/>
    </xf>
    <xf numFmtId="4" fontId="19" fillId="0" borderId="20" xfId="64" applyNumberFormat="1" applyFont="1" applyFill="1" applyBorder="1" applyAlignment="1">
      <alignment horizontal="left" vertical="center" wrapText="1"/>
      <protection/>
    </xf>
    <xf numFmtId="0" fontId="19" fillId="0" borderId="11" xfId="64" applyFont="1" applyBorder="1" applyAlignment="1">
      <alignment horizontal="left" vertical="center"/>
      <protection/>
    </xf>
    <xf numFmtId="4" fontId="19" fillId="0" borderId="11" xfId="64" applyNumberFormat="1" applyFont="1" applyFill="1" applyBorder="1" applyAlignment="1">
      <alignment horizontal="left" vertical="center" wrapText="1"/>
      <protection/>
    </xf>
    <xf numFmtId="0" fontId="19" fillId="0" borderId="11" xfId="64" applyFont="1" applyBorder="1" applyAlignment="1">
      <alignment horizontal="center" vertical="center"/>
      <protection/>
    </xf>
    <xf numFmtId="4" fontId="19" fillId="0" borderId="11" xfId="64" applyNumberFormat="1" applyFont="1" applyBorder="1" applyAlignment="1">
      <alignment horizontal="center" vertical="center"/>
      <protection/>
    </xf>
    <xf numFmtId="4" fontId="19" fillId="0" borderId="11" xfId="64" applyNumberFormat="1" applyFont="1" applyFill="1" applyBorder="1" applyAlignment="1">
      <alignment horizontal="right" vertical="center" wrapText="1"/>
      <protection/>
    </xf>
    <xf numFmtId="4" fontId="19" fillId="0" borderId="11" xfId="64" applyNumberFormat="1" applyFont="1" applyFill="1" applyBorder="1" applyAlignment="1" applyProtection="1">
      <alignment horizontal="right" vertical="center"/>
      <protection/>
    </xf>
    <xf numFmtId="4" fontId="19" fillId="0" borderId="11" xfId="64" applyNumberFormat="1" applyFont="1" applyBorder="1" applyAlignment="1">
      <alignment horizontal="right" vertical="center"/>
      <protection/>
    </xf>
    <xf numFmtId="4" fontId="19" fillId="0" borderId="11" xfId="64" applyNumberFormat="1" applyFont="1" applyFill="1" applyBorder="1" applyAlignment="1">
      <alignment horizontal="right" vertical="center"/>
      <protection/>
    </xf>
    <xf numFmtId="4" fontId="19" fillId="0" borderId="11" xfId="64" applyNumberFormat="1" applyFont="1" applyFill="1" applyBorder="1" applyAlignment="1">
      <alignment horizontal="center" vertical="center"/>
      <protection/>
    </xf>
    <xf numFmtId="0" fontId="20" fillId="0" borderId="26" xfId="64" applyBorder="1" applyAlignment="1">
      <alignment wrapText="1"/>
      <protection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4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0" fontId="35" fillId="34" borderId="11" xfId="0" applyFont="1" applyFill="1" applyBorder="1" applyAlignment="1">
      <alignment horizontal="center"/>
    </xf>
    <xf numFmtId="0" fontId="35" fillId="34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204" hidden="1" customWidth="1"/>
    <col min="2" max="2" width="15.375" style="204" customWidth="1"/>
    <col min="3" max="3" width="59.75390625" style="0" customWidth="1"/>
    <col min="4" max="4" width="13.00390625" style="204" customWidth="1"/>
    <col min="5" max="5" width="101.50390625" style="0" customWidth="1"/>
    <col min="6" max="6" width="29.25390625" style="0" customWidth="1"/>
    <col min="7" max="7" width="30.75390625" style="204" customWidth="1"/>
    <col min="8" max="8" width="28.50390625" style="204" customWidth="1"/>
    <col min="9" max="9" width="72.875" style="0" customWidth="1"/>
  </cols>
  <sheetData>
    <row r="2" spans="1:9" ht="24.75" customHeight="1">
      <c r="A2" s="205" t="s">
        <v>0</v>
      </c>
      <c r="B2" s="205"/>
      <c r="C2" s="205"/>
      <c r="D2" s="205"/>
      <c r="E2" s="205"/>
      <c r="F2" s="205"/>
      <c r="G2" s="205"/>
      <c r="H2" s="205"/>
      <c r="I2" s="205"/>
    </row>
    <row r="4" spans="1:9" ht="22.5">
      <c r="A4" s="206" t="s">
        <v>1</v>
      </c>
      <c r="B4" s="206" t="s">
        <v>2</v>
      </c>
      <c r="C4" s="206" t="s">
        <v>3</v>
      </c>
      <c r="D4" s="206" t="s">
        <v>4</v>
      </c>
      <c r="E4" s="206" t="s">
        <v>5</v>
      </c>
      <c r="F4" s="206" t="s">
        <v>6</v>
      </c>
      <c r="G4" s="206" t="s">
        <v>7</v>
      </c>
      <c r="H4" s="206" t="s">
        <v>8</v>
      </c>
      <c r="I4" s="206" t="s">
        <v>9</v>
      </c>
    </row>
    <row r="5" spans="1:9" ht="22.5">
      <c r="A5" s="207">
        <v>100001</v>
      </c>
      <c r="B5" s="207">
        <v>1</v>
      </c>
      <c r="C5" s="208" t="s">
        <v>10</v>
      </c>
      <c r="D5" s="207"/>
      <c r="E5" s="208" t="s">
        <v>10</v>
      </c>
      <c r="F5" s="208" t="s">
        <v>11</v>
      </c>
      <c r="G5" s="207" t="s">
        <v>12</v>
      </c>
      <c r="H5" s="207"/>
      <c r="I5" s="208"/>
    </row>
    <row r="6" spans="1:9" ht="22.5">
      <c r="A6" s="207">
        <v>102001</v>
      </c>
      <c r="B6" s="207">
        <v>2</v>
      </c>
      <c r="C6" s="208" t="s">
        <v>13</v>
      </c>
      <c r="D6" s="207"/>
      <c r="E6" s="208" t="s">
        <v>13</v>
      </c>
      <c r="F6" s="208" t="s">
        <v>11</v>
      </c>
      <c r="G6" s="207" t="s">
        <v>12</v>
      </c>
      <c r="H6" s="207"/>
      <c r="I6" s="208"/>
    </row>
    <row r="7" spans="1:9" ht="22.5">
      <c r="A7" s="207">
        <v>101001</v>
      </c>
      <c r="B7" s="207">
        <v>3</v>
      </c>
      <c r="C7" s="208" t="s">
        <v>14</v>
      </c>
      <c r="D7" s="207"/>
      <c r="E7" s="208" t="s">
        <v>14</v>
      </c>
      <c r="F7" s="208" t="s">
        <v>11</v>
      </c>
      <c r="G7" s="207" t="s">
        <v>12</v>
      </c>
      <c r="H7" s="207"/>
      <c r="I7" s="208"/>
    </row>
    <row r="8" spans="1:9" ht="22.5">
      <c r="A8" s="207">
        <v>146001</v>
      </c>
      <c r="B8" s="207">
        <v>4</v>
      </c>
      <c r="C8" s="208" t="s">
        <v>15</v>
      </c>
      <c r="D8" s="207" t="s">
        <v>16</v>
      </c>
      <c r="E8" s="208" t="s">
        <v>17</v>
      </c>
      <c r="F8" s="208" t="s">
        <v>11</v>
      </c>
      <c r="G8" s="207" t="s">
        <v>12</v>
      </c>
      <c r="H8" s="207"/>
      <c r="I8" s="208"/>
    </row>
    <row r="9" spans="1:9" ht="22.5">
      <c r="A9" s="207">
        <v>147001</v>
      </c>
      <c r="B9" s="207">
        <v>5</v>
      </c>
      <c r="C9" s="208" t="s">
        <v>18</v>
      </c>
      <c r="D9" s="207"/>
      <c r="E9" s="208" t="s">
        <v>18</v>
      </c>
      <c r="F9" s="208" t="s">
        <v>11</v>
      </c>
      <c r="G9" s="207" t="s">
        <v>12</v>
      </c>
      <c r="H9" s="207"/>
      <c r="I9" s="208"/>
    </row>
    <row r="10" spans="1:9" ht="22.5">
      <c r="A10" s="207">
        <v>148001</v>
      </c>
      <c r="B10" s="207">
        <v>6</v>
      </c>
      <c r="C10" s="208" t="s">
        <v>19</v>
      </c>
      <c r="D10" s="207"/>
      <c r="E10" s="208" t="s">
        <v>19</v>
      </c>
      <c r="F10" s="208" t="s">
        <v>20</v>
      </c>
      <c r="G10" s="207" t="s">
        <v>12</v>
      </c>
      <c r="H10" s="207"/>
      <c r="I10" s="208"/>
    </row>
    <row r="11" spans="1:9" ht="22.5">
      <c r="A11" s="207">
        <v>149001</v>
      </c>
      <c r="B11" s="207">
        <v>7</v>
      </c>
      <c r="C11" s="208" t="s">
        <v>21</v>
      </c>
      <c r="D11" s="207"/>
      <c r="E11" s="208" t="s">
        <v>21</v>
      </c>
      <c r="F11" s="208" t="s">
        <v>11</v>
      </c>
      <c r="G11" s="207" t="s">
        <v>12</v>
      </c>
      <c r="H11" s="207"/>
      <c r="I11" s="208"/>
    </row>
    <row r="12" spans="1:9" ht="22.5">
      <c r="A12" s="207">
        <v>150001</v>
      </c>
      <c r="B12" s="207">
        <v>8</v>
      </c>
      <c r="C12" s="208" t="s">
        <v>22</v>
      </c>
      <c r="D12" s="207"/>
      <c r="E12" s="208" t="s">
        <v>22</v>
      </c>
      <c r="F12" s="208" t="s">
        <v>11</v>
      </c>
      <c r="G12" s="207" t="s">
        <v>12</v>
      </c>
      <c r="H12" s="207"/>
      <c r="I12" s="208"/>
    </row>
    <row r="13" spans="1:9" ht="22.5">
      <c r="A13" s="207">
        <v>154001</v>
      </c>
      <c r="B13" s="207">
        <v>9</v>
      </c>
      <c r="C13" s="208" t="s">
        <v>23</v>
      </c>
      <c r="D13" s="207"/>
      <c r="E13" s="208" t="s">
        <v>23</v>
      </c>
      <c r="F13" s="208" t="s">
        <v>11</v>
      </c>
      <c r="G13" s="207" t="s">
        <v>12</v>
      </c>
      <c r="H13" s="207"/>
      <c r="I13" s="208"/>
    </row>
    <row r="14" spans="1:9" ht="22.5">
      <c r="A14" s="207">
        <v>153001</v>
      </c>
      <c r="B14" s="207">
        <v>10</v>
      </c>
      <c r="C14" s="208" t="s">
        <v>24</v>
      </c>
      <c r="D14" s="207"/>
      <c r="E14" s="208" t="s">
        <v>24</v>
      </c>
      <c r="F14" s="208" t="s">
        <v>11</v>
      </c>
      <c r="G14" s="207" t="s">
        <v>12</v>
      </c>
      <c r="H14" s="207"/>
      <c r="I14" s="208"/>
    </row>
    <row r="15" spans="1:9" ht="22.5">
      <c r="A15" s="207">
        <v>151001</v>
      </c>
      <c r="B15" s="207">
        <v>11</v>
      </c>
      <c r="C15" s="208" t="s">
        <v>25</v>
      </c>
      <c r="D15" s="207"/>
      <c r="E15" s="208" t="s">
        <v>25</v>
      </c>
      <c r="F15" s="208" t="s">
        <v>11</v>
      </c>
      <c r="G15" s="207" t="s">
        <v>12</v>
      </c>
      <c r="H15" s="207"/>
      <c r="I15" s="208"/>
    </row>
    <row r="16" spans="1:9" ht="22.5">
      <c r="A16" s="207">
        <v>155001</v>
      </c>
      <c r="B16" s="207">
        <v>12</v>
      </c>
      <c r="C16" s="208" t="s">
        <v>26</v>
      </c>
      <c r="D16" s="207" t="s">
        <v>16</v>
      </c>
      <c r="E16" s="208" t="s">
        <v>27</v>
      </c>
      <c r="F16" s="208" t="s">
        <v>11</v>
      </c>
      <c r="G16" s="207" t="s">
        <v>12</v>
      </c>
      <c r="H16" s="207"/>
      <c r="I16" s="208"/>
    </row>
    <row r="17" spans="1:9" ht="22.5">
      <c r="A17" s="207">
        <v>335001</v>
      </c>
      <c r="B17" s="207">
        <v>13</v>
      </c>
      <c r="C17" s="208" t="s">
        <v>28</v>
      </c>
      <c r="D17" s="207"/>
      <c r="E17" s="208" t="s">
        <v>28</v>
      </c>
      <c r="F17" s="208" t="s">
        <v>29</v>
      </c>
      <c r="G17" s="207" t="s">
        <v>12</v>
      </c>
      <c r="H17" s="207"/>
      <c r="I17" s="208"/>
    </row>
    <row r="18" spans="1:9" ht="22.5">
      <c r="A18" s="207">
        <v>400001</v>
      </c>
      <c r="B18" s="207">
        <v>14</v>
      </c>
      <c r="C18" s="208" t="s">
        <v>30</v>
      </c>
      <c r="D18" s="207"/>
      <c r="E18" s="208" t="s">
        <v>30</v>
      </c>
      <c r="F18" s="208" t="s">
        <v>31</v>
      </c>
      <c r="G18" s="207" t="s">
        <v>12</v>
      </c>
      <c r="H18" s="207"/>
      <c r="I18" s="208"/>
    </row>
    <row r="19" spans="1:9" ht="22.5">
      <c r="A19" s="207">
        <v>105001</v>
      </c>
      <c r="B19" s="207">
        <v>15</v>
      </c>
      <c r="C19" s="208" t="s">
        <v>32</v>
      </c>
      <c r="D19" s="207"/>
      <c r="E19" s="208" t="s">
        <v>32</v>
      </c>
      <c r="F19" s="208" t="s">
        <v>11</v>
      </c>
      <c r="G19" s="207" t="s">
        <v>12</v>
      </c>
      <c r="H19" s="207"/>
      <c r="I19" s="208"/>
    </row>
    <row r="20" spans="1:9" ht="22.5">
      <c r="A20" s="207">
        <v>103001</v>
      </c>
      <c r="B20" s="207">
        <v>16</v>
      </c>
      <c r="C20" s="208" t="s">
        <v>33</v>
      </c>
      <c r="D20" s="207"/>
      <c r="E20" s="208" t="s">
        <v>33</v>
      </c>
      <c r="F20" s="208" t="s">
        <v>34</v>
      </c>
      <c r="G20" s="207" t="s">
        <v>12</v>
      </c>
      <c r="H20" s="207"/>
      <c r="I20" s="208"/>
    </row>
    <row r="21" spans="1:9" ht="22.5">
      <c r="A21" s="207">
        <v>250001</v>
      </c>
      <c r="B21" s="207">
        <v>17</v>
      </c>
      <c r="C21" s="208" t="s">
        <v>35</v>
      </c>
      <c r="D21" s="207"/>
      <c r="E21" s="208" t="s">
        <v>35</v>
      </c>
      <c r="F21" s="208" t="s">
        <v>20</v>
      </c>
      <c r="G21" s="207" t="s">
        <v>12</v>
      </c>
      <c r="H21" s="207"/>
      <c r="I21" s="208"/>
    </row>
    <row r="22" spans="1:9" ht="22.5">
      <c r="A22" s="207">
        <v>254001</v>
      </c>
      <c r="B22" s="207">
        <v>18</v>
      </c>
      <c r="C22" s="208" t="s">
        <v>36</v>
      </c>
      <c r="D22" s="207" t="s">
        <v>16</v>
      </c>
      <c r="E22" s="208" t="s">
        <v>37</v>
      </c>
      <c r="F22" s="208" t="s">
        <v>20</v>
      </c>
      <c r="G22" s="207" t="s">
        <v>12</v>
      </c>
      <c r="H22" s="207"/>
      <c r="I22" s="208"/>
    </row>
    <row r="23" spans="1:9" ht="22.5">
      <c r="A23" s="207">
        <v>403001</v>
      </c>
      <c r="B23" s="207">
        <v>19</v>
      </c>
      <c r="C23" s="208" t="s">
        <v>38</v>
      </c>
      <c r="D23" s="207" t="s">
        <v>16</v>
      </c>
      <c r="E23" s="208" t="s">
        <v>39</v>
      </c>
      <c r="F23" s="208" t="s">
        <v>31</v>
      </c>
      <c r="G23" s="207" t="s">
        <v>12</v>
      </c>
      <c r="H23" s="207"/>
      <c r="I23" s="208"/>
    </row>
    <row r="24" spans="1:9" ht="22.5">
      <c r="A24" s="207">
        <v>411001</v>
      </c>
      <c r="B24" s="207">
        <v>20</v>
      </c>
      <c r="C24" s="208" t="s">
        <v>40</v>
      </c>
      <c r="D24" s="207" t="s">
        <v>16</v>
      </c>
      <c r="E24" s="208" t="s">
        <v>41</v>
      </c>
      <c r="F24" s="208" t="s">
        <v>31</v>
      </c>
      <c r="G24" s="207" t="s">
        <v>12</v>
      </c>
      <c r="H24" s="207"/>
      <c r="I24" s="208"/>
    </row>
    <row r="25" spans="1:9" ht="22.5">
      <c r="A25" s="207">
        <v>306001</v>
      </c>
      <c r="B25" s="207">
        <v>21</v>
      </c>
      <c r="C25" s="208" t="s">
        <v>42</v>
      </c>
      <c r="D25" s="207" t="s">
        <v>16</v>
      </c>
      <c r="E25" s="208" t="s">
        <v>43</v>
      </c>
      <c r="F25" s="208" t="s">
        <v>44</v>
      </c>
      <c r="G25" s="207" t="s">
        <v>12</v>
      </c>
      <c r="H25" s="207"/>
      <c r="I25" s="208"/>
    </row>
    <row r="26" spans="1:9" ht="22.5">
      <c r="A26" s="207">
        <v>104001</v>
      </c>
      <c r="B26" s="207">
        <v>22</v>
      </c>
      <c r="C26" s="208" t="s">
        <v>45</v>
      </c>
      <c r="D26" s="207"/>
      <c r="E26" s="208" t="s">
        <v>46</v>
      </c>
      <c r="F26" s="208" t="s">
        <v>34</v>
      </c>
      <c r="G26" s="207" t="s">
        <v>12</v>
      </c>
      <c r="H26" s="207"/>
      <c r="I26" s="208"/>
    </row>
    <row r="27" spans="1:9" ht="22.5">
      <c r="A27" s="207">
        <v>157001</v>
      </c>
      <c r="B27" s="207">
        <v>23</v>
      </c>
      <c r="C27" s="208" t="s">
        <v>47</v>
      </c>
      <c r="D27" s="207"/>
      <c r="E27" s="208" t="s">
        <v>47</v>
      </c>
      <c r="F27" s="208" t="s">
        <v>11</v>
      </c>
      <c r="G27" s="207" t="s">
        <v>12</v>
      </c>
      <c r="H27" s="207"/>
      <c r="I27" s="208"/>
    </row>
    <row r="28" spans="1:9" ht="22.5">
      <c r="A28" s="207">
        <v>332001</v>
      </c>
      <c r="B28" s="207">
        <v>24</v>
      </c>
      <c r="C28" s="208" t="s">
        <v>48</v>
      </c>
      <c r="D28" s="207"/>
      <c r="E28" s="208" t="s">
        <v>48</v>
      </c>
      <c r="F28" s="208" t="s">
        <v>29</v>
      </c>
      <c r="G28" s="207" t="s">
        <v>12</v>
      </c>
      <c r="H28" s="207"/>
      <c r="I28" s="208"/>
    </row>
    <row r="29" spans="1:9" ht="22.5">
      <c r="A29" s="207">
        <v>169001</v>
      </c>
      <c r="B29" s="207">
        <v>25</v>
      </c>
      <c r="C29" s="208" t="s">
        <v>49</v>
      </c>
      <c r="D29" s="207"/>
      <c r="E29" s="208" t="s">
        <v>49</v>
      </c>
      <c r="F29" s="208" t="s">
        <v>11</v>
      </c>
      <c r="G29" s="207" t="s">
        <v>12</v>
      </c>
      <c r="H29" s="207"/>
      <c r="I29" s="208"/>
    </row>
    <row r="30" spans="1:9" ht="22.5">
      <c r="A30" s="207">
        <v>334001</v>
      </c>
      <c r="B30" s="207">
        <v>26</v>
      </c>
      <c r="C30" s="208" t="s">
        <v>50</v>
      </c>
      <c r="D30" s="207"/>
      <c r="E30" s="208" t="s">
        <v>50</v>
      </c>
      <c r="F30" s="208" t="s">
        <v>29</v>
      </c>
      <c r="G30" s="207" t="s">
        <v>12</v>
      </c>
      <c r="H30" s="207"/>
      <c r="I30" s="208"/>
    </row>
    <row r="31" spans="1:9" ht="22.5">
      <c r="A31" s="207">
        <v>410001</v>
      </c>
      <c r="B31" s="207">
        <v>27</v>
      </c>
      <c r="C31" s="208" t="s">
        <v>51</v>
      </c>
      <c r="D31" s="207" t="s">
        <v>16</v>
      </c>
      <c r="E31" s="208" t="s">
        <v>52</v>
      </c>
      <c r="F31" s="208" t="s">
        <v>31</v>
      </c>
      <c r="G31" s="207" t="s">
        <v>12</v>
      </c>
      <c r="H31" s="207"/>
      <c r="I31" s="208"/>
    </row>
    <row r="32" spans="1:9" ht="22.5">
      <c r="A32" s="207">
        <v>414001</v>
      </c>
      <c r="B32" s="207">
        <v>28</v>
      </c>
      <c r="C32" s="208" t="s">
        <v>53</v>
      </c>
      <c r="D32" s="207" t="s">
        <v>16</v>
      </c>
      <c r="E32" s="208" t="s">
        <v>54</v>
      </c>
      <c r="F32" s="208" t="s">
        <v>31</v>
      </c>
      <c r="G32" s="207" t="s">
        <v>12</v>
      </c>
      <c r="H32" s="207"/>
      <c r="I32" s="208"/>
    </row>
    <row r="33" spans="1:9" ht="22.5">
      <c r="A33" s="207">
        <v>416001</v>
      </c>
      <c r="B33" s="207">
        <v>29</v>
      </c>
      <c r="C33" s="208" t="s">
        <v>55</v>
      </c>
      <c r="D33" s="207" t="s">
        <v>16</v>
      </c>
      <c r="E33" s="208" t="s">
        <v>56</v>
      </c>
      <c r="F33" s="208" t="s">
        <v>31</v>
      </c>
      <c r="G33" s="207" t="s">
        <v>12</v>
      </c>
      <c r="H33" s="207"/>
      <c r="I33" s="208"/>
    </row>
    <row r="34" spans="1:9" ht="22.5">
      <c r="A34" s="207">
        <v>409001</v>
      </c>
      <c r="B34" s="207">
        <v>30</v>
      </c>
      <c r="C34" s="208" t="s">
        <v>57</v>
      </c>
      <c r="D34" s="207" t="s">
        <v>16</v>
      </c>
      <c r="E34" s="208" t="s">
        <v>58</v>
      </c>
      <c r="F34" s="208" t="s">
        <v>59</v>
      </c>
      <c r="G34" s="207" t="s">
        <v>12</v>
      </c>
      <c r="H34" s="207"/>
      <c r="I34" s="208"/>
    </row>
    <row r="35" spans="1:9" ht="22.5">
      <c r="A35" s="207">
        <v>307001</v>
      </c>
      <c r="B35" s="207">
        <v>31</v>
      </c>
      <c r="C35" s="208" t="s">
        <v>60</v>
      </c>
      <c r="D35" s="207"/>
      <c r="E35" s="208" t="s">
        <v>60</v>
      </c>
      <c r="F35" s="208" t="s">
        <v>44</v>
      </c>
      <c r="G35" s="207" t="s">
        <v>12</v>
      </c>
      <c r="H35" s="207"/>
      <c r="I35" s="208"/>
    </row>
    <row r="36" spans="1:9" ht="22.5">
      <c r="A36" s="207">
        <v>257001</v>
      </c>
      <c r="B36" s="207">
        <v>32</v>
      </c>
      <c r="C36" s="208" t="s">
        <v>61</v>
      </c>
      <c r="D36" s="207" t="s">
        <v>16</v>
      </c>
      <c r="E36" s="208" t="s">
        <v>62</v>
      </c>
      <c r="F36" s="208" t="s">
        <v>20</v>
      </c>
      <c r="G36" s="207" t="s">
        <v>12</v>
      </c>
      <c r="H36" s="207"/>
      <c r="I36" s="208"/>
    </row>
    <row r="37" spans="1:9" ht="22.5">
      <c r="A37" s="207">
        <v>330001</v>
      </c>
      <c r="B37" s="207">
        <v>33</v>
      </c>
      <c r="C37" s="208" t="s">
        <v>63</v>
      </c>
      <c r="D37" s="207" t="s">
        <v>16</v>
      </c>
      <c r="E37" s="208" t="s">
        <v>64</v>
      </c>
      <c r="F37" s="208" t="s">
        <v>29</v>
      </c>
      <c r="G37" s="207" t="s">
        <v>12</v>
      </c>
      <c r="H37" s="207"/>
      <c r="I37" s="208"/>
    </row>
    <row r="38" spans="1:9" ht="22.5">
      <c r="A38" s="207">
        <v>107001</v>
      </c>
      <c r="B38" s="207">
        <v>34</v>
      </c>
      <c r="C38" s="208" t="s">
        <v>65</v>
      </c>
      <c r="D38" s="207"/>
      <c r="E38" s="208" t="s">
        <v>65</v>
      </c>
      <c r="F38" s="208" t="s">
        <v>11</v>
      </c>
      <c r="G38" s="207" t="s">
        <v>12</v>
      </c>
      <c r="H38" s="207"/>
      <c r="I38" s="208"/>
    </row>
    <row r="39" spans="1:9" ht="22.5">
      <c r="A39" s="209">
        <v>193001</v>
      </c>
      <c r="B39" s="209">
        <v>35</v>
      </c>
      <c r="C39" s="210" t="s">
        <v>66</v>
      </c>
      <c r="D39" s="209" t="s">
        <v>16</v>
      </c>
      <c r="E39" s="210" t="s">
        <v>67</v>
      </c>
      <c r="F39" s="210" t="s">
        <v>44</v>
      </c>
      <c r="G39" s="209" t="s">
        <v>12</v>
      </c>
      <c r="H39" s="209"/>
      <c r="I39" s="210" t="s">
        <v>68</v>
      </c>
    </row>
    <row r="40" spans="1:9" ht="22.5">
      <c r="A40" s="207">
        <v>114001</v>
      </c>
      <c r="B40" s="207">
        <v>36</v>
      </c>
      <c r="C40" s="208" t="s">
        <v>69</v>
      </c>
      <c r="D40" s="207"/>
      <c r="E40" s="208" t="s">
        <v>69</v>
      </c>
      <c r="F40" s="208" t="s">
        <v>11</v>
      </c>
      <c r="G40" s="207" t="s">
        <v>12</v>
      </c>
      <c r="H40" s="207"/>
      <c r="I40" s="208"/>
    </row>
    <row r="41" spans="1:9" ht="22.5">
      <c r="A41" s="207">
        <v>152001</v>
      </c>
      <c r="B41" s="207">
        <v>37</v>
      </c>
      <c r="C41" s="208" t="s">
        <v>70</v>
      </c>
      <c r="D41" s="207"/>
      <c r="E41" s="208" t="s">
        <v>70</v>
      </c>
      <c r="F41" s="208" t="s">
        <v>34</v>
      </c>
      <c r="G41" s="207" t="s">
        <v>12</v>
      </c>
      <c r="H41" s="207"/>
      <c r="I41" s="208"/>
    </row>
    <row r="42" spans="1:9" ht="22.5">
      <c r="A42" s="209"/>
      <c r="B42" s="209"/>
      <c r="C42" s="210" t="s">
        <v>71</v>
      </c>
      <c r="D42" s="209"/>
      <c r="E42" s="210" t="s">
        <v>72</v>
      </c>
      <c r="F42" s="210" t="s">
        <v>11</v>
      </c>
      <c r="G42" s="209"/>
      <c r="H42" s="209"/>
      <c r="I42" s="210" t="s">
        <v>73</v>
      </c>
    </row>
    <row r="43" spans="1:9" ht="22.5">
      <c r="A43" s="207">
        <v>109001</v>
      </c>
      <c r="B43" s="207">
        <v>38</v>
      </c>
      <c r="C43" s="208" t="s">
        <v>74</v>
      </c>
      <c r="D43" s="207" t="s">
        <v>16</v>
      </c>
      <c r="E43" s="208" t="s">
        <v>75</v>
      </c>
      <c r="F43" s="208" t="s">
        <v>11</v>
      </c>
      <c r="G43" s="207" t="s">
        <v>12</v>
      </c>
      <c r="H43" s="207"/>
      <c r="I43" s="208"/>
    </row>
    <row r="44" spans="1:9" ht="22.5">
      <c r="A44" s="207">
        <v>110001</v>
      </c>
      <c r="B44" s="207">
        <v>39</v>
      </c>
      <c r="C44" s="208" t="s">
        <v>76</v>
      </c>
      <c r="D44" s="207" t="s">
        <v>16</v>
      </c>
      <c r="E44" s="208" t="s">
        <v>77</v>
      </c>
      <c r="F44" s="208" t="s">
        <v>11</v>
      </c>
      <c r="G44" s="207" t="s">
        <v>12</v>
      </c>
      <c r="H44" s="207"/>
      <c r="I44" s="208"/>
    </row>
    <row r="45" spans="1:9" ht="22.5">
      <c r="A45" s="207">
        <v>262001</v>
      </c>
      <c r="B45" s="207">
        <v>40</v>
      </c>
      <c r="C45" s="208" t="s">
        <v>78</v>
      </c>
      <c r="D45" s="207"/>
      <c r="E45" s="208" t="s">
        <v>78</v>
      </c>
      <c r="F45" s="208" t="s">
        <v>20</v>
      </c>
      <c r="G45" s="207" t="s">
        <v>12</v>
      </c>
      <c r="H45" s="207"/>
      <c r="I45" s="208"/>
    </row>
    <row r="46" spans="1:9" ht="22.5">
      <c r="A46" s="209">
        <v>182001</v>
      </c>
      <c r="B46" s="209">
        <v>41</v>
      </c>
      <c r="C46" s="210" t="s">
        <v>79</v>
      </c>
      <c r="D46" s="209" t="s">
        <v>16</v>
      </c>
      <c r="E46" s="210" t="s">
        <v>80</v>
      </c>
      <c r="F46" s="210" t="s">
        <v>34</v>
      </c>
      <c r="G46" s="209" t="s">
        <v>12</v>
      </c>
      <c r="H46" s="209"/>
      <c r="I46" s="210" t="s">
        <v>81</v>
      </c>
    </row>
    <row r="47" spans="1:9" ht="22.5">
      <c r="A47" s="207">
        <v>111001</v>
      </c>
      <c r="B47" s="207">
        <v>42</v>
      </c>
      <c r="C47" s="208" t="s">
        <v>82</v>
      </c>
      <c r="D47" s="207"/>
      <c r="E47" s="208" t="s">
        <v>82</v>
      </c>
      <c r="F47" s="208" t="s">
        <v>11</v>
      </c>
      <c r="G47" s="207" t="s">
        <v>12</v>
      </c>
      <c r="H47" s="207"/>
      <c r="I47" s="208"/>
    </row>
    <row r="48" spans="1:9" ht="22.5">
      <c r="A48" s="207">
        <v>309001</v>
      </c>
      <c r="B48" s="207">
        <v>43</v>
      </c>
      <c r="C48" s="208" t="s">
        <v>83</v>
      </c>
      <c r="D48" s="207"/>
      <c r="E48" s="208" t="s">
        <v>83</v>
      </c>
      <c r="F48" s="208" t="s">
        <v>44</v>
      </c>
      <c r="G48" s="207" t="s">
        <v>12</v>
      </c>
      <c r="H48" s="207"/>
      <c r="I48" s="208"/>
    </row>
    <row r="49" spans="1:9" ht="22.5">
      <c r="A49" s="209">
        <v>115001</v>
      </c>
      <c r="B49" s="209">
        <v>44</v>
      </c>
      <c r="C49" s="210" t="s">
        <v>84</v>
      </c>
      <c r="D49" s="209" t="s">
        <v>16</v>
      </c>
      <c r="E49" s="210" t="s">
        <v>85</v>
      </c>
      <c r="F49" s="210" t="s">
        <v>34</v>
      </c>
      <c r="G49" s="209" t="s">
        <v>12</v>
      </c>
      <c r="H49" s="209"/>
      <c r="I49" s="210" t="s">
        <v>86</v>
      </c>
    </row>
    <row r="50" spans="1:9" ht="22.5">
      <c r="A50" s="207">
        <v>305001</v>
      </c>
      <c r="B50" s="207">
        <v>45</v>
      </c>
      <c r="C50" s="208" t="s">
        <v>87</v>
      </c>
      <c r="D50" s="207"/>
      <c r="E50" s="208" t="s">
        <v>87</v>
      </c>
      <c r="F50" s="208" t="s">
        <v>44</v>
      </c>
      <c r="G50" s="207" t="s">
        <v>12</v>
      </c>
      <c r="H50" s="207"/>
      <c r="I50" s="208"/>
    </row>
    <row r="51" spans="1:9" ht="22.5">
      <c r="A51" s="209">
        <v>119001</v>
      </c>
      <c r="B51" s="209">
        <v>46</v>
      </c>
      <c r="C51" s="210" t="s">
        <v>88</v>
      </c>
      <c r="D51" s="209" t="s">
        <v>16</v>
      </c>
      <c r="E51" s="210" t="s">
        <v>89</v>
      </c>
      <c r="F51" s="210" t="s">
        <v>11</v>
      </c>
      <c r="G51" s="209" t="s">
        <v>12</v>
      </c>
      <c r="H51" s="209"/>
      <c r="I51" s="210" t="s">
        <v>68</v>
      </c>
    </row>
    <row r="52" spans="1:9" ht="22.5">
      <c r="A52" s="207">
        <v>190001</v>
      </c>
      <c r="B52" s="207">
        <v>47</v>
      </c>
      <c r="C52" s="208" t="s">
        <v>90</v>
      </c>
      <c r="D52" s="207"/>
      <c r="E52" s="208" t="s">
        <v>90</v>
      </c>
      <c r="F52" s="208" t="s">
        <v>11</v>
      </c>
      <c r="G52" s="207" t="s">
        <v>12</v>
      </c>
      <c r="H52" s="207"/>
      <c r="I52" s="208"/>
    </row>
    <row r="53" spans="1:9" ht="22.5">
      <c r="A53" s="207">
        <v>112001</v>
      </c>
      <c r="B53" s="207">
        <v>48</v>
      </c>
      <c r="C53" s="208" t="s">
        <v>91</v>
      </c>
      <c r="D53" s="207"/>
      <c r="E53" s="208" t="s">
        <v>91</v>
      </c>
      <c r="F53" s="208" t="s">
        <v>11</v>
      </c>
      <c r="G53" s="207" t="s">
        <v>12</v>
      </c>
      <c r="H53" s="207"/>
      <c r="I53" s="208"/>
    </row>
    <row r="54" spans="1:9" ht="22.5">
      <c r="A54" s="207">
        <v>189001</v>
      </c>
      <c r="B54" s="207">
        <v>49</v>
      </c>
      <c r="C54" s="208" t="s">
        <v>92</v>
      </c>
      <c r="D54" s="207" t="s">
        <v>16</v>
      </c>
      <c r="E54" s="208" t="s">
        <v>93</v>
      </c>
      <c r="F54" s="208" t="s">
        <v>94</v>
      </c>
      <c r="G54" s="207" t="s">
        <v>12</v>
      </c>
      <c r="H54" s="207"/>
      <c r="I54" s="208"/>
    </row>
    <row r="55" spans="1:9" ht="22.5">
      <c r="A55" s="207">
        <v>118001</v>
      </c>
      <c r="B55" s="207">
        <v>50</v>
      </c>
      <c r="C55" s="208" t="s">
        <v>95</v>
      </c>
      <c r="D55" s="207" t="s">
        <v>16</v>
      </c>
      <c r="E55" s="208" t="s">
        <v>96</v>
      </c>
      <c r="F55" s="208" t="s">
        <v>11</v>
      </c>
      <c r="G55" s="207" t="s">
        <v>12</v>
      </c>
      <c r="H55" s="207"/>
      <c r="I55" s="208"/>
    </row>
    <row r="56" spans="1:9" ht="22.5">
      <c r="A56" s="209">
        <v>479001</v>
      </c>
      <c r="B56" s="209">
        <v>51</v>
      </c>
      <c r="C56" s="210" t="s">
        <v>97</v>
      </c>
      <c r="D56" s="209" t="s">
        <v>16</v>
      </c>
      <c r="E56" s="210" t="s">
        <v>98</v>
      </c>
      <c r="F56" s="210" t="s">
        <v>34</v>
      </c>
      <c r="G56" s="209" t="s">
        <v>12</v>
      </c>
      <c r="H56" s="209"/>
      <c r="I56" s="210" t="s">
        <v>81</v>
      </c>
    </row>
    <row r="57" spans="1:9" ht="22.5">
      <c r="A57" s="207">
        <v>468001</v>
      </c>
      <c r="B57" s="207">
        <v>52</v>
      </c>
      <c r="C57" s="208" t="s">
        <v>99</v>
      </c>
      <c r="D57" s="207"/>
      <c r="E57" s="208" t="s">
        <v>99</v>
      </c>
      <c r="F57" s="208" t="s">
        <v>34</v>
      </c>
      <c r="G57" s="207" t="s">
        <v>12</v>
      </c>
      <c r="H57" s="207"/>
      <c r="I57" s="208"/>
    </row>
    <row r="58" spans="1:9" ht="22.5">
      <c r="A58" s="207">
        <v>475001</v>
      </c>
      <c r="B58" s="207">
        <v>53</v>
      </c>
      <c r="C58" s="208" t="s">
        <v>100</v>
      </c>
      <c r="D58" s="207"/>
      <c r="E58" s="208" t="s">
        <v>100</v>
      </c>
      <c r="F58" s="208" t="s">
        <v>34</v>
      </c>
      <c r="G58" s="207" t="s">
        <v>12</v>
      </c>
      <c r="H58" s="207"/>
      <c r="I58" s="208"/>
    </row>
    <row r="59" spans="1:9" ht="22.5">
      <c r="A59" s="207">
        <v>476001</v>
      </c>
      <c r="B59" s="207">
        <v>54</v>
      </c>
      <c r="C59" s="208" t="s">
        <v>101</v>
      </c>
      <c r="D59" s="207"/>
      <c r="E59" s="208" t="s">
        <v>101</v>
      </c>
      <c r="F59" s="208" t="s">
        <v>34</v>
      </c>
      <c r="G59" s="207" t="s">
        <v>12</v>
      </c>
      <c r="H59" s="207"/>
      <c r="I59" s="208"/>
    </row>
    <row r="60" spans="1:9" ht="22.5">
      <c r="A60" s="207">
        <v>303001</v>
      </c>
      <c r="B60" s="207">
        <v>55</v>
      </c>
      <c r="C60" s="208" t="s">
        <v>102</v>
      </c>
      <c r="D60" s="207" t="s">
        <v>16</v>
      </c>
      <c r="E60" s="208" t="s">
        <v>103</v>
      </c>
      <c r="F60" s="208" t="s">
        <v>44</v>
      </c>
      <c r="G60" s="207" t="s">
        <v>12</v>
      </c>
      <c r="H60" s="207"/>
      <c r="I60" s="208"/>
    </row>
    <row r="61" spans="1:9" ht="22.5">
      <c r="A61" s="209">
        <v>337001</v>
      </c>
      <c r="B61" s="209">
        <v>56</v>
      </c>
      <c r="C61" s="210" t="s">
        <v>104</v>
      </c>
      <c r="D61" s="209" t="s">
        <v>16</v>
      </c>
      <c r="E61" s="210" t="s">
        <v>104</v>
      </c>
      <c r="F61" s="210" t="s">
        <v>29</v>
      </c>
      <c r="G61" s="209" t="s">
        <v>12</v>
      </c>
      <c r="H61" s="209"/>
      <c r="I61" s="210" t="s">
        <v>105</v>
      </c>
    </row>
    <row r="62" spans="1:9" ht="22.5">
      <c r="A62" s="209">
        <v>331001</v>
      </c>
      <c r="B62" s="209">
        <v>57</v>
      </c>
      <c r="C62" s="210" t="s">
        <v>106</v>
      </c>
      <c r="D62" s="209" t="s">
        <v>16</v>
      </c>
      <c r="E62" s="210" t="s">
        <v>107</v>
      </c>
      <c r="F62" s="210" t="s">
        <v>29</v>
      </c>
      <c r="G62" s="209" t="s">
        <v>12</v>
      </c>
      <c r="H62" s="209"/>
      <c r="I62" s="210" t="s">
        <v>108</v>
      </c>
    </row>
    <row r="63" spans="1:9" ht="22.5">
      <c r="A63" s="207">
        <v>338001</v>
      </c>
      <c r="B63" s="207">
        <v>58</v>
      </c>
      <c r="C63" s="208" t="s">
        <v>109</v>
      </c>
      <c r="D63" s="207"/>
      <c r="E63" s="208" t="s">
        <v>109</v>
      </c>
      <c r="F63" s="208" t="s">
        <v>29</v>
      </c>
      <c r="G63" s="207" t="s">
        <v>12</v>
      </c>
      <c r="H63" s="207"/>
      <c r="I63" s="208"/>
    </row>
    <row r="64" spans="1:9" ht="22.5">
      <c r="A64" s="207">
        <v>273001</v>
      </c>
      <c r="B64" s="207">
        <v>59</v>
      </c>
      <c r="C64" s="208" t="s">
        <v>110</v>
      </c>
      <c r="D64" s="207"/>
      <c r="E64" s="208" t="s">
        <v>110</v>
      </c>
      <c r="F64" s="208" t="s">
        <v>20</v>
      </c>
      <c r="G64" s="207" t="s">
        <v>12</v>
      </c>
      <c r="H64" s="207"/>
      <c r="I64" s="208"/>
    </row>
    <row r="65" spans="1:9" ht="22.5">
      <c r="A65" s="209"/>
      <c r="B65" s="209"/>
      <c r="C65" s="210" t="s">
        <v>111</v>
      </c>
      <c r="D65" s="209"/>
      <c r="E65" s="210" t="s">
        <v>58</v>
      </c>
      <c r="F65" s="210" t="s">
        <v>59</v>
      </c>
      <c r="G65" s="209"/>
      <c r="H65" s="209"/>
      <c r="I65" s="210" t="s">
        <v>112</v>
      </c>
    </row>
    <row r="66" spans="1:9" ht="22.5">
      <c r="A66" s="207">
        <v>265001</v>
      </c>
      <c r="B66" s="207">
        <v>60</v>
      </c>
      <c r="C66" s="208" t="s">
        <v>113</v>
      </c>
      <c r="D66" s="207"/>
      <c r="E66" s="208" t="s">
        <v>113</v>
      </c>
      <c r="F66" s="208" t="s">
        <v>20</v>
      </c>
      <c r="G66" s="207" t="s">
        <v>12</v>
      </c>
      <c r="H66" s="207"/>
      <c r="I66" s="208"/>
    </row>
    <row r="67" spans="1:9" ht="22.5">
      <c r="A67" s="207">
        <v>127001</v>
      </c>
      <c r="B67" s="207">
        <v>61</v>
      </c>
      <c r="C67" s="208" t="s">
        <v>114</v>
      </c>
      <c r="D67" s="207"/>
      <c r="E67" s="208" t="s">
        <v>114</v>
      </c>
      <c r="F67" s="208" t="s">
        <v>11</v>
      </c>
      <c r="G67" s="207" t="s">
        <v>12</v>
      </c>
      <c r="H67" s="207"/>
      <c r="I67" s="208"/>
    </row>
    <row r="68" spans="1:9" ht="22.5">
      <c r="A68" s="207">
        <v>128001</v>
      </c>
      <c r="B68" s="207">
        <v>62</v>
      </c>
      <c r="C68" s="208" t="s">
        <v>115</v>
      </c>
      <c r="D68" s="207"/>
      <c r="E68" s="208" t="s">
        <v>115</v>
      </c>
      <c r="F68" s="208" t="s">
        <v>11</v>
      </c>
      <c r="G68" s="207" t="s">
        <v>12</v>
      </c>
      <c r="H68" s="207"/>
      <c r="I68" s="208"/>
    </row>
    <row r="69" spans="1:9" ht="22.5">
      <c r="A69" s="207">
        <v>129001</v>
      </c>
      <c r="B69" s="207">
        <v>63</v>
      </c>
      <c r="C69" s="208" t="s">
        <v>116</v>
      </c>
      <c r="D69" s="207"/>
      <c r="E69" s="208" t="s">
        <v>116</v>
      </c>
      <c r="F69" s="208" t="s">
        <v>11</v>
      </c>
      <c r="G69" s="207" t="s">
        <v>12</v>
      </c>
      <c r="H69" s="207"/>
      <c r="I69" s="208"/>
    </row>
    <row r="70" spans="1:9" ht="22.5">
      <c r="A70" s="207">
        <v>132001</v>
      </c>
      <c r="B70" s="207">
        <v>64</v>
      </c>
      <c r="C70" s="208" t="s">
        <v>117</v>
      </c>
      <c r="D70" s="207"/>
      <c r="E70" s="208" t="s">
        <v>117</v>
      </c>
      <c r="F70" s="208" t="s">
        <v>11</v>
      </c>
      <c r="G70" s="207" t="s">
        <v>12</v>
      </c>
      <c r="H70" s="207"/>
      <c r="I70" s="208"/>
    </row>
    <row r="71" spans="1:9" ht="22.5">
      <c r="A71" s="207">
        <v>301001</v>
      </c>
      <c r="B71" s="207">
        <v>65</v>
      </c>
      <c r="C71" s="208" t="s">
        <v>118</v>
      </c>
      <c r="D71" s="207"/>
      <c r="E71" s="208" t="s">
        <v>118</v>
      </c>
      <c r="F71" s="208" t="s">
        <v>44</v>
      </c>
      <c r="G71" s="207" t="s">
        <v>12</v>
      </c>
      <c r="H71" s="207"/>
      <c r="I71" s="208"/>
    </row>
    <row r="72" spans="1:9" ht="22.5">
      <c r="A72" s="207">
        <v>269001</v>
      </c>
      <c r="B72" s="207">
        <v>66</v>
      </c>
      <c r="C72" s="208" t="s">
        <v>119</v>
      </c>
      <c r="D72" s="207"/>
      <c r="E72" s="208" t="s">
        <v>119</v>
      </c>
      <c r="F72" s="208" t="s">
        <v>20</v>
      </c>
      <c r="G72" s="207" t="s">
        <v>12</v>
      </c>
      <c r="H72" s="207"/>
      <c r="I72" s="208"/>
    </row>
    <row r="73" spans="1:9" ht="22.5">
      <c r="A73" s="207">
        <v>164001</v>
      </c>
      <c r="B73" s="207">
        <v>67</v>
      </c>
      <c r="C73" s="208" t="s">
        <v>120</v>
      </c>
      <c r="D73" s="207"/>
      <c r="E73" s="208" t="s">
        <v>120</v>
      </c>
      <c r="F73" s="208" t="s">
        <v>11</v>
      </c>
      <c r="G73" s="207" t="s">
        <v>12</v>
      </c>
      <c r="H73" s="207"/>
      <c r="I73" s="208"/>
    </row>
    <row r="74" spans="1:9" ht="22.5">
      <c r="A74" s="207">
        <v>165001</v>
      </c>
      <c r="B74" s="207">
        <v>68</v>
      </c>
      <c r="C74" s="208" t="s">
        <v>121</v>
      </c>
      <c r="D74" s="207"/>
      <c r="E74" s="208" t="s">
        <v>121</v>
      </c>
      <c r="F74" s="208" t="s">
        <v>11</v>
      </c>
      <c r="G74" s="207" t="s">
        <v>12</v>
      </c>
      <c r="H74" s="207"/>
      <c r="I74" s="208"/>
    </row>
    <row r="75" spans="1:9" ht="22.5">
      <c r="A75" s="207">
        <v>166001</v>
      </c>
      <c r="B75" s="207">
        <v>69</v>
      </c>
      <c r="C75" s="208" t="s">
        <v>122</v>
      </c>
      <c r="D75" s="207"/>
      <c r="E75" s="208" t="s">
        <v>122</v>
      </c>
      <c r="F75" s="208" t="s">
        <v>11</v>
      </c>
      <c r="G75" s="207" t="s">
        <v>12</v>
      </c>
      <c r="H75" s="207"/>
      <c r="I75" s="208"/>
    </row>
    <row r="76" spans="1:9" ht="22.5">
      <c r="A76" s="207">
        <v>167001</v>
      </c>
      <c r="B76" s="207">
        <v>70</v>
      </c>
      <c r="C76" s="208" t="s">
        <v>123</v>
      </c>
      <c r="D76" s="207"/>
      <c r="E76" s="208" t="s">
        <v>123</v>
      </c>
      <c r="F76" s="208" t="s">
        <v>11</v>
      </c>
      <c r="G76" s="207" t="s">
        <v>12</v>
      </c>
      <c r="H76" s="207"/>
      <c r="I76" s="208"/>
    </row>
    <row r="77" spans="1:9" ht="22.5">
      <c r="A77" s="207">
        <v>168001</v>
      </c>
      <c r="B77" s="207">
        <v>71</v>
      </c>
      <c r="C77" s="208" t="s">
        <v>124</v>
      </c>
      <c r="D77" s="207"/>
      <c r="E77" s="208" t="s">
        <v>124</v>
      </c>
      <c r="F77" s="208" t="s">
        <v>11</v>
      </c>
      <c r="G77" s="207" t="s">
        <v>12</v>
      </c>
      <c r="H77" s="207"/>
      <c r="I77" s="208"/>
    </row>
    <row r="78" spans="1:9" ht="22.5">
      <c r="A78" s="207">
        <v>187001</v>
      </c>
      <c r="B78" s="207">
        <v>72</v>
      </c>
      <c r="C78" s="208" t="s">
        <v>125</v>
      </c>
      <c r="D78" s="207"/>
      <c r="E78" s="208" t="s">
        <v>125</v>
      </c>
      <c r="F78" s="208" t="s">
        <v>11</v>
      </c>
      <c r="G78" s="207" t="s">
        <v>12</v>
      </c>
      <c r="H78" s="207"/>
      <c r="I78" s="208"/>
    </row>
    <row r="79" spans="1:9" ht="22.5">
      <c r="A79" s="207">
        <v>192001</v>
      </c>
      <c r="B79" s="207">
        <v>73</v>
      </c>
      <c r="C79" s="208" t="s">
        <v>126</v>
      </c>
      <c r="D79" s="207"/>
      <c r="E79" s="208" t="s">
        <v>126</v>
      </c>
      <c r="F79" s="208" t="s">
        <v>11</v>
      </c>
      <c r="G79" s="207" t="s">
        <v>12</v>
      </c>
      <c r="H79" s="207"/>
      <c r="I79" s="208"/>
    </row>
    <row r="80" spans="1:9" ht="22.5">
      <c r="A80" s="207">
        <v>159001</v>
      </c>
      <c r="B80" s="207">
        <v>74</v>
      </c>
      <c r="C80" s="208" t="s">
        <v>127</v>
      </c>
      <c r="D80" s="207"/>
      <c r="E80" s="208" t="s">
        <v>127</v>
      </c>
      <c r="F80" s="208" t="s">
        <v>11</v>
      </c>
      <c r="G80" s="207" t="s">
        <v>12</v>
      </c>
      <c r="H80" s="207"/>
      <c r="I80" s="208"/>
    </row>
    <row r="81" spans="1:9" ht="22.5">
      <c r="A81" s="207">
        <v>160001</v>
      </c>
      <c r="B81" s="207">
        <v>75</v>
      </c>
      <c r="C81" s="208" t="s">
        <v>128</v>
      </c>
      <c r="D81" s="207"/>
      <c r="E81" s="208" t="s">
        <v>128</v>
      </c>
      <c r="F81" s="208" t="s">
        <v>11</v>
      </c>
      <c r="G81" s="207" t="s">
        <v>12</v>
      </c>
      <c r="H81" s="207"/>
      <c r="I81" s="208"/>
    </row>
    <row r="82" spans="1:9" ht="22.5">
      <c r="A82" s="207">
        <v>161001</v>
      </c>
      <c r="B82" s="207">
        <v>76</v>
      </c>
      <c r="C82" s="208" t="s">
        <v>129</v>
      </c>
      <c r="D82" s="207"/>
      <c r="E82" s="208" t="s">
        <v>129</v>
      </c>
      <c r="F82" s="208" t="s">
        <v>11</v>
      </c>
      <c r="G82" s="207" t="s">
        <v>12</v>
      </c>
      <c r="H82" s="207"/>
      <c r="I82" s="208"/>
    </row>
    <row r="83" spans="1:9" ht="22.5">
      <c r="A83" s="207">
        <v>162001</v>
      </c>
      <c r="B83" s="207">
        <v>77</v>
      </c>
      <c r="C83" s="208" t="s">
        <v>130</v>
      </c>
      <c r="D83" s="207"/>
      <c r="E83" s="208" t="s">
        <v>130</v>
      </c>
      <c r="F83" s="208" t="s">
        <v>11</v>
      </c>
      <c r="G83" s="207" t="s">
        <v>12</v>
      </c>
      <c r="H83" s="207"/>
      <c r="I83" s="208"/>
    </row>
    <row r="84" spans="1:9" ht="22.5">
      <c r="A84" s="207">
        <v>163001</v>
      </c>
      <c r="B84" s="207">
        <v>78</v>
      </c>
      <c r="C84" s="208" t="s">
        <v>131</v>
      </c>
      <c r="D84" s="207"/>
      <c r="E84" s="208" t="s">
        <v>131</v>
      </c>
      <c r="F84" s="208" t="s">
        <v>11</v>
      </c>
      <c r="G84" s="207" t="s">
        <v>12</v>
      </c>
      <c r="H84" s="207"/>
      <c r="I84" s="208"/>
    </row>
    <row r="85" spans="1:9" ht="22.5">
      <c r="A85" s="207">
        <v>186001</v>
      </c>
      <c r="B85" s="207">
        <v>79</v>
      </c>
      <c r="C85" s="208" t="s">
        <v>132</v>
      </c>
      <c r="D85" s="207"/>
      <c r="E85" s="208" t="s">
        <v>132</v>
      </c>
      <c r="F85" s="208" t="s">
        <v>11</v>
      </c>
      <c r="G85" s="207" t="s">
        <v>12</v>
      </c>
      <c r="H85" s="207"/>
      <c r="I85" s="208"/>
    </row>
    <row r="86" spans="1:9" ht="22.5">
      <c r="A86" s="207">
        <v>191001</v>
      </c>
      <c r="B86" s="207">
        <v>80</v>
      </c>
      <c r="C86" s="208" t="s">
        <v>133</v>
      </c>
      <c r="D86" s="207"/>
      <c r="E86" s="208" t="s">
        <v>133</v>
      </c>
      <c r="F86" s="208" t="s">
        <v>11</v>
      </c>
      <c r="G86" s="207" t="s">
        <v>12</v>
      </c>
      <c r="H86" s="207"/>
      <c r="I86" s="208"/>
    </row>
    <row r="87" spans="1:9" ht="22.5">
      <c r="A87" s="207">
        <v>137001</v>
      </c>
      <c r="B87" s="207">
        <v>81</v>
      </c>
      <c r="C87" s="208" t="s">
        <v>134</v>
      </c>
      <c r="D87" s="207"/>
      <c r="E87" s="208" t="s">
        <v>134</v>
      </c>
      <c r="F87" s="208" t="s">
        <v>11</v>
      </c>
      <c r="G87" s="207" t="s">
        <v>12</v>
      </c>
      <c r="H87" s="207"/>
      <c r="I87" s="208"/>
    </row>
    <row r="88" spans="1:9" ht="22.5">
      <c r="A88" s="207">
        <v>138001</v>
      </c>
      <c r="B88" s="207">
        <v>82</v>
      </c>
      <c r="C88" s="208" t="s">
        <v>135</v>
      </c>
      <c r="D88" s="207"/>
      <c r="E88" s="208" t="s">
        <v>135</v>
      </c>
      <c r="F88" s="208" t="s">
        <v>11</v>
      </c>
      <c r="G88" s="207" t="s">
        <v>12</v>
      </c>
      <c r="H88" s="207"/>
      <c r="I88" s="208"/>
    </row>
    <row r="89" spans="1:9" ht="22.5">
      <c r="A89" s="207">
        <v>139001</v>
      </c>
      <c r="B89" s="207">
        <v>83</v>
      </c>
      <c r="C89" s="208" t="s">
        <v>136</v>
      </c>
      <c r="D89" s="207"/>
      <c r="E89" s="208" t="s">
        <v>136</v>
      </c>
      <c r="F89" s="208" t="s">
        <v>11</v>
      </c>
      <c r="G89" s="207" t="s">
        <v>12</v>
      </c>
      <c r="H89" s="207"/>
      <c r="I89" s="208"/>
    </row>
    <row r="90" spans="1:9" ht="22.5">
      <c r="A90" s="207">
        <v>140001</v>
      </c>
      <c r="B90" s="207">
        <v>84</v>
      </c>
      <c r="C90" s="208" t="s">
        <v>137</v>
      </c>
      <c r="D90" s="207"/>
      <c r="E90" s="208" t="s">
        <v>137</v>
      </c>
      <c r="F90" s="208" t="s">
        <v>11</v>
      </c>
      <c r="G90" s="207" t="s">
        <v>12</v>
      </c>
      <c r="H90" s="207"/>
      <c r="I90" s="208"/>
    </row>
    <row r="91" spans="1:9" ht="22.5">
      <c r="A91" s="207">
        <v>141001</v>
      </c>
      <c r="B91" s="207">
        <v>85</v>
      </c>
      <c r="C91" s="208" t="s">
        <v>138</v>
      </c>
      <c r="D91" s="207"/>
      <c r="E91" s="208" t="s">
        <v>138</v>
      </c>
      <c r="F91" s="208" t="s">
        <v>11</v>
      </c>
      <c r="G91" s="207" t="s">
        <v>12</v>
      </c>
      <c r="H91" s="207"/>
      <c r="I91" s="208"/>
    </row>
    <row r="92" spans="1:9" ht="22.5">
      <c r="A92" s="207">
        <v>142001</v>
      </c>
      <c r="B92" s="207">
        <v>86</v>
      </c>
      <c r="C92" s="208" t="s">
        <v>139</v>
      </c>
      <c r="D92" s="207"/>
      <c r="E92" s="208" t="s">
        <v>139</v>
      </c>
      <c r="F92" s="208" t="s">
        <v>11</v>
      </c>
      <c r="G92" s="207" t="s">
        <v>12</v>
      </c>
      <c r="H92" s="207"/>
      <c r="I92" s="208"/>
    </row>
    <row r="93" spans="1:9" ht="22.5">
      <c r="A93" s="207">
        <v>143001</v>
      </c>
      <c r="B93" s="207">
        <v>87</v>
      </c>
      <c r="C93" s="208" t="s">
        <v>140</v>
      </c>
      <c r="D93" s="207"/>
      <c r="E93" s="208" t="s">
        <v>140</v>
      </c>
      <c r="F93" s="208" t="s">
        <v>11</v>
      </c>
      <c r="G93" s="207" t="s">
        <v>12</v>
      </c>
      <c r="H93" s="207"/>
      <c r="I93" s="208"/>
    </row>
    <row r="94" spans="1:9" ht="22.5">
      <c r="A94" s="207">
        <v>134001</v>
      </c>
      <c r="B94" s="207">
        <v>88</v>
      </c>
      <c r="C94" s="208" t="s">
        <v>141</v>
      </c>
      <c r="D94" s="207"/>
      <c r="E94" s="208" t="s">
        <v>141</v>
      </c>
      <c r="F94" s="208" t="s">
        <v>11</v>
      </c>
      <c r="G94" s="207" t="s">
        <v>12</v>
      </c>
      <c r="H94" s="207"/>
      <c r="I94" s="208"/>
    </row>
    <row r="95" spans="1:9" ht="22.5">
      <c r="A95" s="207">
        <v>133001</v>
      </c>
      <c r="B95" s="207">
        <v>89</v>
      </c>
      <c r="C95" s="208" t="s">
        <v>142</v>
      </c>
      <c r="D95" s="207"/>
      <c r="E95" s="208" t="s">
        <v>142</v>
      </c>
      <c r="F95" s="208" t="s">
        <v>11</v>
      </c>
      <c r="G95" s="207" t="s">
        <v>12</v>
      </c>
      <c r="H95" s="207"/>
      <c r="I95" s="208"/>
    </row>
    <row r="96" spans="1:9" ht="22.5">
      <c r="A96" s="207">
        <v>135001</v>
      </c>
      <c r="B96" s="207">
        <v>90</v>
      </c>
      <c r="C96" s="208" t="s">
        <v>143</v>
      </c>
      <c r="D96" s="207"/>
      <c r="E96" s="208" t="s">
        <v>143</v>
      </c>
      <c r="F96" s="208" t="s">
        <v>11</v>
      </c>
      <c r="G96" s="207" t="s">
        <v>12</v>
      </c>
      <c r="H96" s="207"/>
      <c r="I96" s="208"/>
    </row>
    <row r="97" spans="1:9" ht="22.5">
      <c r="A97" s="207">
        <v>175001</v>
      </c>
      <c r="B97" s="207">
        <v>91</v>
      </c>
      <c r="C97" s="208" t="s">
        <v>144</v>
      </c>
      <c r="D97" s="207"/>
      <c r="E97" s="208" t="s">
        <v>144</v>
      </c>
      <c r="F97" s="208" t="s">
        <v>11</v>
      </c>
      <c r="G97" s="207" t="s">
        <v>12</v>
      </c>
      <c r="H97" s="207"/>
      <c r="I97" s="208"/>
    </row>
    <row r="98" spans="1:9" ht="22.5">
      <c r="A98" s="207">
        <v>255001</v>
      </c>
      <c r="B98" s="207">
        <v>92</v>
      </c>
      <c r="C98" s="208" t="s">
        <v>145</v>
      </c>
      <c r="D98" s="207"/>
      <c r="E98" s="208" t="s">
        <v>145</v>
      </c>
      <c r="F98" s="208" t="s">
        <v>20</v>
      </c>
      <c r="G98" s="207" t="s">
        <v>12</v>
      </c>
      <c r="H98" s="207"/>
      <c r="I98" s="208"/>
    </row>
    <row r="99" spans="1:9" ht="22.5">
      <c r="A99" s="207">
        <v>267001</v>
      </c>
      <c r="B99" s="207">
        <v>93</v>
      </c>
      <c r="C99" s="208" t="s">
        <v>146</v>
      </c>
      <c r="D99" s="207"/>
      <c r="E99" s="208" t="s">
        <v>146</v>
      </c>
      <c r="F99" s="208" t="s">
        <v>20</v>
      </c>
      <c r="G99" s="207" t="s">
        <v>12</v>
      </c>
      <c r="H99" s="207"/>
      <c r="I99" s="208"/>
    </row>
    <row r="100" spans="1:9" ht="22.5">
      <c r="A100" s="207">
        <v>144001</v>
      </c>
      <c r="B100" s="207">
        <v>94</v>
      </c>
      <c r="C100" s="208" t="s">
        <v>147</v>
      </c>
      <c r="D100" s="207"/>
      <c r="E100" s="208" t="s">
        <v>147</v>
      </c>
      <c r="F100" s="208" t="s">
        <v>11</v>
      </c>
      <c r="G100" s="207" t="s">
        <v>12</v>
      </c>
      <c r="H100" s="207"/>
      <c r="I100" s="208"/>
    </row>
    <row r="101" spans="1:9" ht="22.5">
      <c r="A101" s="207">
        <v>259001</v>
      </c>
      <c r="B101" s="207">
        <v>95</v>
      </c>
      <c r="C101" s="208" t="s">
        <v>148</v>
      </c>
      <c r="D101" s="207"/>
      <c r="E101" s="208" t="s">
        <v>148</v>
      </c>
      <c r="F101" s="208" t="s">
        <v>20</v>
      </c>
      <c r="G101" s="207" t="s">
        <v>12</v>
      </c>
      <c r="H101" s="207"/>
      <c r="I101" s="208"/>
    </row>
    <row r="102" spans="1:9" ht="22.5">
      <c r="A102" s="207">
        <v>260001</v>
      </c>
      <c r="B102" s="207">
        <v>96</v>
      </c>
      <c r="C102" s="208" t="s">
        <v>149</v>
      </c>
      <c r="D102" s="207"/>
      <c r="E102" s="208" t="s">
        <v>149</v>
      </c>
      <c r="F102" s="208" t="s">
        <v>20</v>
      </c>
      <c r="G102" s="207" t="s">
        <v>12</v>
      </c>
      <c r="H102" s="207"/>
      <c r="I102" s="208"/>
    </row>
    <row r="103" spans="1:9" ht="22.5">
      <c r="A103" s="207">
        <v>185001</v>
      </c>
      <c r="B103" s="207">
        <v>97</v>
      </c>
      <c r="C103" s="208" t="s">
        <v>150</v>
      </c>
      <c r="D103" s="207"/>
      <c r="E103" s="208" t="s">
        <v>150</v>
      </c>
      <c r="F103" s="208" t="s">
        <v>11</v>
      </c>
      <c r="G103" s="207" t="s">
        <v>12</v>
      </c>
      <c r="H103" s="207"/>
      <c r="I103" s="208"/>
    </row>
    <row r="104" spans="1:9" ht="22.5">
      <c r="A104" s="207">
        <v>333001</v>
      </c>
      <c r="B104" s="207">
        <v>98</v>
      </c>
      <c r="C104" s="208" t="s">
        <v>151</v>
      </c>
      <c r="D104" s="207"/>
      <c r="E104" s="208" t="s">
        <v>151</v>
      </c>
      <c r="F104" s="208" t="s">
        <v>29</v>
      </c>
      <c r="G104" s="207" t="s">
        <v>12</v>
      </c>
      <c r="H104" s="207"/>
      <c r="I104" s="208"/>
    </row>
    <row r="105" spans="1:9" ht="22.5">
      <c r="A105" s="207">
        <v>122001</v>
      </c>
      <c r="B105" s="207">
        <v>99</v>
      </c>
      <c r="C105" s="208" t="s">
        <v>152</v>
      </c>
      <c r="D105" s="207"/>
      <c r="E105" s="208" t="s">
        <v>152</v>
      </c>
      <c r="F105" s="208" t="s">
        <v>34</v>
      </c>
      <c r="G105" s="207" t="s">
        <v>12</v>
      </c>
      <c r="H105" s="207"/>
      <c r="I105" s="208"/>
    </row>
    <row r="106" spans="1:9" ht="22.5">
      <c r="A106" s="207">
        <v>136001</v>
      </c>
      <c r="B106" s="207">
        <v>100</v>
      </c>
      <c r="C106" s="208" t="s">
        <v>153</v>
      </c>
      <c r="D106" s="207"/>
      <c r="E106" s="208" t="s">
        <v>153</v>
      </c>
      <c r="F106" s="208" t="s">
        <v>29</v>
      </c>
      <c r="G106" s="207" t="s">
        <v>12</v>
      </c>
      <c r="H106" s="207"/>
      <c r="I106" s="208"/>
    </row>
    <row r="107" spans="1:9" ht="22.5">
      <c r="A107" s="207">
        <v>251001</v>
      </c>
      <c r="B107" s="207">
        <v>101</v>
      </c>
      <c r="C107" s="208" t="s">
        <v>154</v>
      </c>
      <c r="D107" s="207"/>
      <c r="E107" s="208" t="s">
        <v>154</v>
      </c>
      <c r="F107" s="208" t="s">
        <v>20</v>
      </c>
      <c r="G107" s="207" t="s">
        <v>12</v>
      </c>
      <c r="H107" s="207"/>
      <c r="I107" s="208"/>
    </row>
    <row r="108" spans="1:9" ht="22.5">
      <c r="A108" s="207">
        <v>174001</v>
      </c>
      <c r="B108" s="207">
        <v>102</v>
      </c>
      <c r="C108" s="208" t="s">
        <v>155</v>
      </c>
      <c r="D108" s="207"/>
      <c r="E108" s="208" t="s">
        <v>155</v>
      </c>
      <c r="F108" s="208" t="s">
        <v>11</v>
      </c>
      <c r="G108" s="207" t="s">
        <v>12</v>
      </c>
      <c r="H108" s="207"/>
      <c r="I108" s="208"/>
    </row>
    <row r="109" spans="1:9" ht="22.5">
      <c r="A109" s="207">
        <v>268001</v>
      </c>
      <c r="B109" s="207">
        <v>103</v>
      </c>
      <c r="C109" s="208" t="s">
        <v>156</v>
      </c>
      <c r="D109" s="207"/>
      <c r="E109" s="208" t="s">
        <v>156</v>
      </c>
      <c r="F109" s="208" t="s">
        <v>20</v>
      </c>
      <c r="G109" s="207" t="s">
        <v>12</v>
      </c>
      <c r="H109" s="207"/>
      <c r="I109" s="208"/>
    </row>
    <row r="110" spans="1:9" ht="22.5">
      <c r="A110" s="207">
        <v>258001</v>
      </c>
      <c r="B110" s="207">
        <v>104</v>
      </c>
      <c r="C110" s="208" t="s">
        <v>157</v>
      </c>
      <c r="D110" s="207"/>
      <c r="E110" s="208" t="s">
        <v>157</v>
      </c>
      <c r="F110" s="208" t="s">
        <v>20</v>
      </c>
      <c r="G110" s="207" t="s">
        <v>12</v>
      </c>
      <c r="H110" s="207"/>
      <c r="I110" s="208"/>
    </row>
    <row r="111" spans="1:9" ht="22.5">
      <c r="A111" s="207">
        <v>252002</v>
      </c>
      <c r="B111" s="207">
        <v>105</v>
      </c>
      <c r="C111" s="208" t="s">
        <v>158</v>
      </c>
      <c r="D111" s="207"/>
      <c r="E111" s="208" t="s">
        <v>158</v>
      </c>
      <c r="F111" s="208" t="s">
        <v>11</v>
      </c>
      <c r="G111" s="207" t="s">
        <v>12</v>
      </c>
      <c r="H111" s="207"/>
      <c r="I111" s="208"/>
    </row>
    <row r="112" spans="1:9" ht="22.5">
      <c r="A112" s="207">
        <v>256001</v>
      </c>
      <c r="B112" s="207">
        <v>106</v>
      </c>
      <c r="C112" s="208" t="s">
        <v>159</v>
      </c>
      <c r="D112" s="207"/>
      <c r="E112" s="208" t="s">
        <v>159</v>
      </c>
      <c r="F112" s="208" t="s">
        <v>20</v>
      </c>
      <c r="G112" s="207" t="s">
        <v>12</v>
      </c>
      <c r="H112" s="207"/>
      <c r="I112" s="208"/>
    </row>
    <row r="113" spans="1:9" ht="22.5">
      <c r="A113" s="207">
        <v>272001</v>
      </c>
      <c r="B113" s="207">
        <v>107</v>
      </c>
      <c r="C113" s="208" t="s">
        <v>160</v>
      </c>
      <c r="D113" s="207"/>
      <c r="E113" s="208" t="s">
        <v>160</v>
      </c>
      <c r="F113" s="208" t="s">
        <v>20</v>
      </c>
      <c r="G113" s="207" t="s">
        <v>12</v>
      </c>
      <c r="H113" s="207"/>
      <c r="I113" s="208"/>
    </row>
    <row r="114" spans="1:9" ht="22.5">
      <c r="A114" s="207">
        <v>311001</v>
      </c>
      <c r="B114" s="207">
        <v>108</v>
      </c>
      <c r="C114" s="208" t="s">
        <v>161</v>
      </c>
      <c r="D114" s="207"/>
      <c r="E114" s="208" t="s">
        <v>161</v>
      </c>
      <c r="F114" s="208" t="s">
        <v>44</v>
      </c>
      <c r="G114" s="207" t="s">
        <v>12</v>
      </c>
      <c r="H114" s="207"/>
      <c r="I114" s="208"/>
    </row>
    <row r="115" spans="1:9" ht="22.5">
      <c r="A115" s="207">
        <v>312001</v>
      </c>
      <c r="B115" s="207">
        <v>109</v>
      </c>
      <c r="C115" s="208" t="s">
        <v>162</v>
      </c>
      <c r="D115" s="207"/>
      <c r="E115" s="208" t="s">
        <v>162</v>
      </c>
      <c r="F115" s="208" t="s">
        <v>44</v>
      </c>
      <c r="G115" s="207" t="s">
        <v>12</v>
      </c>
      <c r="H115" s="207"/>
      <c r="I115" s="208"/>
    </row>
    <row r="116" spans="1:9" ht="22.5">
      <c r="A116" s="207">
        <v>314001</v>
      </c>
      <c r="B116" s="207">
        <v>110</v>
      </c>
      <c r="C116" s="208" t="s">
        <v>163</v>
      </c>
      <c r="D116" s="207"/>
      <c r="E116" s="208" t="s">
        <v>163</v>
      </c>
      <c r="F116" s="208" t="s">
        <v>44</v>
      </c>
      <c r="G116" s="207" t="s">
        <v>12</v>
      </c>
      <c r="H116" s="207"/>
      <c r="I116" s="208"/>
    </row>
    <row r="117" spans="1:9" ht="22.5">
      <c r="A117" s="207">
        <v>371001</v>
      </c>
      <c r="B117" s="207">
        <v>111</v>
      </c>
      <c r="C117" s="208" t="s">
        <v>164</v>
      </c>
      <c r="D117" s="207"/>
      <c r="E117" s="208" t="s">
        <v>164</v>
      </c>
      <c r="F117" s="208" t="s">
        <v>34</v>
      </c>
      <c r="G117" s="207" t="s">
        <v>12</v>
      </c>
      <c r="H117" s="207"/>
      <c r="I117" s="208"/>
    </row>
    <row r="118" spans="1:9" ht="22.5">
      <c r="A118" s="207">
        <v>372001</v>
      </c>
      <c r="B118" s="207">
        <v>112</v>
      </c>
      <c r="C118" s="208" t="s">
        <v>165</v>
      </c>
      <c r="D118" s="207"/>
      <c r="E118" s="208" t="s">
        <v>165</v>
      </c>
      <c r="F118" s="208" t="s">
        <v>34</v>
      </c>
      <c r="G118" s="207" t="s">
        <v>12</v>
      </c>
      <c r="H118" s="207"/>
      <c r="I118" s="208"/>
    </row>
    <row r="119" spans="1:9" ht="22.5">
      <c r="A119" s="207">
        <v>415001</v>
      </c>
      <c r="B119" s="207">
        <v>113</v>
      </c>
      <c r="C119" s="208" t="s">
        <v>166</v>
      </c>
      <c r="D119" s="207"/>
      <c r="E119" s="208" t="s">
        <v>166</v>
      </c>
      <c r="F119" s="208" t="s">
        <v>31</v>
      </c>
      <c r="G119" s="207" t="s">
        <v>12</v>
      </c>
      <c r="H119" s="207"/>
      <c r="I119" s="208"/>
    </row>
    <row r="120" spans="1:9" ht="22.5">
      <c r="A120" s="207">
        <v>426001</v>
      </c>
      <c r="B120" s="207">
        <v>114</v>
      </c>
      <c r="C120" s="208" t="s">
        <v>167</v>
      </c>
      <c r="D120" s="207"/>
      <c r="E120" s="208" t="s">
        <v>167</v>
      </c>
      <c r="F120" s="208" t="s">
        <v>31</v>
      </c>
      <c r="G120" s="207" t="s">
        <v>12</v>
      </c>
      <c r="H120" s="207"/>
      <c r="I120" s="208"/>
    </row>
    <row r="121" spans="1:9" ht="22.5">
      <c r="A121" s="207">
        <v>412001</v>
      </c>
      <c r="B121" s="207">
        <v>115</v>
      </c>
      <c r="C121" s="208" t="s">
        <v>168</v>
      </c>
      <c r="D121" s="207"/>
      <c r="E121" s="208" t="s">
        <v>168</v>
      </c>
      <c r="F121" s="208" t="s">
        <v>31</v>
      </c>
      <c r="G121" s="207" t="s">
        <v>12</v>
      </c>
      <c r="H121" s="207"/>
      <c r="I121" s="208"/>
    </row>
    <row r="122" spans="1:9" ht="22.5">
      <c r="A122" s="207">
        <v>336001</v>
      </c>
      <c r="B122" s="207">
        <v>116</v>
      </c>
      <c r="C122" s="208" t="s">
        <v>169</v>
      </c>
      <c r="D122" s="207"/>
      <c r="E122" s="208" t="s">
        <v>169</v>
      </c>
      <c r="F122" s="208" t="s">
        <v>29</v>
      </c>
      <c r="G122" s="207" t="s">
        <v>12</v>
      </c>
      <c r="H122" s="207"/>
      <c r="I122" s="208"/>
    </row>
    <row r="123" spans="1:9" ht="22.5">
      <c r="A123" s="207">
        <v>474001</v>
      </c>
      <c r="B123" s="207">
        <v>117</v>
      </c>
      <c r="C123" s="208" t="s">
        <v>170</v>
      </c>
      <c r="D123" s="207"/>
      <c r="E123" s="208" t="s">
        <v>170</v>
      </c>
      <c r="F123" s="208" t="s">
        <v>34</v>
      </c>
      <c r="G123" s="207" t="s">
        <v>12</v>
      </c>
      <c r="H123" s="207"/>
      <c r="I123" s="208"/>
    </row>
    <row r="124" spans="1:9" ht="22.5">
      <c r="A124" s="207">
        <v>478001</v>
      </c>
      <c r="B124" s="207">
        <v>118</v>
      </c>
      <c r="C124" s="208" t="s">
        <v>171</v>
      </c>
      <c r="D124" s="207"/>
      <c r="E124" s="208" t="s">
        <v>171</v>
      </c>
      <c r="F124" s="208" t="s">
        <v>34</v>
      </c>
      <c r="G124" s="207" t="s">
        <v>12</v>
      </c>
      <c r="H124" s="207"/>
      <c r="I124" s="208"/>
    </row>
    <row r="125" spans="1:9" ht="22.5">
      <c r="A125" s="207">
        <v>370001</v>
      </c>
      <c r="B125" s="207">
        <v>119</v>
      </c>
      <c r="C125" s="208" t="s">
        <v>172</v>
      </c>
      <c r="D125" s="207"/>
      <c r="E125" s="208" t="s">
        <v>172</v>
      </c>
      <c r="F125" s="208" t="s">
        <v>34</v>
      </c>
      <c r="G125" s="207" t="s">
        <v>12</v>
      </c>
      <c r="H125" s="207"/>
      <c r="I125" s="208"/>
    </row>
    <row r="126" spans="1:9" ht="22.5">
      <c r="A126" s="207">
        <v>270004</v>
      </c>
      <c r="B126" s="207">
        <v>120</v>
      </c>
      <c r="C126" s="208" t="s">
        <v>173</v>
      </c>
      <c r="D126" s="207"/>
      <c r="E126" s="208" t="s">
        <v>173</v>
      </c>
      <c r="F126" s="208" t="s">
        <v>20</v>
      </c>
      <c r="G126" s="207" t="s">
        <v>12</v>
      </c>
      <c r="H126" s="207"/>
      <c r="I126" s="208"/>
    </row>
    <row r="127" spans="1:9" ht="22.5">
      <c r="A127" s="207">
        <v>250005</v>
      </c>
      <c r="B127" s="207">
        <v>121</v>
      </c>
      <c r="C127" s="208" t="s">
        <v>174</v>
      </c>
      <c r="D127" s="207"/>
      <c r="E127" s="208" t="s">
        <v>174</v>
      </c>
      <c r="F127" s="208" t="s">
        <v>20</v>
      </c>
      <c r="G127" s="207" t="s">
        <v>175</v>
      </c>
      <c r="H127" s="207"/>
      <c r="I127" s="208"/>
    </row>
    <row r="128" spans="1:9" ht="22.5">
      <c r="A128" s="207">
        <v>250006</v>
      </c>
      <c r="B128" s="207">
        <v>122</v>
      </c>
      <c r="C128" s="208" t="s">
        <v>176</v>
      </c>
      <c r="D128" s="207"/>
      <c r="E128" s="208" t="s">
        <v>176</v>
      </c>
      <c r="F128" s="208" t="s">
        <v>20</v>
      </c>
      <c r="G128" s="207" t="s">
        <v>175</v>
      </c>
      <c r="H128" s="207"/>
      <c r="I128" s="208"/>
    </row>
    <row r="129" spans="1:9" ht="22.5">
      <c r="A129" s="207">
        <v>250007</v>
      </c>
      <c r="B129" s="207">
        <v>123</v>
      </c>
      <c r="C129" s="208" t="s">
        <v>177</v>
      </c>
      <c r="D129" s="207"/>
      <c r="E129" s="208" t="s">
        <v>177</v>
      </c>
      <c r="F129" s="208" t="s">
        <v>20</v>
      </c>
      <c r="G129" s="207" t="s">
        <v>175</v>
      </c>
      <c r="H129" s="207"/>
      <c r="I129" s="208"/>
    </row>
    <row r="130" spans="1:9" ht="22.5">
      <c r="A130" s="207">
        <v>250008</v>
      </c>
      <c r="B130" s="207">
        <v>124</v>
      </c>
      <c r="C130" s="208" t="s">
        <v>178</v>
      </c>
      <c r="D130" s="207"/>
      <c r="E130" s="208" t="s">
        <v>178</v>
      </c>
      <c r="F130" s="208" t="s">
        <v>20</v>
      </c>
      <c r="G130" s="207" t="s">
        <v>175</v>
      </c>
      <c r="H130" s="207"/>
      <c r="I130" s="208"/>
    </row>
    <row r="131" spans="1:9" ht="22.5">
      <c r="A131" s="207">
        <v>250009</v>
      </c>
      <c r="B131" s="207">
        <v>125</v>
      </c>
      <c r="C131" s="208" t="s">
        <v>179</v>
      </c>
      <c r="D131" s="207"/>
      <c r="E131" s="208" t="s">
        <v>179</v>
      </c>
      <c r="F131" s="208" t="s">
        <v>20</v>
      </c>
      <c r="G131" s="207" t="s">
        <v>175</v>
      </c>
      <c r="H131" s="207"/>
      <c r="I131" s="208"/>
    </row>
    <row r="132" spans="1:9" ht="22.5">
      <c r="A132" s="207">
        <v>250010</v>
      </c>
      <c r="B132" s="207">
        <v>126</v>
      </c>
      <c r="C132" s="208" t="s">
        <v>180</v>
      </c>
      <c r="D132" s="207"/>
      <c r="E132" s="208" t="s">
        <v>180</v>
      </c>
      <c r="F132" s="208" t="s">
        <v>20</v>
      </c>
      <c r="G132" s="207" t="s">
        <v>175</v>
      </c>
      <c r="H132" s="207"/>
      <c r="I132" s="208"/>
    </row>
    <row r="133" spans="1:9" ht="22.5">
      <c r="A133" s="207">
        <v>250011</v>
      </c>
      <c r="B133" s="207">
        <v>127</v>
      </c>
      <c r="C133" s="208" t="s">
        <v>181</v>
      </c>
      <c r="D133" s="207"/>
      <c r="E133" s="208" t="s">
        <v>181</v>
      </c>
      <c r="F133" s="208" t="s">
        <v>20</v>
      </c>
      <c r="G133" s="207" t="s">
        <v>175</v>
      </c>
      <c r="H133" s="207"/>
      <c r="I133" s="208"/>
    </row>
    <row r="134" spans="1:9" ht="22.5">
      <c r="A134" s="207">
        <v>250012</v>
      </c>
      <c r="B134" s="207">
        <v>128</v>
      </c>
      <c r="C134" s="208" t="s">
        <v>182</v>
      </c>
      <c r="D134" s="207"/>
      <c r="E134" s="208" t="s">
        <v>182</v>
      </c>
      <c r="F134" s="208" t="s">
        <v>20</v>
      </c>
      <c r="G134" s="207" t="s">
        <v>175</v>
      </c>
      <c r="H134" s="207"/>
      <c r="I134" s="208"/>
    </row>
    <row r="135" spans="1:9" ht="22.5">
      <c r="A135" s="207">
        <v>250013</v>
      </c>
      <c r="B135" s="207">
        <v>129</v>
      </c>
      <c r="C135" s="208" t="s">
        <v>183</v>
      </c>
      <c r="D135" s="207"/>
      <c r="E135" s="208" t="s">
        <v>183</v>
      </c>
      <c r="F135" s="208" t="s">
        <v>20</v>
      </c>
      <c r="G135" s="207" t="s">
        <v>175</v>
      </c>
      <c r="H135" s="207"/>
      <c r="I135" s="208"/>
    </row>
    <row r="136" spans="1:9" ht="22.5">
      <c r="A136" s="207">
        <v>250014</v>
      </c>
      <c r="B136" s="207">
        <v>130</v>
      </c>
      <c r="C136" s="208" t="s">
        <v>184</v>
      </c>
      <c r="D136" s="207"/>
      <c r="E136" s="208" t="s">
        <v>184</v>
      </c>
      <c r="F136" s="208" t="s">
        <v>20</v>
      </c>
      <c r="G136" s="207" t="s">
        <v>175</v>
      </c>
      <c r="H136" s="207"/>
      <c r="I136" s="208"/>
    </row>
    <row r="137" spans="1:9" ht="22.5">
      <c r="A137" s="207">
        <v>250015</v>
      </c>
      <c r="B137" s="207">
        <v>131</v>
      </c>
      <c r="C137" s="208" t="s">
        <v>185</v>
      </c>
      <c r="D137" s="207"/>
      <c r="E137" s="208" t="s">
        <v>185</v>
      </c>
      <c r="F137" s="208" t="s">
        <v>20</v>
      </c>
      <c r="G137" s="207" t="s">
        <v>175</v>
      </c>
      <c r="H137" s="207"/>
      <c r="I137" s="208"/>
    </row>
    <row r="138" spans="1:9" ht="22.5">
      <c r="A138" s="207">
        <v>250016</v>
      </c>
      <c r="B138" s="207">
        <v>132</v>
      </c>
      <c r="C138" s="208" t="s">
        <v>186</v>
      </c>
      <c r="D138" s="207"/>
      <c r="E138" s="208" t="s">
        <v>186</v>
      </c>
      <c r="F138" s="208" t="s">
        <v>20</v>
      </c>
      <c r="G138" s="207" t="s">
        <v>175</v>
      </c>
      <c r="H138" s="207"/>
      <c r="I138" s="208"/>
    </row>
    <row r="139" spans="1:9" ht="22.5">
      <c r="A139" s="207">
        <v>250017</v>
      </c>
      <c r="B139" s="207">
        <v>133</v>
      </c>
      <c r="C139" s="208" t="s">
        <v>187</v>
      </c>
      <c r="D139" s="207"/>
      <c r="E139" s="208" t="s">
        <v>187</v>
      </c>
      <c r="F139" s="208" t="s">
        <v>20</v>
      </c>
      <c r="G139" s="207" t="s">
        <v>175</v>
      </c>
      <c r="H139" s="207"/>
      <c r="I139" s="208"/>
    </row>
    <row r="140" spans="1:9" ht="22.5">
      <c r="A140" s="207">
        <v>250018</v>
      </c>
      <c r="B140" s="207">
        <v>134</v>
      </c>
      <c r="C140" s="208" t="s">
        <v>188</v>
      </c>
      <c r="D140" s="207"/>
      <c r="E140" s="208" t="s">
        <v>188</v>
      </c>
      <c r="F140" s="208" t="s">
        <v>20</v>
      </c>
      <c r="G140" s="207" t="s">
        <v>175</v>
      </c>
      <c r="H140" s="207"/>
      <c r="I140" s="208"/>
    </row>
    <row r="141" spans="1:9" ht="22.5">
      <c r="A141" s="207">
        <v>250019</v>
      </c>
      <c r="B141" s="207">
        <v>135</v>
      </c>
      <c r="C141" s="208" t="s">
        <v>189</v>
      </c>
      <c r="D141" s="207"/>
      <c r="E141" s="208" t="s">
        <v>189</v>
      </c>
      <c r="F141" s="208" t="s">
        <v>20</v>
      </c>
      <c r="G141" s="207" t="s">
        <v>175</v>
      </c>
      <c r="H141" s="207"/>
      <c r="I141" s="208"/>
    </row>
    <row r="142" spans="1:9" ht="22.5">
      <c r="A142" s="207">
        <v>250021</v>
      </c>
      <c r="B142" s="207">
        <v>136</v>
      </c>
      <c r="C142" s="208" t="s">
        <v>190</v>
      </c>
      <c r="D142" s="207"/>
      <c r="E142" s="208" t="s">
        <v>190</v>
      </c>
      <c r="F142" s="208" t="s">
        <v>20</v>
      </c>
      <c r="G142" s="207" t="s">
        <v>175</v>
      </c>
      <c r="H142" s="207"/>
      <c r="I142" s="208"/>
    </row>
    <row r="143" spans="1:9" ht="22.5">
      <c r="A143" s="207">
        <v>250048</v>
      </c>
      <c r="B143" s="207">
        <v>137</v>
      </c>
      <c r="C143" s="208" t="s">
        <v>191</v>
      </c>
      <c r="D143" s="207"/>
      <c r="E143" s="208" t="s">
        <v>191</v>
      </c>
      <c r="F143" s="208" t="s">
        <v>20</v>
      </c>
      <c r="G143" s="207" t="s">
        <v>175</v>
      </c>
      <c r="H143" s="207"/>
      <c r="I143" s="208"/>
    </row>
    <row r="144" spans="1:9" ht="22.5">
      <c r="A144" s="207">
        <v>250050</v>
      </c>
      <c r="B144" s="207">
        <v>138</v>
      </c>
      <c r="C144" s="208" t="s">
        <v>192</v>
      </c>
      <c r="D144" s="207"/>
      <c r="E144" s="208" t="s">
        <v>192</v>
      </c>
      <c r="F144" s="208" t="s">
        <v>20</v>
      </c>
      <c r="G144" s="207" t="s">
        <v>175</v>
      </c>
      <c r="H144" s="207"/>
      <c r="I144" s="208"/>
    </row>
    <row r="145" spans="1:9" ht="22.5">
      <c r="A145" s="207">
        <v>250051</v>
      </c>
      <c r="B145" s="207">
        <v>139</v>
      </c>
      <c r="C145" s="208" t="s">
        <v>193</v>
      </c>
      <c r="D145" s="207"/>
      <c r="E145" s="208" t="s">
        <v>193</v>
      </c>
      <c r="F145" s="208" t="s">
        <v>20</v>
      </c>
      <c r="G145" s="207" t="s">
        <v>175</v>
      </c>
      <c r="H145" s="207"/>
      <c r="I145" s="208"/>
    </row>
    <row r="146" spans="1:9" ht="22.5">
      <c r="A146" s="207">
        <v>250053</v>
      </c>
      <c r="B146" s="207">
        <v>140</v>
      </c>
      <c r="C146" s="208" t="s">
        <v>194</v>
      </c>
      <c r="D146" s="207"/>
      <c r="E146" s="208" t="s">
        <v>194</v>
      </c>
      <c r="F146" s="208" t="s">
        <v>20</v>
      </c>
      <c r="G146" s="207" t="s">
        <v>175</v>
      </c>
      <c r="H146" s="207"/>
      <c r="I146" s="208"/>
    </row>
    <row r="147" spans="1:9" ht="22.5">
      <c r="A147" s="207">
        <v>250054</v>
      </c>
      <c r="B147" s="207">
        <v>141</v>
      </c>
      <c r="C147" s="208" t="s">
        <v>195</v>
      </c>
      <c r="D147" s="207"/>
      <c r="E147" s="208" t="s">
        <v>195</v>
      </c>
      <c r="F147" s="208" t="s">
        <v>20</v>
      </c>
      <c r="G147" s="207" t="s">
        <v>175</v>
      </c>
      <c r="H147" s="207"/>
      <c r="I147" s="208"/>
    </row>
    <row r="148" spans="1:9" ht="22.5">
      <c r="A148" s="207">
        <v>250055</v>
      </c>
      <c r="B148" s="207">
        <v>142</v>
      </c>
      <c r="C148" s="208" t="s">
        <v>196</v>
      </c>
      <c r="D148" s="207"/>
      <c r="E148" s="208" t="s">
        <v>196</v>
      </c>
      <c r="F148" s="208" t="s">
        <v>20</v>
      </c>
      <c r="G148" s="207" t="s">
        <v>175</v>
      </c>
      <c r="H148" s="207"/>
      <c r="I148" s="208"/>
    </row>
    <row r="149" spans="1:9" ht="22.5">
      <c r="A149" s="207">
        <v>250057</v>
      </c>
      <c r="B149" s="207">
        <v>143</v>
      </c>
      <c r="C149" s="208" t="s">
        <v>197</v>
      </c>
      <c r="D149" s="207"/>
      <c r="E149" s="208" t="s">
        <v>197</v>
      </c>
      <c r="F149" s="208" t="s">
        <v>20</v>
      </c>
      <c r="G149" s="207" t="s">
        <v>175</v>
      </c>
      <c r="H149" s="207"/>
      <c r="I149" s="208"/>
    </row>
    <row r="150" spans="1:9" ht="22.5">
      <c r="A150" s="207">
        <v>250058</v>
      </c>
      <c r="B150" s="207">
        <v>144</v>
      </c>
      <c r="C150" s="208" t="s">
        <v>198</v>
      </c>
      <c r="D150" s="207"/>
      <c r="E150" s="208" t="s">
        <v>198</v>
      </c>
      <c r="F150" s="208" t="s">
        <v>20</v>
      </c>
      <c r="G150" s="207" t="s">
        <v>175</v>
      </c>
      <c r="H150" s="207"/>
      <c r="I150" s="208"/>
    </row>
    <row r="151" spans="1:9" ht="22.5">
      <c r="A151" s="207">
        <v>361001</v>
      </c>
      <c r="B151" s="207">
        <v>145</v>
      </c>
      <c r="C151" s="208" t="s">
        <v>199</v>
      </c>
      <c r="D151" s="207"/>
      <c r="E151" s="208" t="s">
        <v>199</v>
      </c>
      <c r="F151" s="208" t="s">
        <v>34</v>
      </c>
      <c r="G151" s="207" t="s">
        <v>12</v>
      </c>
      <c r="H151" s="207"/>
      <c r="I151" s="208"/>
    </row>
    <row r="152" spans="1:9" ht="22.5">
      <c r="A152" s="207">
        <v>362001</v>
      </c>
      <c r="B152" s="207">
        <v>146</v>
      </c>
      <c r="C152" s="208" t="s">
        <v>200</v>
      </c>
      <c r="D152" s="207"/>
      <c r="E152" s="208" t="s">
        <v>200</v>
      </c>
      <c r="F152" s="208" t="s">
        <v>34</v>
      </c>
      <c r="G152" s="207" t="s">
        <v>12</v>
      </c>
      <c r="H152" s="207"/>
      <c r="I152" s="208"/>
    </row>
    <row r="153" spans="1:9" ht="22.5">
      <c r="A153" s="207">
        <v>373001</v>
      </c>
      <c r="B153" s="207">
        <v>147</v>
      </c>
      <c r="C153" s="208" t="s">
        <v>201</v>
      </c>
      <c r="D153" s="207"/>
      <c r="E153" s="208" t="s">
        <v>201</v>
      </c>
      <c r="F153" s="208" t="s">
        <v>34</v>
      </c>
      <c r="G153" s="207" t="s">
        <v>12</v>
      </c>
      <c r="H153" s="207"/>
      <c r="I153" s="208"/>
    </row>
    <row r="154" spans="1:9" ht="22.5">
      <c r="A154" s="207">
        <v>470001</v>
      </c>
      <c r="B154" s="207">
        <v>148</v>
      </c>
      <c r="C154" s="208" t="s">
        <v>202</v>
      </c>
      <c r="D154" s="207"/>
      <c r="E154" s="208" t="s">
        <v>202</v>
      </c>
      <c r="F154" s="208" t="s">
        <v>34</v>
      </c>
      <c r="G154" s="207" t="s">
        <v>12</v>
      </c>
      <c r="H154" s="207"/>
      <c r="I154" s="208"/>
    </row>
    <row r="155" spans="1:9" ht="22.5">
      <c r="A155" s="207">
        <v>471001</v>
      </c>
      <c r="B155" s="207">
        <v>149</v>
      </c>
      <c r="C155" s="208" t="s">
        <v>203</v>
      </c>
      <c r="D155" s="207"/>
      <c r="E155" s="208" t="s">
        <v>203</v>
      </c>
      <c r="F155" s="208" t="s">
        <v>34</v>
      </c>
      <c r="G155" s="207" t="s">
        <v>12</v>
      </c>
      <c r="H155" s="207"/>
      <c r="I155" s="208"/>
    </row>
    <row r="156" spans="1:9" ht="22.5">
      <c r="A156" s="207">
        <v>363001</v>
      </c>
      <c r="B156" s="207">
        <v>150</v>
      </c>
      <c r="C156" s="208" t="s">
        <v>204</v>
      </c>
      <c r="D156" s="207"/>
      <c r="E156" s="208" t="s">
        <v>204</v>
      </c>
      <c r="F156" s="208" t="s">
        <v>34</v>
      </c>
      <c r="G156" s="207" t="s">
        <v>12</v>
      </c>
      <c r="H156" s="207"/>
      <c r="I156" s="208"/>
    </row>
    <row r="157" spans="1:9" ht="22.5">
      <c r="A157" s="207">
        <v>450001</v>
      </c>
      <c r="B157" s="207">
        <v>151</v>
      </c>
      <c r="C157" s="208" t="s">
        <v>205</v>
      </c>
      <c r="D157" s="207"/>
      <c r="E157" s="208" t="s">
        <v>205</v>
      </c>
      <c r="F157" s="208" t="s">
        <v>20</v>
      </c>
      <c r="G157" s="207" t="s">
        <v>12</v>
      </c>
      <c r="H157" s="207"/>
      <c r="I157" s="208"/>
    </row>
    <row r="158" spans="1:9" ht="22.5">
      <c r="A158" s="207">
        <v>454001</v>
      </c>
      <c r="B158" s="207">
        <v>152</v>
      </c>
      <c r="C158" s="208" t="s">
        <v>206</v>
      </c>
      <c r="D158" s="207"/>
      <c r="E158" s="208" t="s">
        <v>206</v>
      </c>
      <c r="F158" s="208" t="s">
        <v>34</v>
      </c>
      <c r="G158" s="207" t="s">
        <v>12</v>
      </c>
      <c r="H158" s="207"/>
      <c r="I158" s="208"/>
    </row>
    <row r="159" spans="1:9" ht="22.5">
      <c r="A159" s="207">
        <v>455001</v>
      </c>
      <c r="B159" s="207">
        <v>153</v>
      </c>
      <c r="C159" s="208" t="s">
        <v>207</v>
      </c>
      <c r="D159" s="207"/>
      <c r="E159" s="208" t="s">
        <v>207</v>
      </c>
      <c r="F159" s="208" t="s">
        <v>34</v>
      </c>
      <c r="G159" s="207" t="s">
        <v>12</v>
      </c>
      <c r="H159" s="207"/>
      <c r="I159" s="208"/>
    </row>
    <row r="160" spans="1:9" ht="22.5">
      <c r="A160" s="207">
        <v>457001</v>
      </c>
      <c r="B160" s="207">
        <v>154</v>
      </c>
      <c r="C160" s="208" t="s">
        <v>208</v>
      </c>
      <c r="D160" s="207"/>
      <c r="E160" s="208" t="s">
        <v>208</v>
      </c>
      <c r="F160" s="208" t="s">
        <v>34</v>
      </c>
      <c r="G160" s="207" t="s">
        <v>12</v>
      </c>
      <c r="H160" s="207"/>
      <c r="I160" s="208"/>
    </row>
    <row r="161" spans="1:9" ht="22.5">
      <c r="A161" s="207">
        <v>459001</v>
      </c>
      <c r="B161" s="207">
        <v>155</v>
      </c>
      <c r="C161" s="208" t="s">
        <v>209</v>
      </c>
      <c r="D161" s="207"/>
      <c r="E161" s="208" t="s">
        <v>209</v>
      </c>
      <c r="F161" s="208" t="s">
        <v>34</v>
      </c>
      <c r="G161" s="207" t="s">
        <v>12</v>
      </c>
      <c r="H161" s="207"/>
      <c r="I161" s="208"/>
    </row>
    <row r="162" spans="1:9" ht="22.5">
      <c r="A162" s="207">
        <v>461001</v>
      </c>
      <c r="B162" s="207">
        <v>156</v>
      </c>
      <c r="C162" s="208" t="s">
        <v>210</v>
      </c>
      <c r="D162" s="207"/>
      <c r="E162" s="208" t="s">
        <v>210</v>
      </c>
      <c r="F162" s="208" t="s">
        <v>34</v>
      </c>
      <c r="G162" s="207" t="s">
        <v>12</v>
      </c>
      <c r="H162" s="207"/>
      <c r="I162" s="208"/>
    </row>
    <row r="163" spans="1:9" ht="22.5">
      <c r="A163" s="207">
        <v>463001</v>
      </c>
      <c r="B163" s="207">
        <v>157</v>
      </c>
      <c r="C163" s="208" t="s">
        <v>211</v>
      </c>
      <c r="D163" s="207"/>
      <c r="E163" s="208" t="s">
        <v>211</v>
      </c>
      <c r="F163" s="208" t="s">
        <v>34</v>
      </c>
      <c r="G163" s="207" t="s">
        <v>12</v>
      </c>
      <c r="H163" s="207"/>
      <c r="I163" s="208"/>
    </row>
    <row r="164" spans="1:9" ht="22.5">
      <c r="A164" s="207">
        <v>465001</v>
      </c>
      <c r="B164" s="207">
        <v>158</v>
      </c>
      <c r="C164" s="208" t="s">
        <v>212</v>
      </c>
      <c r="D164" s="207"/>
      <c r="E164" s="208" t="s">
        <v>212</v>
      </c>
      <c r="F164" s="208" t="s">
        <v>34</v>
      </c>
      <c r="G164" s="207" t="s">
        <v>12</v>
      </c>
      <c r="H164" s="207"/>
      <c r="I164" s="208"/>
    </row>
    <row r="165" spans="1:9" ht="22.5">
      <c r="A165" s="207">
        <v>466001</v>
      </c>
      <c r="B165" s="207">
        <v>159</v>
      </c>
      <c r="C165" s="208" t="s">
        <v>213</v>
      </c>
      <c r="D165" s="207"/>
      <c r="E165" s="208" t="s">
        <v>213</v>
      </c>
      <c r="F165" s="208" t="s">
        <v>34</v>
      </c>
      <c r="G165" s="207" t="s">
        <v>12</v>
      </c>
      <c r="H165" s="207"/>
      <c r="I165" s="208"/>
    </row>
    <row r="166" spans="1:9" ht="22.5">
      <c r="A166" s="207">
        <v>467001</v>
      </c>
      <c r="B166" s="207">
        <v>160</v>
      </c>
      <c r="C166" s="208" t="s">
        <v>214</v>
      </c>
      <c r="D166" s="207"/>
      <c r="E166" s="208" t="s">
        <v>214</v>
      </c>
      <c r="F166" s="208" t="s">
        <v>34</v>
      </c>
      <c r="G166" s="207" t="s">
        <v>12</v>
      </c>
      <c r="H166" s="207"/>
      <c r="I166" s="208"/>
    </row>
    <row r="167" spans="1:9" ht="22.5">
      <c r="A167" s="207">
        <v>469001</v>
      </c>
      <c r="B167" s="207">
        <v>161</v>
      </c>
      <c r="C167" s="208" t="s">
        <v>215</v>
      </c>
      <c r="D167" s="207"/>
      <c r="E167" s="208" t="s">
        <v>215</v>
      </c>
      <c r="F167" s="208" t="s">
        <v>34</v>
      </c>
      <c r="G167" s="207" t="s">
        <v>12</v>
      </c>
      <c r="H167" s="207"/>
      <c r="I167" s="208"/>
    </row>
    <row r="168" spans="1:9" ht="22.5">
      <c r="A168" s="207">
        <v>250059</v>
      </c>
      <c r="B168" s="207">
        <v>162</v>
      </c>
      <c r="C168" s="208" t="s">
        <v>216</v>
      </c>
      <c r="D168" s="207"/>
      <c r="E168" s="208" t="s">
        <v>216</v>
      </c>
      <c r="F168" s="208" t="s">
        <v>20</v>
      </c>
      <c r="G168" s="207" t="s">
        <v>175</v>
      </c>
      <c r="H168" s="207"/>
      <c r="I168" s="208"/>
    </row>
    <row r="169" spans="1:9" ht="22.5">
      <c r="A169" s="207">
        <v>601001</v>
      </c>
      <c r="B169" s="207">
        <v>163</v>
      </c>
      <c r="C169" s="208" t="s">
        <v>217</v>
      </c>
      <c r="D169" s="207"/>
      <c r="E169" s="208" t="s">
        <v>217</v>
      </c>
      <c r="F169" s="208" t="s">
        <v>11</v>
      </c>
      <c r="G169" s="207" t="s">
        <v>12</v>
      </c>
      <c r="H169" s="207"/>
      <c r="I169" s="208"/>
    </row>
    <row r="170" spans="1:9" ht="22.5">
      <c r="A170" s="207">
        <v>602001</v>
      </c>
      <c r="B170" s="207">
        <v>164</v>
      </c>
      <c r="C170" s="208" t="s">
        <v>218</v>
      </c>
      <c r="D170" s="207"/>
      <c r="E170" s="208" t="s">
        <v>218</v>
      </c>
      <c r="F170" s="208" t="s">
        <v>11</v>
      </c>
      <c r="G170" s="207" t="s">
        <v>12</v>
      </c>
      <c r="H170" s="207"/>
      <c r="I170" s="208"/>
    </row>
    <row r="171" spans="1:9" ht="22.5">
      <c r="A171" s="207">
        <v>603001</v>
      </c>
      <c r="B171" s="207">
        <v>165</v>
      </c>
      <c r="C171" s="208" t="s">
        <v>219</v>
      </c>
      <c r="D171" s="207"/>
      <c r="E171" s="208" t="s">
        <v>219</v>
      </c>
      <c r="F171" s="208" t="s">
        <v>11</v>
      </c>
      <c r="G171" s="207" t="s">
        <v>12</v>
      </c>
      <c r="H171" s="207"/>
      <c r="I171" s="208"/>
    </row>
    <row r="172" spans="1:9" ht="22.5">
      <c r="A172" s="207">
        <v>604001</v>
      </c>
      <c r="B172" s="207">
        <v>166</v>
      </c>
      <c r="C172" s="208" t="s">
        <v>220</v>
      </c>
      <c r="D172" s="207"/>
      <c r="E172" s="208" t="s">
        <v>220</v>
      </c>
      <c r="F172" s="208" t="s">
        <v>11</v>
      </c>
      <c r="G172" s="207" t="s">
        <v>12</v>
      </c>
      <c r="H172" s="207"/>
      <c r="I172" s="208"/>
    </row>
    <row r="173" spans="1:9" ht="22.5">
      <c r="A173" s="207">
        <v>605001</v>
      </c>
      <c r="B173" s="207">
        <v>167</v>
      </c>
      <c r="C173" s="208" t="s">
        <v>221</v>
      </c>
      <c r="D173" s="207"/>
      <c r="E173" s="208" t="s">
        <v>221</v>
      </c>
      <c r="F173" s="208" t="s">
        <v>11</v>
      </c>
      <c r="G173" s="207" t="s">
        <v>12</v>
      </c>
      <c r="H173" s="207"/>
      <c r="I173" s="208"/>
    </row>
    <row r="174" spans="1:9" ht="22.5">
      <c r="A174" s="207">
        <v>606001</v>
      </c>
      <c r="B174" s="207">
        <v>168</v>
      </c>
      <c r="C174" s="208" t="s">
        <v>222</v>
      </c>
      <c r="D174" s="207"/>
      <c r="E174" s="208" t="s">
        <v>222</v>
      </c>
      <c r="F174" s="208" t="s">
        <v>11</v>
      </c>
      <c r="G174" s="207" t="s">
        <v>12</v>
      </c>
      <c r="H174" s="207"/>
      <c r="I174" s="208"/>
    </row>
    <row r="175" spans="1:9" ht="22.5">
      <c r="A175" s="207">
        <v>607001</v>
      </c>
      <c r="B175" s="207">
        <v>169</v>
      </c>
      <c r="C175" s="208" t="s">
        <v>223</v>
      </c>
      <c r="D175" s="207"/>
      <c r="E175" s="208" t="s">
        <v>223</v>
      </c>
      <c r="F175" s="208" t="s">
        <v>11</v>
      </c>
      <c r="G175" s="207" t="s">
        <v>12</v>
      </c>
      <c r="H175" s="207"/>
      <c r="I175" s="208"/>
    </row>
    <row r="176" spans="1:9" ht="22.5">
      <c r="A176" s="207">
        <v>608001</v>
      </c>
      <c r="B176" s="207">
        <v>170</v>
      </c>
      <c r="C176" s="208" t="s">
        <v>224</v>
      </c>
      <c r="D176" s="207"/>
      <c r="E176" s="208" t="s">
        <v>224</v>
      </c>
      <c r="F176" s="208" t="s">
        <v>11</v>
      </c>
      <c r="G176" s="207" t="s">
        <v>12</v>
      </c>
      <c r="H176" s="207"/>
      <c r="I176" s="208"/>
    </row>
    <row r="177" spans="1:9" ht="22.5">
      <c r="A177" s="207">
        <v>609001</v>
      </c>
      <c r="B177" s="207">
        <v>171</v>
      </c>
      <c r="C177" s="208" t="s">
        <v>225</v>
      </c>
      <c r="D177" s="207"/>
      <c r="E177" s="208" t="s">
        <v>225</v>
      </c>
      <c r="F177" s="208" t="s">
        <v>11</v>
      </c>
      <c r="G177" s="207" t="s">
        <v>12</v>
      </c>
      <c r="H177" s="207"/>
      <c r="I177" s="208"/>
    </row>
    <row r="178" spans="1:9" ht="22.5">
      <c r="A178" s="207">
        <v>610001</v>
      </c>
      <c r="B178" s="207">
        <v>172</v>
      </c>
      <c r="C178" s="208" t="s">
        <v>226</v>
      </c>
      <c r="D178" s="207"/>
      <c r="E178" s="208" t="s">
        <v>226</v>
      </c>
      <c r="F178" s="208" t="s">
        <v>11</v>
      </c>
      <c r="G178" s="207" t="s">
        <v>12</v>
      </c>
      <c r="H178" s="207"/>
      <c r="I178" s="208"/>
    </row>
    <row r="179" spans="1:9" ht="22.5">
      <c r="A179" s="207">
        <v>611001</v>
      </c>
      <c r="B179" s="207">
        <v>173</v>
      </c>
      <c r="C179" s="208" t="s">
        <v>227</v>
      </c>
      <c r="D179" s="207"/>
      <c r="E179" s="208" t="s">
        <v>227</v>
      </c>
      <c r="F179" s="208" t="s">
        <v>11</v>
      </c>
      <c r="G179" s="207" t="s">
        <v>12</v>
      </c>
      <c r="H179" s="207"/>
      <c r="I179" s="208"/>
    </row>
    <row r="180" spans="1:9" ht="22.5">
      <c r="A180" s="207">
        <v>612001</v>
      </c>
      <c r="B180" s="207">
        <v>174</v>
      </c>
      <c r="C180" s="208" t="s">
        <v>228</v>
      </c>
      <c r="D180" s="207"/>
      <c r="E180" s="208" t="s">
        <v>228</v>
      </c>
      <c r="F180" s="208" t="s">
        <v>11</v>
      </c>
      <c r="G180" s="207" t="s">
        <v>12</v>
      </c>
      <c r="H180" s="207"/>
      <c r="I180" s="208"/>
    </row>
    <row r="181" spans="1:9" ht="22.5">
      <c r="A181" s="207">
        <v>613001</v>
      </c>
      <c r="B181" s="207">
        <v>175</v>
      </c>
      <c r="C181" s="208" t="s">
        <v>229</v>
      </c>
      <c r="D181" s="207"/>
      <c r="E181" s="208" t="s">
        <v>229</v>
      </c>
      <c r="F181" s="208" t="s">
        <v>11</v>
      </c>
      <c r="G181" s="207" t="s">
        <v>12</v>
      </c>
      <c r="H181" s="207"/>
      <c r="I181" s="208"/>
    </row>
    <row r="182" spans="1:9" ht="22.5">
      <c r="A182" s="207">
        <v>614001</v>
      </c>
      <c r="B182" s="207">
        <v>176</v>
      </c>
      <c r="C182" s="208" t="s">
        <v>230</v>
      </c>
      <c r="D182" s="207"/>
      <c r="E182" s="208" t="s">
        <v>230</v>
      </c>
      <c r="F182" s="208" t="s">
        <v>11</v>
      </c>
      <c r="G182" s="207" t="s">
        <v>12</v>
      </c>
      <c r="H182" s="207"/>
      <c r="I182" s="208"/>
    </row>
    <row r="183" spans="1:9" ht="22.5">
      <c r="A183" s="207">
        <v>615001</v>
      </c>
      <c r="B183" s="207">
        <v>177</v>
      </c>
      <c r="C183" s="208" t="s">
        <v>231</v>
      </c>
      <c r="D183" s="207"/>
      <c r="E183" s="208" t="s">
        <v>231</v>
      </c>
      <c r="F183" s="208" t="s">
        <v>11</v>
      </c>
      <c r="G183" s="207" t="s">
        <v>12</v>
      </c>
      <c r="H183" s="207"/>
      <c r="I183" s="208"/>
    </row>
    <row r="184" spans="1:9" ht="22.5">
      <c r="A184" s="207">
        <v>616001</v>
      </c>
      <c r="B184" s="207">
        <v>178</v>
      </c>
      <c r="C184" s="208" t="s">
        <v>232</v>
      </c>
      <c r="D184" s="207"/>
      <c r="E184" s="208" t="s">
        <v>232</v>
      </c>
      <c r="F184" s="208" t="s">
        <v>11</v>
      </c>
      <c r="G184" s="207" t="s">
        <v>12</v>
      </c>
      <c r="H184" s="207"/>
      <c r="I184" s="208"/>
    </row>
    <row r="185" spans="1:9" ht="22.5">
      <c r="A185" s="207">
        <v>617001</v>
      </c>
      <c r="B185" s="207">
        <v>179</v>
      </c>
      <c r="C185" s="208" t="s">
        <v>233</v>
      </c>
      <c r="D185" s="207"/>
      <c r="E185" s="208" t="s">
        <v>233</v>
      </c>
      <c r="F185" s="208" t="s">
        <v>11</v>
      </c>
      <c r="G185" s="207" t="s">
        <v>12</v>
      </c>
      <c r="H185" s="207"/>
      <c r="I185" s="208"/>
    </row>
    <row r="186" spans="1:9" ht="22.5">
      <c r="A186" s="207">
        <v>618001</v>
      </c>
      <c r="B186" s="207">
        <v>180</v>
      </c>
      <c r="C186" s="208" t="s">
        <v>234</v>
      </c>
      <c r="D186" s="207"/>
      <c r="E186" s="208" t="s">
        <v>234</v>
      </c>
      <c r="F186" s="208" t="s">
        <v>11</v>
      </c>
      <c r="G186" s="207" t="s">
        <v>12</v>
      </c>
      <c r="H186" s="207"/>
      <c r="I186" s="208"/>
    </row>
    <row r="187" spans="1:9" ht="22.5">
      <c r="A187" s="207">
        <v>619001</v>
      </c>
      <c r="B187" s="207">
        <v>181</v>
      </c>
      <c r="C187" s="208" t="s">
        <v>235</v>
      </c>
      <c r="D187" s="207"/>
      <c r="E187" s="208" t="s">
        <v>235</v>
      </c>
      <c r="F187" s="208" t="s">
        <v>11</v>
      </c>
      <c r="G187" s="207" t="s">
        <v>12</v>
      </c>
      <c r="H187" s="207"/>
      <c r="I187" s="208"/>
    </row>
    <row r="188" spans="1:9" ht="22.5">
      <c r="A188" s="207">
        <v>620001</v>
      </c>
      <c r="B188" s="207">
        <v>182</v>
      </c>
      <c r="C188" s="208" t="s">
        <v>236</v>
      </c>
      <c r="D188" s="207"/>
      <c r="E188" s="208" t="s">
        <v>236</v>
      </c>
      <c r="F188" s="208" t="s">
        <v>11</v>
      </c>
      <c r="G188" s="207" t="s">
        <v>12</v>
      </c>
      <c r="H188" s="207"/>
      <c r="I188" s="208"/>
    </row>
    <row r="189" spans="1:9" ht="22.5">
      <c r="A189" s="207">
        <v>621001</v>
      </c>
      <c r="B189" s="207">
        <v>183</v>
      </c>
      <c r="C189" s="208" t="s">
        <v>237</v>
      </c>
      <c r="D189" s="207"/>
      <c r="E189" s="208" t="s">
        <v>237</v>
      </c>
      <c r="F189" s="208" t="s">
        <v>11</v>
      </c>
      <c r="G189" s="207" t="s">
        <v>12</v>
      </c>
      <c r="H189" s="207"/>
      <c r="I189" s="208"/>
    </row>
    <row r="190" spans="1:9" ht="22.5">
      <c r="A190" s="207">
        <v>622001</v>
      </c>
      <c r="B190" s="207">
        <v>184</v>
      </c>
      <c r="C190" s="208" t="s">
        <v>238</v>
      </c>
      <c r="D190" s="207"/>
      <c r="E190" s="208" t="s">
        <v>238</v>
      </c>
      <c r="F190" s="208" t="s">
        <v>11</v>
      </c>
      <c r="G190" s="207" t="s">
        <v>12</v>
      </c>
      <c r="H190" s="207"/>
      <c r="I190" s="208"/>
    </row>
    <row r="191" spans="1:9" ht="22.5">
      <c r="A191" s="207">
        <v>623001</v>
      </c>
      <c r="B191" s="207">
        <v>185</v>
      </c>
      <c r="C191" s="208" t="s">
        <v>239</v>
      </c>
      <c r="D191" s="207"/>
      <c r="E191" s="208" t="s">
        <v>239</v>
      </c>
      <c r="F191" s="208" t="s">
        <v>11</v>
      </c>
      <c r="G191" s="207" t="s">
        <v>12</v>
      </c>
      <c r="H191" s="207"/>
      <c r="I191" s="208"/>
    </row>
    <row r="192" spans="1:9" ht="22.5">
      <c r="A192" s="207">
        <v>624001</v>
      </c>
      <c r="B192" s="207">
        <v>186</v>
      </c>
      <c r="C192" s="208" t="s">
        <v>240</v>
      </c>
      <c r="D192" s="207"/>
      <c r="E192" s="208" t="s">
        <v>240</v>
      </c>
      <c r="F192" s="208" t="s">
        <v>11</v>
      </c>
      <c r="G192" s="207" t="s">
        <v>12</v>
      </c>
      <c r="H192" s="207"/>
      <c r="I192" s="208"/>
    </row>
    <row r="193" spans="1:9" ht="22.5">
      <c r="A193" s="207">
        <v>625001</v>
      </c>
      <c r="B193" s="207">
        <v>187</v>
      </c>
      <c r="C193" s="208" t="s">
        <v>241</v>
      </c>
      <c r="D193" s="207"/>
      <c r="E193" s="208" t="s">
        <v>241</v>
      </c>
      <c r="F193" s="208" t="s">
        <v>11</v>
      </c>
      <c r="G193" s="207" t="s">
        <v>12</v>
      </c>
      <c r="H193" s="207"/>
      <c r="I193" s="208"/>
    </row>
    <row r="194" spans="1:9" ht="22.5">
      <c r="A194" s="207">
        <v>626001</v>
      </c>
      <c r="B194" s="207">
        <v>188</v>
      </c>
      <c r="C194" s="208" t="s">
        <v>242</v>
      </c>
      <c r="D194" s="207"/>
      <c r="E194" s="208" t="s">
        <v>242</v>
      </c>
      <c r="F194" s="208" t="s">
        <v>11</v>
      </c>
      <c r="G194" s="207" t="s">
        <v>12</v>
      </c>
      <c r="H194" s="207"/>
      <c r="I194" s="208"/>
    </row>
    <row r="195" spans="1:9" ht="22.5">
      <c r="A195" s="207">
        <v>627001</v>
      </c>
      <c r="B195" s="207">
        <v>189</v>
      </c>
      <c r="C195" s="208" t="s">
        <v>243</v>
      </c>
      <c r="D195" s="207"/>
      <c r="E195" s="208" t="s">
        <v>243</v>
      </c>
      <c r="F195" s="208" t="s">
        <v>11</v>
      </c>
      <c r="G195" s="207" t="s">
        <v>12</v>
      </c>
      <c r="H195" s="207"/>
      <c r="I195" s="208"/>
    </row>
    <row r="196" spans="1:9" ht="22.5">
      <c r="A196" s="207">
        <v>628001</v>
      </c>
      <c r="B196" s="207">
        <v>190</v>
      </c>
      <c r="C196" s="208" t="s">
        <v>244</v>
      </c>
      <c r="D196" s="207"/>
      <c r="E196" s="208" t="s">
        <v>244</v>
      </c>
      <c r="F196" s="208" t="s">
        <v>11</v>
      </c>
      <c r="G196" s="207" t="s">
        <v>12</v>
      </c>
      <c r="H196" s="207"/>
      <c r="I196" s="208"/>
    </row>
    <row r="197" spans="1:9" ht="22.5">
      <c r="A197" s="207">
        <v>629001</v>
      </c>
      <c r="B197" s="207">
        <v>191</v>
      </c>
      <c r="C197" s="208" t="s">
        <v>245</v>
      </c>
      <c r="D197" s="207"/>
      <c r="E197" s="208" t="s">
        <v>245</v>
      </c>
      <c r="F197" s="208" t="s">
        <v>11</v>
      </c>
      <c r="G197" s="207" t="s">
        <v>12</v>
      </c>
      <c r="H197" s="207"/>
      <c r="I197" s="208"/>
    </row>
    <row r="198" spans="1:9" ht="22.5">
      <c r="A198" s="207">
        <v>630001</v>
      </c>
      <c r="B198" s="207">
        <v>192</v>
      </c>
      <c r="C198" s="208" t="s">
        <v>246</v>
      </c>
      <c r="D198" s="207"/>
      <c r="E198" s="208" t="s">
        <v>246</v>
      </c>
      <c r="F198" s="208" t="s">
        <v>11</v>
      </c>
      <c r="G198" s="207" t="s">
        <v>12</v>
      </c>
      <c r="H198" s="207"/>
      <c r="I198" s="208"/>
    </row>
    <row r="199" spans="1:9" ht="22.5">
      <c r="A199" s="207">
        <v>631001</v>
      </c>
      <c r="B199" s="207">
        <v>193</v>
      </c>
      <c r="C199" s="208" t="s">
        <v>247</v>
      </c>
      <c r="D199" s="207"/>
      <c r="E199" s="208" t="s">
        <v>247</v>
      </c>
      <c r="F199" s="208" t="s">
        <v>11</v>
      </c>
      <c r="G199" s="207" t="s">
        <v>12</v>
      </c>
      <c r="H199" s="207"/>
      <c r="I199" s="208"/>
    </row>
    <row r="200" spans="1:9" ht="22.5">
      <c r="A200" s="207">
        <v>632001</v>
      </c>
      <c r="B200" s="207">
        <v>194</v>
      </c>
      <c r="C200" s="208" t="s">
        <v>248</v>
      </c>
      <c r="D200" s="207"/>
      <c r="E200" s="208" t="s">
        <v>248</v>
      </c>
      <c r="F200" s="208" t="s">
        <v>11</v>
      </c>
      <c r="G200" s="207" t="s">
        <v>12</v>
      </c>
      <c r="H200" s="207"/>
      <c r="I200" s="208"/>
    </row>
    <row r="201" spans="1:9" ht="22.5">
      <c r="A201" s="207">
        <v>633001</v>
      </c>
      <c r="B201" s="207">
        <v>195</v>
      </c>
      <c r="C201" s="208" t="s">
        <v>249</v>
      </c>
      <c r="D201" s="207"/>
      <c r="E201" s="208" t="s">
        <v>249</v>
      </c>
      <c r="F201" s="208" t="s">
        <v>11</v>
      </c>
      <c r="G201" s="207" t="s">
        <v>12</v>
      </c>
      <c r="H201" s="207"/>
      <c r="I201" s="208"/>
    </row>
    <row r="202" spans="1:9" ht="22.5">
      <c r="A202" s="207">
        <v>634001</v>
      </c>
      <c r="B202" s="207">
        <v>196</v>
      </c>
      <c r="C202" s="208" t="s">
        <v>250</v>
      </c>
      <c r="D202" s="207"/>
      <c r="E202" s="208" t="s">
        <v>250</v>
      </c>
      <c r="F202" s="208" t="s">
        <v>11</v>
      </c>
      <c r="G202" s="207" t="s">
        <v>12</v>
      </c>
      <c r="H202" s="207"/>
      <c r="I202" s="208"/>
    </row>
    <row r="203" spans="1:9" ht="22.5">
      <c r="A203" s="207">
        <v>635001</v>
      </c>
      <c r="B203" s="207">
        <v>197</v>
      </c>
      <c r="C203" s="208" t="s">
        <v>251</v>
      </c>
      <c r="D203" s="207"/>
      <c r="E203" s="208" t="s">
        <v>251</v>
      </c>
      <c r="F203" s="208" t="s">
        <v>11</v>
      </c>
      <c r="G203" s="207" t="s">
        <v>12</v>
      </c>
      <c r="H203" s="207"/>
      <c r="I203" s="208"/>
    </row>
    <row r="204" spans="1:9" ht="22.5">
      <c r="A204" s="207">
        <v>636001</v>
      </c>
      <c r="B204" s="207">
        <v>198</v>
      </c>
      <c r="C204" s="208" t="s">
        <v>252</v>
      </c>
      <c r="D204" s="207"/>
      <c r="E204" s="208" t="s">
        <v>252</v>
      </c>
      <c r="F204" s="208" t="s">
        <v>11</v>
      </c>
      <c r="G204" s="207" t="s">
        <v>12</v>
      </c>
      <c r="H204" s="207"/>
      <c r="I204" s="208"/>
    </row>
    <row r="205" spans="1:9" ht="22.5">
      <c r="A205" s="207">
        <v>637001</v>
      </c>
      <c r="B205" s="207">
        <v>199</v>
      </c>
      <c r="C205" s="208" t="s">
        <v>253</v>
      </c>
      <c r="D205" s="207"/>
      <c r="E205" s="208" t="s">
        <v>253</v>
      </c>
      <c r="F205" s="208" t="s">
        <v>11</v>
      </c>
      <c r="G205" s="207" t="s">
        <v>12</v>
      </c>
      <c r="H205" s="207"/>
      <c r="I205" s="208"/>
    </row>
    <row r="206" spans="1:9" ht="22.5">
      <c r="A206" s="207">
        <v>638001</v>
      </c>
      <c r="B206" s="207">
        <v>200</v>
      </c>
      <c r="C206" s="208" t="s">
        <v>254</v>
      </c>
      <c r="D206" s="207"/>
      <c r="E206" s="208" t="s">
        <v>254</v>
      </c>
      <c r="F206" s="208" t="s">
        <v>11</v>
      </c>
      <c r="G206" s="207" t="s">
        <v>12</v>
      </c>
      <c r="H206" s="207"/>
      <c r="I206" s="208"/>
    </row>
    <row r="207" spans="1:9" ht="22.5">
      <c r="A207" s="207">
        <v>641001</v>
      </c>
      <c r="B207" s="207">
        <v>201</v>
      </c>
      <c r="C207" s="208" t="s">
        <v>255</v>
      </c>
      <c r="D207" s="207"/>
      <c r="E207" s="208" t="s">
        <v>255</v>
      </c>
      <c r="F207" s="208" t="s">
        <v>11</v>
      </c>
      <c r="G207" s="207" t="s">
        <v>12</v>
      </c>
      <c r="H207" s="207"/>
      <c r="I207" s="208"/>
    </row>
    <row r="208" spans="1:9" ht="22.5">
      <c r="A208" s="207">
        <v>642001</v>
      </c>
      <c r="B208" s="207">
        <v>202</v>
      </c>
      <c r="C208" s="208" t="s">
        <v>256</v>
      </c>
      <c r="D208" s="207"/>
      <c r="E208" s="208" t="s">
        <v>256</v>
      </c>
      <c r="F208" s="208" t="s">
        <v>11</v>
      </c>
      <c r="G208" s="207" t="s">
        <v>12</v>
      </c>
      <c r="H208" s="207"/>
      <c r="I208" s="208"/>
    </row>
    <row r="209" spans="1:9" ht="22.5">
      <c r="A209" s="207">
        <v>643001</v>
      </c>
      <c r="B209" s="207">
        <v>203</v>
      </c>
      <c r="C209" s="208" t="s">
        <v>257</v>
      </c>
      <c r="D209" s="207"/>
      <c r="E209" s="208" t="s">
        <v>257</v>
      </c>
      <c r="F209" s="208" t="s">
        <v>11</v>
      </c>
      <c r="G209" s="207" t="s">
        <v>12</v>
      </c>
      <c r="H209" s="207"/>
      <c r="I209" s="208"/>
    </row>
    <row r="210" spans="1:9" ht="22.5">
      <c r="A210" s="207">
        <v>644001</v>
      </c>
      <c r="B210" s="207">
        <v>204</v>
      </c>
      <c r="C210" s="208" t="s">
        <v>258</v>
      </c>
      <c r="D210" s="207"/>
      <c r="E210" s="208" t="s">
        <v>258</v>
      </c>
      <c r="F210" s="208" t="s">
        <v>11</v>
      </c>
      <c r="G210" s="207" t="s">
        <v>12</v>
      </c>
      <c r="H210" s="207"/>
      <c r="I210" s="208"/>
    </row>
    <row r="211" spans="1:9" ht="22.5">
      <c r="A211" s="207">
        <v>645001</v>
      </c>
      <c r="B211" s="207">
        <v>205</v>
      </c>
      <c r="C211" s="208" t="s">
        <v>259</v>
      </c>
      <c r="D211" s="207"/>
      <c r="E211" s="208" t="s">
        <v>259</v>
      </c>
      <c r="F211" s="208" t="s">
        <v>11</v>
      </c>
      <c r="G211" s="207" t="s">
        <v>12</v>
      </c>
      <c r="H211" s="207"/>
      <c r="I211" s="208"/>
    </row>
    <row r="212" spans="1:9" ht="22.5">
      <c r="A212" s="207">
        <v>646001</v>
      </c>
      <c r="B212" s="207">
        <v>206</v>
      </c>
      <c r="C212" s="208" t="s">
        <v>260</v>
      </c>
      <c r="D212" s="207"/>
      <c r="E212" s="208" t="s">
        <v>260</v>
      </c>
      <c r="F212" s="208" t="s">
        <v>11</v>
      </c>
      <c r="G212" s="207" t="s">
        <v>12</v>
      </c>
      <c r="H212" s="207"/>
      <c r="I212" s="208"/>
    </row>
    <row r="213" spans="1:9" ht="22.5">
      <c r="A213" s="207">
        <v>647001</v>
      </c>
      <c r="B213" s="207">
        <v>207</v>
      </c>
      <c r="C213" s="208" t="s">
        <v>261</v>
      </c>
      <c r="D213" s="207"/>
      <c r="E213" s="208" t="s">
        <v>261</v>
      </c>
      <c r="F213" s="208" t="s">
        <v>11</v>
      </c>
      <c r="G213" s="207" t="s">
        <v>12</v>
      </c>
      <c r="H213" s="207"/>
      <c r="I213" s="208"/>
    </row>
    <row r="214" spans="1:9" ht="22.5">
      <c r="A214" s="207">
        <v>648001</v>
      </c>
      <c r="B214" s="207">
        <v>208</v>
      </c>
      <c r="C214" s="208" t="s">
        <v>262</v>
      </c>
      <c r="D214" s="207"/>
      <c r="E214" s="208" t="s">
        <v>262</v>
      </c>
      <c r="F214" s="208" t="s">
        <v>11</v>
      </c>
      <c r="G214" s="207" t="s">
        <v>12</v>
      </c>
      <c r="H214" s="207"/>
      <c r="I214" s="208"/>
    </row>
    <row r="215" spans="1:9" ht="22.5">
      <c r="A215" s="207">
        <v>649001</v>
      </c>
      <c r="B215" s="207">
        <v>209</v>
      </c>
      <c r="C215" s="208" t="s">
        <v>263</v>
      </c>
      <c r="D215" s="207"/>
      <c r="E215" s="208" t="s">
        <v>263</v>
      </c>
      <c r="F215" s="208" t="s">
        <v>11</v>
      </c>
      <c r="G215" s="207" t="s">
        <v>12</v>
      </c>
      <c r="H215" s="207"/>
      <c r="I215" s="208"/>
    </row>
    <row r="216" spans="1:9" ht="22.5">
      <c r="A216" s="207">
        <v>650001</v>
      </c>
      <c r="B216" s="207">
        <v>210</v>
      </c>
      <c r="C216" s="208" t="s">
        <v>264</v>
      </c>
      <c r="D216" s="207"/>
      <c r="E216" s="208" t="s">
        <v>264</v>
      </c>
      <c r="F216" s="208" t="s">
        <v>11</v>
      </c>
      <c r="G216" s="207" t="s">
        <v>12</v>
      </c>
      <c r="H216" s="207"/>
      <c r="I216" s="208"/>
    </row>
    <row r="217" spans="1:9" ht="22.5">
      <c r="A217" s="207">
        <v>651001</v>
      </c>
      <c r="B217" s="207">
        <v>211</v>
      </c>
      <c r="C217" s="208" t="s">
        <v>265</v>
      </c>
      <c r="D217" s="207"/>
      <c r="E217" s="208" t="s">
        <v>265</v>
      </c>
      <c r="F217" s="208" t="s">
        <v>11</v>
      </c>
      <c r="G217" s="207" t="s">
        <v>12</v>
      </c>
      <c r="H217" s="207"/>
      <c r="I217" s="208"/>
    </row>
    <row r="218" spans="1:9" ht="22.5">
      <c r="A218" s="207">
        <v>652001</v>
      </c>
      <c r="B218" s="207">
        <v>212</v>
      </c>
      <c r="C218" s="208" t="s">
        <v>266</v>
      </c>
      <c r="D218" s="207"/>
      <c r="E218" s="208" t="s">
        <v>266</v>
      </c>
      <c r="F218" s="208" t="s">
        <v>11</v>
      </c>
      <c r="G218" s="207" t="s">
        <v>12</v>
      </c>
      <c r="H218" s="207"/>
      <c r="I218" s="208"/>
    </row>
    <row r="219" spans="1:9" ht="22.5">
      <c r="A219" s="207">
        <v>653001</v>
      </c>
      <c r="B219" s="207">
        <v>213</v>
      </c>
      <c r="C219" s="208" t="s">
        <v>267</v>
      </c>
      <c r="D219" s="207"/>
      <c r="E219" s="208" t="s">
        <v>267</v>
      </c>
      <c r="F219" s="208" t="s">
        <v>11</v>
      </c>
      <c r="G219" s="207" t="s">
        <v>12</v>
      </c>
      <c r="H219" s="207"/>
      <c r="I219" s="208"/>
    </row>
    <row r="220" spans="1:9" ht="22.5">
      <c r="A220" s="207">
        <v>654001</v>
      </c>
      <c r="B220" s="207">
        <v>214</v>
      </c>
      <c r="C220" s="208" t="s">
        <v>268</v>
      </c>
      <c r="D220" s="207"/>
      <c r="E220" s="208" t="s">
        <v>268</v>
      </c>
      <c r="F220" s="208" t="s">
        <v>11</v>
      </c>
      <c r="G220" s="207" t="s">
        <v>12</v>
      </c>
      <c r="H220" s="207"/>
      <c r="I220" s="208"/>
    </row>
    <row r="221" spans="1:9" ht="22.5">
      <c r="A221" s="207">
        <v>655001</v>
      </c>
      <c r="B221" s="207">
        <v>215</v>
      </c>
      <c r="C221" s="208" t="s">
        <v>269</v>
      </c>
      <c r="D221" s="207"/>
      <c r="E221" s="208" t="s">
        <v>269</v>
      </c>
      <c r="F221" s="208" t="s">
        <v>11</v>
      </c>
      <c r="G221" s="207" t="s">
        <v>12</v>
      </c>
      <c r="H221" s="207"/>
      <c r="I221" s="208"/>
    </row>
    <row r="222" spans="1:9" ht="22.5">
      <c r="A222" s="207">
        <v>656001</v>
      </c>
      <c r="B222" s="207">
        <v>216</v>
      </c>
      <c r="C222" s="208" t="s">
        <v>270</v>
      </c>
      <c r="D222" s="207"/>
      <c r="E222" s="208" t="s">
        <v>270</v>
      </c>
      <c r="F222" s="208" t="s">
        <v>11</v>
      </c>
      <c r="G222" s="207" t="s">
        <v>12</v>
      </c>
      <c r="H222" s="207"/>
      <c r="I222" s="208"/>
    </row>
    <row r="223" spans="1:9" ht="22.5">
      <c r="A223" s="207">
        <v>657001</v>
      </c>
      <c r="B223" s="207">
        <v>217</v>
      </c>
      <c r="C223" s="208" t="s">
        <v>271</v>
      </c>
      <c r="D223" s="207"/>
      <c r="E223" s="208" t="s">
        <v>271</v>
      </c>
      <c r="F223" s="208" t="s">
        <v>11</v>
      </c>
      <c r="G223" s="207" t="s">
        <v>12</v>
      </c>
      <c r="H223" s="207"/>
      <c r="I223" s="208"/>
    </row>
    <row r="224" spans="1:9" ht="22.5">
      <c r="A224" s="207">
        <v>658001</v>
      </c>
      <c r="B224" s="207">
        <v>218</v>
      </c>
      <c r="C224" s="208" t="s">
        <v>272</v>
      </c>
      <c r="D224" s="207"/>
      <c r="E224" s="208" t="s">
        <v>272</v>
      </c>
      <c r="F224" s="208" t="s">
        <v>11</v>
      </c>
      <c r="G224" s="207" t="s">
        <v>12</v>
      </c>
      <c r="H224" s="207"/>
      <c r="I224" s="208"/>
    </row>
    <row r="225" spans="1:9" ht="22.5">
      <c r="A225" s="207">
        <v>659001</v>
      </c>
      <c r="B225" s="207">
        <v>219</v>
      </c>
      <c r="C225" s="208" t="s">
        <v>273</v>
      </c>
      <c r="D225" s="207"/>
      <c r="E225" s="208" t="s">
        <v>273</v>
      </c>
      <c r="F225" s="208" t="s">
        <v>11</v>
      </c>
      <c r="G225" s="207" t="s">
        <v>12</v>
      </c>
      <c r="H225" s="207"/>
      <c r="I225" s="208"/>
    </row>
    <row r="226" spans="1:9" ht="22.5">
      <c r="A226" s="207">
        <v>660001</v>
      </c>
      <c r="B226" s="207">
        <v>220</v>
      </c>
      <c r="C226" s="208" t="s">
        <v>274</v>
      </c>
      <c r="D226" s="207"/>
      <c r="E226" s="208" t="s">
        <v>274</v>
      </c>
      <c r="F226" s="208" t="s">
        <v>11</v>
      </c>
      <c r="G226" s="207" t="s">
        <v>12</v>
      </c>
      <c r="H226" s="207"/>
      <c r="I226" s="208"/>
    </row>
    <row r="227" spans="1:9" ht="22.5">
      <c r="A227" s="207">
        <v>661001</v>
      </c>
      <c r="B227" s="207">
        <v>221</v>
      </c>
      <c r="C227" s="208" t="s">
        <v>275</v>
      </c>
      <c r="D227" s="207"/>
      <c r="E227" s="208" t="s">
        <v>275</v>
      </c>
      <c r="F227" s="208" t="s">
        <v>11</v>
      </c>
      <c r="G227" s="207" t="s">
        <v>12</v>
      </c>
      <c r="H227" s="207"/>
      <c r="I227" s="208"/>
    </row>
    <row r="228" spans="1:9" ht="22.5">
      <c r="A228" s="207">
        <v>662001</v>
      </c>
      <c r="B228" s="207">
        <v>222</v>
      </c>
      <c r="C228" s="208" t="s">
        <v>276</v>
      </c>
      <c r="D228" s="207"/>
      <c r="E228" s="208" t="s">
        <v>276</v>
      </c>
      <c r="F228" s="208" t="s">
        <v>11</v>
      </c>
      <c r="G228" s="207" t="s">
        <v>12</v>
      </c>
      <c r="H228" s="207"/>
      <c r="I228" s="208"/>
    </row>
    <row r="229" spans="1:9" ht="22.5">
      <c r="A229" s="207">
        <v>663001</v>
      </c>
      <c r="B229" s="207">
        <v>223</v>
      </c>
      <c r="C229" s="208" t="s">
        <v>277</v>
      </c>
      <c r="D229" s="207"/>
      <c r="E229" s="208" t="s">
        <v>277</v>
      </c>
      <c r="F229" s="208" t="s">
        <v>11</v>
      </c>
      <c r="G229" s="207" t="s">
        <v>12</v>
      </c>
      <c r="H229" s="207"/>
      <c r="I229" s="208"/>
    </row>
    <row r="230" spans="1:9" ht="22.5">
      <c r="A230" s="207">
        <v>664001</v>
      </c>
      <c r="B230" s="207">
        <v>224</v>
      </c>
      <c r="C230" s="208" t="s">
        <v>278</v>
      </c>
      <c r="D230" s="207"/>
      <c r="E230" s="208" t="s">
        <v>278</v>
      </c>
      <c r="F230" s="208" t="s">
        <v>11</v>
      </c>
      <c r="G230" s="207" t="s">
        <v>12</v>
      </c>
      <c r="H230" s="207"/>
      <c r="I230" s="208"/>
    </row>
    <row r="231" spans="1:9" ht="22.5">
      <c r="A231" s="207">
        <v>665001</v>
      </c>
      <c r="B231" s="207">
        <v>225</v>
      </c>
      <c r="C231" s="208" t="s">
        <v>279</v>
      </c>
      <c r="D231" s="207"/>
      <c r="E231" s="208" t="s">
        <v>279</v>
      </c>
      <c r="F231" s="208" t="s">
        <v>11</v>
      </c>
      <c r="G231" s="207" t="s">
        <v>12</v>
      </c>
      <c r="H231" s="207"/>
      <c r="I231" s="208"/>
    </row>
    <row r="232" spans="1:9" ht="22.5">
      <c r="A232" s="207">
        <v>666001</v>
      </c>
      <c r="B232" s="207">
        <v>226</v>
      </c>
      <c r="C232" s="208" t="s">
        <v>280</v>
      </c>
      <c r="D232" s="207"/>
      <c r="E232" s="208" t="s">
        <v>280</v>
      </c>
      <c r="F232" s="208" t="s">
        <v>11</v>
      </c>
      <c r="G232" s="207" t="s">
        <v>12</v>
      </c>
      <c r="H232" s="207"/>
      <c r="I232" s="208"/>
    </row>
    <row r="233" spans="1:9" ht="22.5">
      <c r="A233" s="207">
        <v>667001</v>
      </c>
      <c r="B233" s="207">
        <v>227</v>
      </c>
      <c r="C233" s="208" t="s">
        <v>281</v>
      </c>
      <c r="D233" s="207"/>
      <c r="E233" s="208" t="s">
        <v>281</v>
      </c>
      <c r="F233" s="208" t="s">
        <v>11</v>
      </c>
      <c r="G233" s="207" t="s">
        <v>12</v>
      </c>
      <c r="H233" s="207"/>
      <c r="I233" s="208"/>
    </row>
    <row r="234" spans="1:9" ht="22.5">
      <c r="A234" s="207">
        <v>668001</v>
      </c>
      <c r="B234" s="207">
        <v>228</v>
      </c>
      <c r="C234" s="208" t="s">
        <v>282</v>
      </c>
      <c r="D234" s="207"/>
      <c r="E234" s="208" t="s">
        <v>282</v>
      </c>
      <c r="F234" s="208" t="s">
        <v>11</v>
      </c>
      <c r="G234" s="207" t="s">
        <v>12</v>
      </c>
      <c r="H234" s="207"/>
      <c r="I234" s="208"/>
    </row>
    <row r="235" spans="1:9" ht="22.5">
      <c r="A235" s="207">
        <v>669001</v>
      </c>
      <c r="B235" s="207">
        <v>229</v>
      </c>
      <c r="C235" s="208" t="s">
        <v>283</v>
      </c>
      <c r="D235" s="207"/>
      <c r="E235" s="208" t="s">
        <v>283</v>
      </c>
      <c r="F235" s="208" t="s">
        <v>11</v>
      </c>
      <c r="G235" s="207" t="s">
        <v>12</v>
      </c>
      <c r="H235" s="207"/>
      <c r="I235" s="208"/>
    </row>
    <row r="236" spans="1:9" ht="22.5">
      <c r="A236" s="207">
        <v>670001</v>
      </c>
      <c r="B236" s="207">
        <v>230</v>
      </c>
      <c r="C236" s="208" t="s">
        <v>284</v>
      </c>
      <c r="D236" s="207"/>
      <c r="E236" s="208" t="s">
        <v>284</v>
      </c>
      <c r="F236" s="208" t="s">
        <v>11</v>
      </c>
      <c r="G236" s="207" t="s">
        <v>12</v>
      </c>
      <c r="H236" s="207"/>
      <c r="I236" s="208"/>
    </row>
    <row r="237" spans="1:9" ht="22.5">
      <c r="A237" s="207">
        <v>671001</v>
      </c>
      <c r="B237" s="207">
        <v>231</v>
      </c>
      <c r="C237" s="208" t="s">
        <v>285</v>
      </c>
      <c r="D237" s="207"/>
      <c r="E237" s="208" t="s">
        <v>285</v>
      </c>
      <c r="F237" s="208" t="s">
        <v>11</v>
      </c>
      <c r="G237" s="207" t="s">
        <v>12</v>
      </c>
      <c r="H237" s="207"/>
      <c r="I237" s="208"/>
    </row>
    <row r="238" spans="1:9" ht="22.5">
      <c r="A238" s="207">
        <v>672001</v>
      </c>
      <c r="B238" s="207">
        <v>232</v>
      </c>
      <c r="C238" s="208" t="s">
        <v>286</v>
      </c>
      <c r="D238" s="207"/>
      <c r="E238" s="208" t="s">
        <v>286</v>
      </c>
      <c r="F238" s="208" t="s">
        <v>11</v>
      </c>
      <c r="G238" s="207" t="s">
        <v>12</v>
      </c>
      <c r="H238" s="207"/>
      <c r="I238" s="208"/>
    </row>
    <row r="239" spans="1:9" ht="22.5">
      <c r="A239" s="207">
        <v>673001</v>
      </c>
      <c r="B239" s="207">
        <v>233</v>
      </c>
      <c r="C239" s="208" t="s">
        <v>287</v>
      </c>
      <c r="D239" s="207"/>
      <c r="E239" s="208" t="s">
        <v>287</v>
      </c>
      <c r="F239" s="208" t="s">
        <v>11</v>
      </c>
      <c r="G239" s="207" t="s">
        <v>12</v>
      </c>
      <c r="H239" s="207"/>
      <c r="I239" s="208"/>
    </row>
    <row r="240" spans="1:9" ht="22.5">
      <c r="A240" s="207">
        <v>674001</v>
      </c>
      <c r="B240" s="207">
        <v>234</v>
      </c>
      <c r="C240" s="208" t="s">
        <v>288</v>
      </c>
      <c r="D240" s="207"/>
      <c r="E240" s="208" t="s">
        <v>288</v>
      </c>
      <c r="F240" s="208" t="s">
        <v>11</v>
      </c>
      <c r="G240" s="207" t="s">
        <v>12</v>
      </c>
      <c r="H240" s="207"/>
      <c r="I240" s="208"/>
    </row>
    <row r="241" spans="1:9" ht="22.5">
      <c r="A241" s="207">
        <v>675001</v>
      </c>
      <c r="B241" s="207">
        <v>235</v>
      </c>
      <c r="C241" s="208" t="s">
        <v>289</v>
      </c>
      <c r="D241" s="207"/>
      <c r="E241" s="208" t="s">
        <v>289</v>
      </c>
      <c r="F241" s="208" t="s">
        <v>11</v>
      </c>
      <c r="G241" s="207" t="s">
        <v>12</v>
      </c>
      <c r="H241" s="207"/>
      <c r="I241" s="208"/>
    </row>
    <row r="242" spans="1:9" ht="22.5">
      <c r="A242" s="207">
        <v>676001</v>
      </c>
      <c r="B242" s="207">
        <v>236</v>
      </c>
      <c r="C242" s="208" t="s">
        <v>290</v>
      </c>
      <c r="D242" s="207"/>
      <c r="E242" s="208" t="s">
        <v>290</v>
      </c>
      <c r="F242" s="208" t="s">
        <v>11</v>
      </c>
      <c r="G242" s="207" t="s">
        <v>12</v>
      </c>
      <c r="H242" s="207"/>
      <c r="I242" s="208"/>
    </row>
    <row r="243" spans="1:9" ht="22.5">
      <c r="A243" s="207">
        <v>677001</v>
      </c>
      <c r="B243" s="207">
        <v>237</v>
      </c>
      <c r="C243" s="208" t="s">
        <v>291</v>
      </c>
      <c r="D243" s="207"/>
      <c r="E243" s="208" t="s">
        <v>291</v>
      </c>
      <c r="F243" s="208" t="s">
        <v>11</v>
      </c>
      <c r="G243" s="207" t="s">
        <v>12</v>
      </c>
      <c r="H243" s="207"/>
      <c r="I243" s="208"/>
    </row>
    <row r="244" spans="1:9" ht="22.5">
      <c r="A244" s="207">
        <v>678001</v>
      </c>
      <c r="B244" s="207">
        <v>238</v>
      </c>
      <c r="C244" s="208" t="s">
        <v>292</v>
      </c>
      <c r="D244" s="207"/>
      <c r="E244" s="208" t="s">
        <v>292</v>
      </c>
      <c r="F244" s="208" t="s">
        <v>11</v>
      </c>
      <c r="G244" s="207" t="s">
        <v>12</v>
      </c>
      <c r="H244" s="207"/>
      <c r="I244" s="208"/>
    </row>
    <row r="245" spans="1:9" ht="22.5">
      <c r="A245" s="207">
        <v>194001</v>
      </c>
      <c r="B245" s="207">
        <v>239</v>
      </c>
      <c r="C245" s="208" t="s">
        <v>293</v>
      </c>
      <c r="D245" s="207" t="s">
        <v>16</v>
      </c>
      <c r="E245" s="208" t="s">
        <v>294</v>
      </c>
      <c r="F245" s="208" t="s">
        <v>34</v>
      </c>
      <c r="G245" s="207" t="s">
        <v>12</v>
      </c>
      <c r="H245" s="207"/>
      <c r="I245" s="208"/>
    </row>
    <row r="246" spans="1:9" ht="22.5">
      <c r="A246" s="207">
        <v>701001</v>
      </c>
      <c r="B246" s="207">
        <v>240</v>
      </c>
      <c r="C246" s="208" t="s">
        <v>295</v>
      </c>
      <c r="D246" s="207"/>
      <c r="E246" s="208" t="s">
        <v>295</v>
      </c>
      <c r="F246" s="208" t="s">
        <v>296</v>
      </c>
      <c r="G246" s="207" t="s">
        <v>12</v>
      </c>
      <c r="H246" s="207"/>
      <c r="I246" s="208"/>
    </row>
    <row r="247" spans="1:9" ht="22.5">
      <c r="A247" s="207">
        <v>702001</v>
      </c>
      <c r="B247" s="207">
        <v>241</v>
      </c>
      <c r="C247" s="208" t="s">
        <v>297</v>
      </c>
      <c r="D247" s="207"/>
      <c r="E247" s="208" t="s">
        <v>297</v>
      </c>
      <c r="F247" s="208" t="s">
        <v>296</v>
      </c>
      <c r="G247" s="207" t="s">
        <v>12</v>
      </c>
      <c r="H247" s="207"/>
      <c r="I247" s="208"/>
    </row>
    <row r="248" spans="1:9" ht="22.5">
      <c r="A248" s="207">
        <v>703001</v>
      </c>
      <c r="B248" s="207">
        <v>242</v>
      </c>
      <c r="C248" s="208" t="s">
        <v>298</v>
      </c>
      <c r="D248" s="207"/>
      <c r="E248" s="208" t="s">
        <v>298</v>
      </c>
      <c r="F248" s="208" t="s">
        <v>296</v>
      </c>
      <c r="G248" s="207" t="s">
        <v>12</v>
      </c>
      <c r="H248" s="207"/>
      <c r="I248" s="208"/>
    </row>
    <row r="249" spans="1:9" ht="22.5">
      <c r="A249" s="207">
        <v>250062</v>
      </c>
      <c r="B249" s="207">
        <v>243</v>
      </c>
      <c r="C249" s="208" t="s">
        <v>299</v>
      </c>
      <c r="D249" s="207"/>
      <c r="E249" s="208" t="s">
        <v>299</v>
      </c>
      <c r="F249" s="208" t="s">
        <v>20</v>
      </c>
      <c r="G249" s="207" t="s">
        <v>175</v>
      </c>
      <c r="H249" s="207"/>
      <c r="I249" s="208"/>
    </row>
    <row r="250" spans="1:9" ht="22.5">
      <c r="A250" s="207">
        <v>250063</v>
      </c>
      <c r="B250" s="207">
        <v>244</v>
      </c>
      <c r="C250" s="208" t="s">
        <v>300</v>
      </c>
      <c r="D250" s="207"/>
      <c r="E250" s="208" t="s">
        <v>300</v>
      </c>
      <c r="F250" s="208" t="s">
        <v>20</v>
      </c>
      <c r="G250" s="207" t="s">
        <v>175</v>
      </c>
      <c r="H250" s="207"/>
      <c r="I250" s="208"/>
    </row>
    <row r="251" spans="1:9" ht="22.5">
      <c r="A251" s="207">
        <v>429001</v>
      </c>
      <c r="B251" s="207">
        <v>245</v>
      </c>
      <c r="C251" s="208" t="s">
        <v>301</v>
      </c>
      <c r="D251" s="207"/>
      <c r="E251" s="208" t="s">
        <v>301</v>
      </c>
      <c r="F251" s="208" t="s">
        <v>31</v>
      </c>
      <c r="G251" s="207" t="s">
        <v>12</v>
      </c>
      <c r="H251" s="207"/>
      <c r="I251" s="208"/>
    </row>
    <row r="252" spans="1:9" ht="22.5">
      <c r="A252" s="207">
        <v>145001</v>
      </c>
      <c r="B252" s="207">
        <v>246</v>
      </c>
      <c r="C252" s="208" t="s">
        <v>302</v>
      </c>
      <c r="D252" s="207"/>
      <c r="E252" s="208" t="s">
        <v>302</v>
      </c>
      <c r="F252" s="208" t="s">
        <v>11</v>
      </c>
      <c r="G252" s="207" t="s">
        <v>12</v>
      </c>
      <c r="H252" s="207"/>
      <c r="I252" s="208"/>
    </row>
    <row r="253" spans="1:9" ht="22.5">
      <c r="A253" s="207">
        <v>170001</v>
      </c>
      <c r="B253" s="207">
        <v>247</v>
      </c>
      <c r="C253" s="208" t="s">
        <v>303</v>
      </c>
      <c r="D253" s="207"/>
      <c r="E253" s="208" t="s">
        <v>303</v>
      </c>
      <c r="F253" s="208" t="s">
        <v>11</v>
      </c>
      <c r="G253" s="207" t="s">
        <v>12</v>
      </c>
      <c r="H253" s="207"/>
      <c r="I253" s="208"/>
    </row>
    <row r="254" spans="1:9" ht="22.5">
      <c r="A254" s="207">
        <v>171001</v>
      </c>
      <c r="B254" s="207">
        <v>248</v>
      </c>
      <c r="C254" s="208" t="s">
        <v>304</v>
      </c>
      <c r="D254" s="207"/>
      <c r="E254" s="208" t="s">
        <v>304</v>
      </c>
      <c r="F254" s="208" t="s">
        <v>11</v>
      </c>
      <c r="G254" s="207" t="s">
        <v>12</v>
      </c>
      <c r="H254" s="207"/>
      <c r="I254" s="208"/>
    </row>
    <row r="255" spans="1:9" ht="22.5">
      <c r="A255" s="207">
        <v>156001</v>
      </c>
      <c r="B255" s="207">
        <v>249</v>
      </c>
      <c r="C255" s="208" t="s">
        <v>305</v>
      </c>
      <c r="D255" s="207" t="s">
        <v>16</v>
      </c>
      <c r="E255" s="208" t="s">
        <v>306</v>
      </c>
      <c r="F255" s="208" t="s">
        <v>11</v>
      </c>
      <c r="G255" s="207" t="s">
        <v>12</v>
      </c>
      <c r="H255" s="207"/>
      <c r="I255" s="208"/>
    </row>
    <row r="256" spans="1:9" ht="22.5">
      <c r="A256" s="209">
        <v>177001</v>
      </c>
      <c r="B256" s="209">
        <v>250</v>
      </c>
      <c r="C256" s="210"/>
      <c r="D256" s="209"/>
      <c r="E256" s="210" t="s">
        <v>307</v>
      </c>
      <c r="F256" s="210" t="s">
        <v>11</v>
      </c>
      <c r="G256" s="209" t="s">
        <v>12</v>
      </c>
      <c r="H256" s="209"/>
      <c r="I256" s="210" t="s">
        <v>308</v>
      </c>
    </row>
    <row r="257" spans="1:9" ht="22.5">
      <c r="A257" s="209">
        <v>302001</v>
      </c>
      <c r="B257" s="209">
        <v>251</v>
      </c>
      <c r="C257" s="210"/>
      <c r="D257" s="209"/>
      <c r="E257" s="210" t="s">
        <v>309</v>
      </c>
      <c r="F257" s="210" t="s">
        <v>44</v>
      </c>
      <c r="G257" s="209" t="s">
        <v>12</v>
      </c>
      <c r="H257" s="209"/>
      <c r="I257" s="210" t="s">
        <v>308</v>
      </c>
    </row>
    <row r="258" spans="1:9" ht="22.5">
      <c r="A258" s="209">
        <v>313001</v>
      </c>
      <c r="B258" s="209">
        <v>252</v>
      </c>
      <c r="C258" s="210"/>
      <c r="D258" s="209"/>
      <c r="E258" s="210" t="s">
        <v>310</v>
      </c>
      <c r="F258" s="210" t="s">
        <v>44</v>
      </c>
      <c r="G258" s="209" t="s">
        <v>12</v>
      </c>
      <c r="H258" s="209"/>
      <c r="I258" s="210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I15" sqref="I15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514</v>
      </c>
      <c r="B1" s="37"/>
      <c r="C1" s="37"/>
      <c r="D1" s="37"/>
      <c r="E1" s="37"/>
      <c r="F1" s="37"/>
    </row>
    <row r="2" spans="1:11" ht="40.5" customHeight="1">
      <c r="A2" s="38" t="s">
        <v>515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21.75" customHeight="1">
      <c r="A3" s="37"/>
      <c r="B3" s="37"/>
      <c r="C3" s="37"/>
      <c r="D3" s="37"/>
      <c r="E3" s="37"/>
      <c r="F3" s="37"/>
      <c r="K3" t="s">
        <v>313</v>
      </c>
    </row>
    <row r="4" spans="1:11" ht="22.5" customHeight="1">
      <c r="A4" s="40" t="s">
        <v>316</v>
      </c>
      <c r="B4" s="41" t="s">
        <v>318</v>
      </c>
      <c r="C4" s="41" t="s">
        <v>501</v>
      </c>
      <c r="D4" s="41" t="s">
        <v>491</v>
      </c>
      <c r="E4" s="41" t="s">
        <v>492</v>
      </c>
      <c r="F4" s="41" t="s">
        <v>493</v>
      </c>
      <c r="G4" s="41" t="s">
        <v>494</v>
      </c>
      <c r="H4" s="41"/>
      <c r="I4" s="41" t="s">
        <v>495</v>
      </c>
      <c r="J4" s="41" t="s">
        <v>496</v>
      </c>
      <c r="K4" s="41" t="s">
        <v>499</v>
      </c>
    </row>
    <row r="5" spans="1:11" s="36" customFormat="1" ht="57" customHeight="1">
      <c r="A5" s="40"/>
      <c r="B5" s="41"/>
      <c r="C5" s="41"/>
      <c r="D5" s="41"/>
      <c r="E5" s="41"/>
      <c r="F5" s="41"/>
      <c r="G5" s="41" t="s">
        <v>507</v>
      </c>
      <c r="H5" s="41" t="s">
        <v>508</v>
      </c>
      <c r="I5" s="41"/>
      <c r="J5" s="41"/>
      <c r="K5" s="41"/>
    </row>
    <row r="6" spans="1:11" ht="28.5" customHeight="1">
      <c r="A6" s="42" t="s">
        <v>318</v>
      </c>
      <c r="B6" s="43">
        <v>0</v>
      </c>
      <c r="C6" s="44"/>
      <c r="D6" s="44"/>
      <c r="E6" s="44"/>
      <c r="F6" s="44"/>
      <c r="G6" s="44"/>
      <c r="H6" s="44"/>
      <c r="I6" s="44"/>
      <c r="J6" s="44"/>
      <c r="K6" s="44"/>
    </row>
    <row r="7" spans="1:11" ht="28.5" customHeight="1">
      <c r="A7" s="45" t="s">
        <v>516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ht="28.5" customHeight="1">
      <c r="A8" s="45" t="s">
        <v>517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1" ht="28.5" customHeight="1">
      <c r="A9" s="45" t="s">
        <v>518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 topLeftCell="A1">
      <selection activeCell="M11" sqref="M11"/>
    </sheetView>
  </sheetViews>
  <sheetFormatPr defaultColWidth="1.12109375" defaultRowHeight="14.25"/>
  <cols>
    <col min="1" max="1" width="13.625" style="13" customWidth="1"/>
    <col min="2" max="2" width="21.125" style="13" customWidth="1"/>
    <col min="3" max="3" width="19.50390625" style="13" customWidth="1"/>
    <col min="4" max="4" width="16.00390625" style="13" customWidth="1"/>
    <col min="5" max="5" width="16.625" style="13" customWidth="1"/>
    <col min="6" max="6" width="15.875" style="13" customWidth="1"/>
    <col min="7" max="7" width="9.625" style="13" customWidth="1"/>
    <col min="8" max="8" width="12.125" style="13" customWidth="1"/>
    <col min="9" max="9" width="13.00390625" style="13" customWidth="1"/>
    <col min="10" max="10" width="9.75390625" style="13" customWidth="1"/>
    <col min="11" max="11" width="10.375" style="13" customWidth="1"/>
    <col min="12" max="22" width="9.00390625" style="13" customWidth="1"/>
    <col min="23" max="214" width="1.12109375" style="13" customWidth="1"/>
    <col min="215" max="245" width="9.00390625" style="13" customWidth="1"/>
    <col min="246" max="16384" width="1.12109375" style="13" customWidth="1"/>
  </cols>
  <sheetData>
    <row r="1" s="13" customFormat="1" ht="21" customHeight="1">
      <c r="A1" s="2" t="s">
        <v>519</v>
      </c>
    </row>
    <row r="2" spans="1:11" s="1" customFormat="1" ht="30" customHeight="1">
      <c r="A2" s="14" t="s">
        <v>520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2" s="1" customFormat="1" ht="30" customHeight="1">
      <c r="A3" s="15" t="s">
        <v>521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34"/>
    </row>
    <row r="4" spans="1:12" s="1" customFormat="1" ht="30" customHeight="1">
      <c r="A4" s="17" t="s">
        <v>522</v>
      </c>
      <c r="B4" s="17"/>
      <c r="C4" s="18" t="s">
        <v>523</v>
      </c>
      <c r="D4" s="15" t="s">
        <v>344</v>
      </c>
      <c r="E4" s="15"/>
      <c r="F4" s="15"/>
      <c r="G4" s="15"/>
      <c r="H4" s="17" t="s">
        <v>345</v>
      </c>
      <c r="I4" s="17"/>
      <c r="J4" s="17"/>
      <c r="K4" s="17"/>
      <c r="L4" s="34"/>
    </row>
    <row r="5" spans="1:11" s="1" customFormat="1" ht="30" customHeight="1">
      <c r="A5" s="17"/>
      <c r="B5" s="17"/>
      <c r="C5" s="18"/>
      <c r="D5" s="17" t="s">
        <v>318</v>
      </c>
      <c r="E5" s="17" t="s">
        <v>524</v>
      </c>
      <c r="F5" s="17" t="s">
        <v>525</v>
      </c>
      <c r="G5" s="17" t="s">
        <v>526</v>
      </c>
      <c r="H5" s="17" t="s">
        <v>318</v>
      </c>
      <c r="I5" s="17" t="s">
        <v>524</v>
      </c>
      <c r="J5" s="17" t="s">
        <v>525</v>
      </c>
      <c r="K5" s="17" t="s">
        <v>526</v>
      </c>
    </row>
    <row r="6" spans="1:11" s="1" customFormat="1" ht="30" customHeight="1">
      <c r="A6" s="17"/>
      <c r="B6" s="17"/>
      <c r="C6" s="19"/>
      <c r="D6" s="20"/>
      <c r="E6" s="20"/>
      <c r="F6" s="20"/>
      <c r="G6" s="20"/>
      <c r="H6" s="20"/>
      <c r="I6" s="35"/>
      <c r="J6" s="20"/>
      <c r="K6" s="20"/>
    </row>
    <row r="7" spans="1:11" s="1" customFormat="1" ht="84" customHeight="1">
      <c r="A7" s="21" t="s">
        <v>527</v>
      </c>
      <c r="B7" s="22" t="s">
        <v>528</v>
      </c>
      <c r="C7" s="23"/>
      <c r="D7" s="23"/>
      <c r="E7" s="23"/>
      <c r="F7" s="23"/>
      <c r="G7" s="23"/>
      <c r="H7" s="23"/>
      <c r="I7" s="23"/>
      <c r="J7" s="23"/>
      <c r="K7" s="23"/>
    </row>
    <row r="8" spans="1:11" s="1" customFormat="1" ht="30" customHeight="1">
      <c r="A8" s="21"/>
      <c r="B8" s="15" t="s">
        <v>529</v>
      </c>
      <c r="C8" s="15"/>
      <c r="D8" s="15"/>
      <c r="E8" s="15"/>
      <c r="F8" s="15"/>
      <c r="G8" s="15"/>
      <c r="H8" s="15"/>
      <c r="I8" s="15"/>
      <c r="J8" s="15"/>
      <c r="K8" s="15"/>
    </row>
    <row r="9" spans="1:11" s="1" customFormat="1" ht="30" customHeight="1">
      <c r="A9" s="21"/>
      <c r="B9" s="24" t="s">
        <v>530</v>
      </c>
      <c r="C9" s="24" t="s">
        <v>531</v>
      </c>
      <c r="D9" s="24" t="s">
        <v>532</v>
      </c>
      <c r="E9" s="24"/>
      <c r="F9" s="24" t="s">
        <v>533</v>
      </c>
      <c r="G9" s="24"/>
      <c r="H9" s="24" t="s">
        <v>534</v>
      </c>
      <c r="I9" s="24" t="s">
        <v>535</v>
      </c>
      <c r="J9" s="24" t="s">
        <v>536</v>
      </c>
      <c r="K9" s="24"/>
    </row>
    <row r="10" spans="1:11" s="1" customFormat="1" ht="30" customHeight="1">
      <c r="A10" s="25"/>
      <c r="B10" s="26"/>
      <c r="C10" s="26"/>
      <c r="D10" s="27"/>
      <c r="E10" s="28"/>
      <c r="F10" s="29"/>
      <c r="G10" s="30"/>
      <c r="H10" s="31"/>
      <c r="I10" s="31"/>
      <c r="J10" s="27"/>
      <c r="K10" s="28"/>
    </row>
    <row r="11" spans="1:11" s="1" customFormat="1" ht="30" customHeight="1">
      <c r="A11" s="25"/>
      <c r="B11" s="26"/>
      <c r="C11" s="26"/>
      <c r="D11" s="27"/>
      <c r="E11" s="28"/>
      <c r="F11" s="29"/>
      <c r="G11" s="30"/>
      <c r="H11" s="31"/>
      <c r="I11" s="31"/>
      <c r="J11" s="27"/>
      <c r="K11" s="28"/>
    </row>
    <row r="12" spans="1:11" s="1" customFormat="1" ht="30" customHeight="1">
      <c r="A12" s="25"/>
      <c r="B12" s="26"/>
      <c r="C12" s="26"/>
      <c r="D12" s="27"/>
      <c r="E12" s="28"/>
      <c r="F12" s="29"/>
      <c r="G12" s="30"/>
      <c r="H12" s="31"/>
      <c r="I12" s="31"/>
      <c r="J12" s="27"/>
      <c r="K12" s="28"/>
    </row>
    <row r="13" spans="1:11" s="1" customFormat="1" ht="30" customHeight="1">
      <c r="A13" s="25"/>
      <c r="B13" s="26"/>
      <c r="C13" s="26"/>
      <c r="D13" s="27"/>
      <c r="E13" s="28"/>
      <c r="F13" s="29"/>
      <c r="G13" s="30"/>
      <c r="H13" s="31"/>
      <c r="I13" s="31"/>
      <c r="J13" s="27"/>
      <c r="K13" s="28"/>
    </row>
    <row r="14" spans="1:11" s="1" customFormat="1" ht="30" customHeight="1">
      <c r="A14" s="25"/>
      <c r="B14" s="26"/>
      <c r="C14" s="26"/>
      <c r="D14" s="27"/>
      <c r="E14" s="28"/>
      <c r="F14" s="29"/>
      <c r="G14" s="30"/>
      <c r="H14" s="31"/>
      <c r="I14" s="31"/>
      <c r="J14" s="27"/>
      <c r="K14" s="28"/>
    </row>
    <row r="15" spans="1:11" s="1" customFormat="1" ht="63.75" customHeight="1">
      <c r="A15" s="22" t="s">
        <v>537</v>
      </c>
      <c r="B15" s="32" t="s">
        <v>538</v>
      </c>
      <c r="C15" s="32"/>
      <c r="D15" s="32"/>
      <c r="E15" s="32"/>
      <c r="F15" s="32"/>
      <c r="G15" s="32"/>
      <c r="H15" s="32"/>
      <c r="I15" s="32"/>
      <c r="J15" s="32"/>
      <c r="K15" s="32"/>
    </row>
    <row r="16" spans="2:6" s="13" customFormat="1" ht="12.75" customHeight="1">
      <c r="B16" s="33"/>
      <c r="C16" s="33"/>
      <c r="D16" s="33"/>
      <c r="E16" s="33"/>
      <c r="F16" s="33"/>
    </row>
    <row r="17" spans="2:6" s="13" customFormat="1" ht="12.75" customHeight="1">
      <c r="B17" s="33"/>
      <c r="C17" s="33"/>
      <c r="D17" s="33"/>
      <c r="E17" s="33"/>
      <c r="F17" s="33"/>
    </row>
    <row r="18" spans="2:6" s="13" customFormat="1" ht="12.75" customHeight="1">
      <c r="B18" s="33"/>
      <c r="C18" s="33"/>
      <c r="D18" s="33"/>
      <c r="E18" s="33"/>
      <c r="F18" s="33"/>
    </row>
    <row r="19" spans="2:6" s="13" customFormat="1" ht="12.75" customHeight="1">
      <c r="B19" s="33"/>
      <c r="C19" s="33"/>
      <c r="D19" s="33"/>
      <c r="E19" s="33"/>
      <c r="F19" s="33"/>
    </row>
  </sheetData>
  <sheetProtection/>
  <mergeCells count="28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B15:K15"/>
    <mergeCell ref="A7:A14"/>
    <mergeCell ref="C4:C5"/>
    <mergeCell ref="A4:B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301"/>
  <sheetViews>
    <sheetView workbookViewId="0" topLeftCell="A1">
      <selection activeCell="R10" sqref="R10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4" width="10.25390625" style="1" customWidth="1"/>
    <col min="5" max="5" width="7.50390625" style="1" customWidth="1"/>
    <col min="6" max="7" width="4.875" style="1" customWidth="1"/>
    <col min="8" max="8" width="7.50390625" style="1" customWidth="1"/>
    <col min="9" max="10" width="5.75390625" style="1" customWidth="1"/>
    <col min="11" max="11" width="4.375" style="1" customWidth="1"/>
    <col min="12" max="12" width="7.50390625" style="1" customWidth="1"/>
    <col min="13" max="13" width="7.625" style="1" customWidth="1"/>
    <col min="14" max="16384" width="9.00390625" style="1" customWidth="1"/>
  </cols>
  <sheetData>
    <row r="1" spans="1:23" ht="24.75" customHeight="1">
      <c r="A1" s="2" t="s">
        <v>539</v>
      </c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42" customHeight="1">
      <c r="A2" s="3" t="s">
        <v>540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13" ht="28.5" customHeight="1">
      <c r="A3" s="4" t="s">
        <v>541</v>
      </c>
      <c r="B3" s="5" t="s">
        <v>542</v>
      </c>
      <c r="C3" s="5"/>
      <c r="D3" s="5"/>
      <c r="E3" s="5"/>
      <c r="F3" s="5"/>
      <c r="G3" s="5"/>
      <c r="H3" s="5"/>
      <c r="I3" s="5"/>
      <c r="J3" s="5"/>
      <c r="K3" s="12" t="s">
        <v>313</v>
      </c>
      <c r="L3" s="12"/>
      <c r="M3" s="12"/>
    </row>
    <row r="4" spans="1:13" ht="28.5" customHeight="1">
      <c r="A4" s="6" t="s">
        <v>543</v>
      </c>
      <c r="B4" s="7" t="s">
        <v>544</v>
      </c>
      <c r="C4" s="7"/>
      <c r="D4" s="7"/>
      <c r="E4" s="7"/>
      <c r="F4" s="7"/>
      <c r="G4" s="6" t="s">
        <v>545</v>
      </c>
      <c r="H4" s="6"/>
      <c r="I4" s="6" t="s">
        <v>546</v>
      </c>
      <c r="J4" s="6"/>
      <c r="K4" s="6"/>
      <c r="L4" s="6"/>
      <c r="M4" s="6"/>
    </row>
    <row r="5" spans="1:13" ht="28.5" customHeight="1">
      <c r="A5" s="6" t="s">
        <v>547</v>
      </c>
      <c r="B5" s="6">
        <v>10</v>
      </c>
      <c r="C5" s="6"/>
      <c r="D5" s="6"/>
      <c r="E5" s="6"/>
      <c r="F5" s="6"/>
      <c r="G5" s="6" t="s">
        <v>548</v>
      </c>
      <c r="H5" s="6"/>
      <c r="I5" s="6" t="s">
        <v>549</v>
      </c>
      <c r="J5" s="6"/>
      <c r="K5" s="6"/>
      <c r="L5" s="6"/>
      <c r="M5" s="6"/>
    </row>
    <row r="6" spans="1:13" ht="28.5" customHeight="1">
      <c r="A6" s="6" t="s">
        <v>550</v>
      </c>
      <c r="B6" s="8">
        <v>10.2</v>
      </c>
      <c r="C6" s="8"/>
      <c r="D6" s="8"/>
      <c r="E6" s="8"/>
      <c r="F6" s="8"/>
      <c r="G6" s="6" t="s">
        <v>551</v>
      </c>
      <c r="H6" s="6"/>
      <c r="I6" s="8">
        <v>10.2</v>
      </c>
      <c r="J6" s="8"/>
      <c r="K6" s="8"/>
      <c r="L6" s="8"/>
      <c r="M6" s="8"/>
    </row>
    <row r="7" spans="1:13" ht="28.5" customHeight="1">
      <c r="A7" s="6"/>
      <c r="B7" s="8"/>
      <c r="C7" s="8"/>
      <c r="D7" s="8"/>
      <c r="E7" s="8"/>
      <c r="F7" s="8"/>
      <c r="G7" s="6" t="s">
        <v>552</v>
      </c>
      <c r="H7" s="6"/>
      <c r="I7" s="8"/>
      <c r="J7" s="8"/>
      <c r="K7" s="8"/>
      <c r="L7" s="8"/>
      <c r="M7" s="8"/>
    </row>
    <row r="8" spans="1:13" ht="28.5" customHeight="1">
      <c r="A8" s="6" t="s">
        <v>553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8.5" customHeight="1">
      <c r="A9" s="6" t="s">
        <v>554</v>
      </c>
      <c r="B9" s="9" t="s">
        <v>555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28.5" customHeight="1">
      <c r="A10" s="6" t="s">
        <v>556</v>
      </c>
      <c r="B10" s="9" t="s">
        <v>557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8.5" customHeight="1">
      <c r="A11" s="6" t="s">
        <v>558</v>
      </c>
      <c r="B11" s="6" t="s">
        <v>530</v>
      </c>
      <c r="C11" s="6" t="s">
        <v>531</v>
      </c>
      <c r="D11" s="6" t="s">
        <v>559</v>
      </c>
      <c r="E11" s="6"/>
      <c r="F11" s="6" t="s">
        <v>560</v>
      </c>
      <c r="G11" s="6"/>
      <c r="H11" s="6" t="s">
        <v>561</v>
      </c>
      <c r="I11" s="6"/>
      <c r="J11" s="6" t="s">
        <v>562</v>
      </c>
      <c r="K11" s="6"/>
      <c r="L11" s="6" t="s">
        <v>563</v>
      </c>
      <c r="M11" s="6" t="s">
        <v>564</v>
      </c>
    </row>
    <row r="12" spans="1:13" ht="28.5" customHeight="1">
      <c r="A12" s="6"/>
      <c r="B12" s="9" t="s">
        <v>565</v>
      </c>
      <c r="C12" s="9" t="s">
        <v>565</v>
      </c>
      <c r="D12" s="9" t="s">
        <v>566</v>
      </c>
      <c r="E12" s="9"/>
      <c r="F12" s="6" t="s">
        <v>567</v>
      </c>
      <c r="G12" s="6"/>
      <c r="H12" s="6" t="s">
        <v>568</v>
      </c>
      <c r="I12" s="6"/>
      <c r="J12" s="6" t="s">
        <v>569</v>
      </c>
      <c r="K12" s="6"/>
      <c r="L12" s="6" t="s">
        <v>570</v>
      </c>
      <c r="M12" s="6" t="s">
        <v>571</v>
      </c>
    </row>
    <row r="13" spans="1:13" ht="28.5" customHeight="1">
      <c r="A13" s="6"/>
      <c r="B13" s="9" t="s">
        <v>572</v>
      </c>
      <c r="C13" s="9" t="s">
        <v>573</v>
      </c>
      <c r="D13" s="9" t="s">
        <v>574</v>
      </c>
      <c r="E13" s="9"/>
      <c r="F13" s="6" t="s">
        <v>575</v>
      </c>
      <c r="G13" s="6"/>
      <c r="H13" s="6" t="s">
        <v>576</v>
      </c>
      <c r="I13" s="6"/>
      <c r="J13" s="6" t="s">
        <v>569</v>
      </c>
      <c r="K13" s="6"/>
      <c r="L13" s="6" t="s">
        <v>577</v>
      </c>
      <c r="M13" s="6" t="s">
        <v>578</v>
      </c>
    </row>
    <row r="14" spans="1:13" ht="28.5" customHeight="1">
      <c r="A14" s="6"/>
      <c r="B14" s="9" t="s">
        <v>579</v>
      </c>
      <c r="C14" s="9" t="s">
        <v>580</v>
      </c>
      <c r="D14" s="9" t="s">
        <v>581</v>
      </c>
      <c r="E14" s="9"/>
      <c r="F14" s="6" t="s">
        <v>575</v>
      </c>
      <c r="G14" s="6"/>
      <c r="H14" s="6" t="s">
        <v>582</v>
      </c>
      <c r="I14" s="6"/>
      <c r="J14" s="6" t="s">
        <v>569</v>
      </c>
      <c r="K14" s="6"/>
      <c r="L14" s="6" t="s">
        <v>583</v>
      </c>
      <c r="M14" s="6" t="s">
        <v>578</v>
      </c>
    </row>
    <row r="15" spans="1:13" ht="28.5" customHeight="1">
      <c r="A15" s="6"/>
      <c r="B15" s="9" t="s">
        <v>572</v>
      </c>
      <c r="C15" s="9" t="s">
        <v>584</v>
      </c>
      <c r="D15" s="9" t="s">
        <v>585</v>
      </c>
      <c r="E15" s="9"/>
      <c r="F15" s="6" t="s">
        <v>586</v>
      </c>
      <c r="G15" s="6"/>
      <c r="H15" s="6" t="s">
        <v>582</v>
      </c>
      <c r="I15" s="6"/>
      <c r="J15" s="6" t="s">
        <v>569</v>
      </c>
      <c r="K15" s="6"/>
      <c r="L15" s="6" t="s">
        <v>583</v>
      </c>
      <c r="M15" s="6" t="s">
        <v>578</v>
      </c>
    </row>
    <row r="16" spans="1:13" ht="28.5" customHeight="1">
      <c r="A16" s="6"/>
      <c r="B16" s="9" t="s">
        <v>579</v>
      </c>
      <c r="C16" s="9" t="s">
        <v>580</v>
      </c>
      <c r="D16" s="9" t="s">
        <v>587</v>
      </c>
      <c r="E16" s="9"/>
      <c r="F16" s="6" t="s">
        <v>567</v>
      </c>
      <c r="G16" s="6"/>
      <c r="H16" s="6" t="s">
        <v>576</v>
      </c>
      <c r="I16" s="6"/>
      <c r="J16" s="6" t="s">
        <v>569</v>
      </c>
      <c r="K16" s="6"/>
      <c r="L16" s="6" t="s">
        <v>577</v>
      </c>
      <c r="M16" s="6" t="s">
        <v>571</v>
      </c>
    </row>
    <row r="17" spans="1:13" ht="37.5" customHeight="1">
      <c r="A17" s="3" t="s">
        <v>540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8.5" customHeight="1">
      <c r="A18" s="4" t="s">
        <v>541</v>
      </c>
      <c r="B18" s="5" t="s">
        <v>542</v>
      </c>
      <c r="C18" s="5"/>
      <c r="D18" s="5"/>
      <c r="E18" s="5"/>
      <c r="F18" s="5"/>
      <c r="G18" s="5"/>
      <c r="H18" s="5"/>
      <c r="I18" s="5"/>
      <c r="J18" s="5"/>
      <c r="K18" s="12" t="s">
        <v>313</v>
      </c>
      <c r="L18" s="12"/>
      <c r="M18" s="12"/>
    </row>
    <row r="19" spans="1:13" ht="28.5" customHeight="1">
      <c r="A19" s="6" t="s">
        <v>543</v>
      </c>
      <c r="B19" s="7" t="s">
        <v>588</v>
      </c>
      <c r="C19" s="7"/>
      <c r="D19" s="7"/>
      <c r="E19" s="7"/>
      <c r="F19" s="7"/>
      <c r="G19" s="6" t="s">
        <v>545</v>
      </c>
      <c r="H19" s="6"/>
      <c r="I19" s="6" t="s">
        <v>546</v>
      </c>
      <c r="J19" s="6"/>
      <c r="K19" s="6"/>
      <c r="L19" s="6"/>
      <c r="M19" s="6"/>
    </row>
    <row r="20" spans="1:13" ht="28.5" customHeight="1">
      <c r="A20" s="6" t="s">
        <v>547</v>
      </c>
      <c r="B20" s="6">
        <v>10</v>
      </c>
      <c r="C20" s="6"/>
      <c r="D20" s="6"/>
      <c r="E20" s="6"/>
      <c r="F20" s="6"/>
      <c r="G20" s="6" t="s">
        <v>548</v>
      </c>
      <c r="H20" s="6"/>
      <c r="I20" s="6" t="s">
        <v>549</v>
      </c>
      <c r="J20" s="6"/>
      <c r="K20" s="6"/>
      <c r="L20" s="6"/>
      <c r="M20" s="6"/>
    </row>
    <row r="21" spans="1:13" ht="28.5" customHeight="1">
      <c r="A21" s="6" t="s">
        <v>550</v>
      </c>
      <c r="B21" s="8">
        <v>2</v>
      </c>
      <c r="C21" s="8"/>
      <c r="D21" s="8"/>
      <c r="E21" s="8"/>
      <c r="F21" s="8"/>
      <c r="G21" s="6" t="s">
        <v>551</v>
      </c>
      <c r="H21" s="6"/>
      <c r="I21" s="8">
        <v>2</v>
      </c>
      <c r="J21" s="8"/>
      <c r="K21" s="8"/>
      <c r="L21" s="8"/>
      <c r="M21" s="8"/>
    </row>
    <row r="22" spans="1:13" ht="28.5" customHeight="1">
      <c r="A22" s="6"/>
      <c r="B22" s="8"/>
      <c r="C22" s="8"/>
      <c r="D22" s="8"/>
      <c r="E22" s="8"/>
      <c r="F22" s="8"/>
      <c r="G22" s="6" t="s">
        <v>552</v>
      </c>
      <c r="H22" s="6"/>
      <c r="I22" s="8"/>
      <c r="J22" s="8"/>
      <c r="K22" s="8"/>
      <c r="L22" s="8"/>
      <c r="M22" s="8"/>
    </row>
    <row r="23" spans="1:13" ht="28.5" customHeight="1">
      <c r="A23" s="6" t="s">
        <v>553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28.5" customHeight="1">
      <c r="A24" s="6" t="s">
        <v>554</v>
      </c>
      <c r="B24" s="9" t="s">
        <v>589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28.5" customHeight="1">
      <c r="A25" s="6" t="s">
        <v>556</v>
      </c>
      <c r="B25" s="9" t="s">
        <v>590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28.5" customHeight="1">
      <c r="A26" s="6" t="s">
        <v>558</v>
      </c>
      <c r="B26" s="6" t="s">
        <v>530</v>
      </c>
      <c r="C26" s="6" t="s">
        <v>531</v>
      </c>
      <c r="D26" s="6" t="s">
        <v>559</v>
      </c>
      <c r="E26" s="6"/>
      <c r="F26" s="6" t="s">
        <v>560</v>
      </c>
      <c r="G26" s="6"/>
      <c r="H26" s="6" t="s">
        <v>561</v>
      </c>
      <c r="I26" s="6"/>
      <c r="J26" s="6" t="s">
        <v>562</v>
      </c>
      <c r="K26" s="6"/>
      <c r="L26" s="6" t="s">
        <v>563</v>
      </c>
      <c r="M26" s="6" t="s">
        <v>564</v>
      </c>
    </row>
    <row r="27" spans="1:13" ht="28.5" customHeight="1">
      <c r="A27" s="6"/>
      <c r="B27" s="9" t="s">
        <v>579</v>
      </c>
      <c r="C27" s="9" t="s">
        <v>591</v>
      </c>
      <c r="D27" s="9" t="s">
        <v>592</v>
      </c>
      <c r="E27" s="9"/>
      <c r="F27" s="6" t="s">
        <v>575</v>
      </c>
      <c r="G27" s="6"/>
      <c r="H27" s="6" t="s">
        <v>568</v>
      </c>
      <c r="I27" s="6"/>
      <c r="J27" s="6" t="s">
        <v>569</v>
      </c>
      <c r="K27" s="6"/>
      <c r="L27" s="6" t="s">
        <v>570</v>
      </c>
      <c r="M27" s="6" t="s">
        <v>578</v>
      </c>
    </row>
    <row r="28" spans="1:13" ht="28.5" customHeight="1">
      <c r="A28" s="6"/>
      <c r="B28" s="9" t="s">
        <v>565</v>
      </c>
      <c r="C28" s="9" t="s">
        <v>565</v>
      </c>
      <c r="D28" s="9" t="s">
        <v>593</v>
      </c>
      <c r="E28" s="9"/>
      <c r="F28" s="6" t="s">
        <v>567</v>
      </c>
      <c r="G28" s="6"/>
      <c r="H28" s="6" t="s">
        <v>568</v>
      </c>
      <c r="I28" s="6"/>
      <c r="J28" s="6" t="s">
        <v>569</v>
      </c>
      <c r="K28" s="6"/>
      <c r="L28" s="6" t="s">
        <v>570</v>
      </c>
      <c r="M28" s="6" t="s">
        <v>571</v>
      </c>
    </row>
    <row r="29" spans="1:13" ht="28.5" customHeight="1">
      <c r="A29" s="6"/>
      <c r="B29" s="9" t="s">
        <v>573</v>
      </c>
      <c r="C29" s="9" t="s">
        <v>594</v>
      </c>
      <c r="D29" s="9" t="s">
        <v>595</v>
      </c>
      <c r="E29" s="9"/>
      <c r="F29" s="6" t="s">
        <v>567</v>
      </c>
      <c r="G29" s="6"/>
      <c r="H29" s="6" t="s">
        <v>576</v>
      </c>
      <c r="I29" s="6"/>
      <c r="J29" s="6" t="s">
        <v>596</v>
      </c>
      <c r="K29" s="6"/>
      <c r="L29" s="6" t="s">
        <v>597</v>
      </c>
      <c r="M29" s="6" t="s">
        <v>571</v>
      </c>
    </row>
    <row r="30" spans="1:13" ht="28.5" customHeight="1">
      <c r="A30" s="6"/>
      <c r="B30" s="9" t="s">
        <v>572</v>
      </c>
      <c r="C30" s="9" t="s">
        <v>584</v>
      </c>
      <c r="D30" s="9" t="s">
        <v>598</v>
      </c>
      <c r="E30" s="9"/>
      <c r="F30" s="6" t="s">
        <v>586</v>
      </c>
      <c r="G30" s="6"/>
      <c r="H30" s="6" t="s">
        <v>599</v>
      </c>
      <c r="I30" s="6"/>
      <c r="J30" s="6" t="s">
        <v>569</v>
      </c>
      <c r="K30" s="6"/>
      <c r="L30" s="6" t="s">
        <v>567</v>
      </c>
      <c r="M30" s="6" t="s">
        <v>578</v>
      </c>
    </row>
    <row r="31" spans="1:13" ht="28.5" customHeight="1">
      <c r="A31" s="6"/>
      <c r="B31" s="9" t="s">
        <v>572</v>
      </c>
      <c r="C31" s="9" t="s">
        <v>600</v>
      </c>
      <c r="D31" s="9" t="s">
        <v>601</v>
      </c>
      <c r="E31" s="9"/>
      <c r="F31" s="6" t="s">
        <v>575</v>
      </c>
      <c r="G31" s="6"/>
      <c r="H31" s="6" t="s">
        <v>602</v>
      </c>
      <c r="I31" s="6"/>
      <c r="J31" s="6" t="s">
        <v>569</v>
      </c>
      <c r="K31" s="6"/>
      <c r="L31" s="6" t="s">
        <v>603</v>
      </c>
      <c r="M31" s="6" t="s">
        <v>578</v>
      </c>
    </row>
    <row r="32" spans="1:13" ht="39.75" customHeight="1">
      <c r="A32" s="3" t="s">
        <v>540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28.5" customHeight="1">
      <c r="A33" s="4" t="s">
        <v>541</v>
      </c>
      <c r="B33" s="5" t="s">
        <v>542</v>
      </c>
      <c r="C33" s="5"/>
      <c r="D33" s="5"/>
      <c r="E33" s="5"/>
      <c r="F33" s="5"/>
      <c r="G33" s="5"/>
      <c r="H33" s="5"/>
      <c r="I33" s="5"/>
      <c r="J33" s="5"/>
      <c r="K33" s="12" t="s">
        <v>313</v>
      </c>
      <c r="L33" s="12"/>
      <c r="M33" s="12"/>
    </row>
    <row r="34" spans="1:13" ht="28.5" customHeight="1">
      <c r="A34" s="6" t="s">
        <v>543</v>
      </c>
      <c r="B34" s="7" t="s">
        <v>604</v>
      </c>
      <c r="C34" s="7"/>
      <c r="D34" s="7"/>
      <c r="E34" s="7"/>
      <c r="F34" s="7"/>
      <c r="G34" s="6" t="s">
        <v>545</v>
      </c>
      <c r="H34" s="6"/>
      <c r="I34" s="6" t="s">
        <v>546</v>
      </c>
      <c r="J34" s="6"/>
      <c r="K34" s="6"/>
      <c r="L34" s="6"/>
      <c r="M34" s="6"/>
    </row>
    <row r="35" spans="1:13" ht="28.5" customHeight="1">
      <c r="A35" s="6" t="s">
        <v>547</v>
      </c>
      <c r="B35" s="6">
        <v>10</v>
      </c>
      <c r="C35" s="6"/>
      <c r="D35" s="6"/>
      <c r="E35" s="6"/>
      <c r="F35" s="6"/>
      <c r="G35" s="6" t="s">
        <v>548</v>
      </c>
      <c r="H35" s="6"/>
      <c r="I35" s="6" t="s">
        <v>549</v>
      </c>
      <c r="J35" s="6"/>
      <c r="K35" s="6"/>
      <c r="L35" s="6"/>
      <c r="M35" s="6"/>
    </row>
    <row r="36" spans="1:13" ht="28.5" customHeight="1">
      <c r="A36" s="6" t="s">
        <v>550</v>
      </c>
      <c r="B36" s="8">
        <v>131.6</v>
      </c>
      <c r="C36" s="8"/>
      <c r="D36" s="8"/>
      <c r="E36" s="8"/>
      <c r="F36" s="8"/>
      <c r="G36" s="6" t="s">
        <v>551</v>
      </c>
      <c r="H36" s="6"/>
      <c r="I36" s="8">
        <v>131.6</v>
      </c>
      <c r="J36" s="8"/>
      <c r="K36" s="8"/>
      <c r="L36" s="8"/>
      <c r="M36" s="8"/>
    </row>
    <row r="37" spans="1:13" ht="28.5" customHeight="1">
      <c r="A37" s="6"/>
      <c r="B37" s="8"/>
      <c r="C37" s="8"/>
      <c r="D37" s="8"/>
      <c r="E37" s="8"/>
      <c r="F37" s="8"/>
      <c r="G37" s="6" t="s">
        <v>552</v>
      </c>
      <c r="H37" s="6"/>
      <c r="I37" s="8"/>
      <c r="J37" s="8"/>
      <c r="K37" s="8"/>
      <c r="L37" s="8"/>
      <c r="M37" s="8"/>
    </row>
    <row r="38" spans="1:13" ht="28.5" customHeight="1">
      <c r="A38" s="6" t="s">
        <v>553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28.5" customHeight="1">
      <c r="A39" s="6" t="s">
        <v>554</v>
      </c>
      <c r="B39" s="9" t="s">
        <v>555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28.5" customHeight="1">
      <c r="A40" s="6" t="s">
        <v>556</v>
      </c>
      <c r="B40" s="9" t="s">
        <v>605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28.5" customHeight="1">
      <c r="A41" s="6" t="s">
        <v>558</v>
      </c>
      <c r="B41" s="6" t="s">
        <v>530</v>
      </c>
      <c r="C41" s="6" t="s">
        <v>531</v>
      </c>
      <c r="D41" s="6" t="s">
        <v>559</v>
      </c>
      <c r="E41" s="6"/>
      <c r="F41" s="6" t="s">
        <v>560</v>
      </c>
      <c r="G41" s="6"/>
      <c r="H41" s="6" t="s">
        <v>561</v>
      </c>
      <c r="I41" s="6"/>
      <c r="J41" s="6" t="s">
        <v>562</v>
      </c>
      <c r="K41" s="6"/>
      <c r="L41" s="6" t="s">
        <v>563</v>
      </c>
      <c r="M41" s="6" t="s">
        <v>564</v>
      </c>
    </row>
    <row r="42" spans="1:13" ht="28.5" customHeight="1">
      <c r="A42" s="6"/>
      <c r="B42" s="9" t="s">
        <v>573</v>
      </c>
      <c r="C42" s="9" t="s">
        <v>594</v>
      </c>
      <c r="D42" s="9" t="s">
        <v>606</v>
      </c>
      <c r="E42" s="9"/>
      <c r="F42" s="6" t="s">
        <v>567</v>
      </c>
      <c r="G42" s="6"/>
      <c r="H42" s="6" t="s">
        <v>576</v>
      </c>
      <c r="I42" s="6"/>
      <c r="J42" s="6" t="s">
        <v>569</v>
      </c>
      <c r="K42" s="6"/>
      <c r="L42" s="6" t="s">
        <v>607</v>
      </c>
      <c r="M42" s="6" t="s">
        <v>571</v>
      </c>
    </row>
    <row r="43" spans="1:13" ht="28.5" customHeight="1">
      <c r="A43" s="6"/>
      <c r="B43" s="9" t="s">
        <v>572</v>
      </c>
      <c r="C43" s="9" t="s">
        <v>608</v>
      </c>
      <c r="D43" s="9" t="s">
        <v>609</v>
      </c>
      <c r="E43" s="9"/>
      <c r="F43" s="6" t="s">
        <v>575</v>
      </c>
      <c r="G43" s="6"/>
      <c r="H43" s="6" t="s">
        <v>568</v>
      </c>
      <c r="I43" s="6"/>
      <c r="J43" s="6" t="s">
        <v>569</v>
      </c>
      <c r="K43" s="6"/>
      <c r="L43" s="6" t="s">
        <v>570</v>
      </c>
      <c r="M43" s="6" t="s">
        <v>578</v>
      </c>
    </row>
    <row r="44" spans="1:13" ht="28.5" customHeight="1">
      <c r="A44" s="6"/>
      <c r="B44" s="9" t="s">
        <v>579</v>
      </c>
      <c r="C44" s="9" t="s">
        <v>591</v>
      </c>
      <c r="D44" s="9" t="s">
        <v>610</v>
      </c>
      <c r="E44" s="9"/>
      <c r="F44" s="6" t="s">
        <v>575</v>
      </c>
      <c r="G44" s="6"/>
      <c r="H44" s="6" t="s">
        <v>568</v>
      </c>
      <c r="I44" s="6"/>
      <c r="J44" s="6" t="s">
        <v>569</v>
      </c>
      <c r="K44" s="6"/>
      <c r="L44" s="6" t="s">
        <v>570</v>
      </c>
      <c r="M44" s="6" t="s">
        <v>578</v>
      </c>
    </row>
    <row r="45" spans="1:13" ht="28.5" customHeight="1">
      <c r="A45" s="6"/>
      <c r="B45" s="9" t="s">
        <v>565</v>
      </c>
      <c r="C45" s="9" t="s">
        <v>565</v>
      </c>
      <c r="D45" s="9" t="s">
        <v>566</v>
      </c>
      <c r="E45" s="9"/>
      <c r="F45" s="6" t="s">
        <v>567</v>
      </c>
      <c r="G45" s="6"/>
      <c r="H45" s="6" t="s">
        <v>568</v>
      </c>
      <c r="I45" s="6"/>
      <c r="J45" s="6" t="s">
        <v>569</v>
      </c>
      <c r="K45" s="6"/>
      <c r="L45" s="6" t="s">
        <v>570</v>
      </c>
      <c r="M45" s="6" t="s">
        <v>571</v>
      </c>
    </row>
    <row r="46" spans="1:13" ht="28.5" customHeight="1">
      <c r="A46" s="6"/>
      <c r="B46" s="9" t="s">
        <v>572</v>
      </c>
      <c r="C46" s="9" t="s">
        <v>600</v>
      </c>
      <c r="D46" s="9" t="s">
        <v>611</v>
      </c>
      <c r="E46" s="9"/>
      <c r="F46" s="6" t="s">
        <v>586</v>
      </c>
      <c r="G46" s="6"/>
      <c r="H46" s="6" t="s">
        <v>582</v>
      </c>
      <c r="I46" s="6"/>
      <c r="J46" s="6" t="s">
        <v>569</v>
      </c>
      <c r="K46" s="6"/>
      <c r="L46" s="6" t="s">
        <v>612</v>
      </c>
      <c r="M46" s="6" t="s">
        <v>578</v>
      </c>
    </row>
    <row r="47" spans="1:13" ht="42.75" customHeight="1">
      <c r="A47" s="3" t="s">
        <v>540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28.5" customHeight="1">
      <c r="A48" s="4" t="s">
        <v>541</v>
      </c>
      <c r="B48" s="5" t="s">
        <v>542</v>
      </c>
      <c r="C48" s="5"/>
      <c r="D48" s="5"/>
      <c r="E48" s="5"/>
      <c r="F48" s="5"/>
      <c r="G48" s="5"/>
      <c r="H48" s="5"/>
      <c r="I48" s="5"/>
      <c r="J48" s="5"/>
      <c r="K48" s="12" t="s">
        <v>313</v>
      </c>
      <c r="L48" s="12"/>
      <c r="M48" s="12"/>
    </row>
    <row r="49" spans="1:13" ht="28.5" customHeight="1">
      <c r="A49" s="6" t="s">
        <v>543</v>
      </c>
      <c r="B49" s="7" t="s">
        <v>613</v>
      </c>
      <c r="C49" s="7"/>
      <c r="D49" s="7"/>
      <c r="E49" s="7"/>
      <c r="F49" s="7"/>
      <c r="G49" s="6" t="s">
        <v>545</v>
      </c>
      <c r="H49" s="6"/>
      <c r="I49" s="6" t="s">
        <v>546</v>
      </c>
      <c r="J49" s="6"/>
      <c r="K49" s="6"/>
      <c r="L49" s="6"/>
      <c r="M49" s="6"/>
    </row>
    <row r="50" spans="1:13" ht="28.5" customHeight="1">
      <c r="A50" s="6" t="s">
        <v>547</v>
      </c>
      <c r="B50" s="6">
        <v>10</v>
      </c>
      <c r="C50" s="6"/>
      <c r="D50" s="6"/>
      <c r="E50" s="6"/>
      <c r="F50" s="6"/>
      <c r="G50" s="6" t="s">
        <v>548</v>
      </c>
      <c r="H50" s="6"/>
      <c r="I50" s="6" t="s">
        <v>549</v>
      </c>
      <c r="J50" s="6"/>
      <c r="K50" s="6"/>
      <c r="L50" s="6"/>
      <c r="M50" s="6"/>
    </row>
    <row r="51" spans="1:13" ht="28.5" customHeight="1">
      <c r="A51" s="6" t="s">
        <v>550</v>
      </c>
      <c r="B51" s="8">
        <v>16</v>
      </c>
      <c r="C51" s="8"/>
      <c r="D51" s="8"/>
      <c r="E51" s="8"/>
      <c r="F51" s="8"/>
      <c r="G51" s="6" t="s">
        <v>551</v>
      </c>
      <c r="H51" s="6"/>
      <c r="I51" s="8">
        <v>16</v>
      </c>
      <c r="J51" s="8"/>
      <c r="K51" s="8"/>
      <c r="L51" s="8"/>
      <c r="M51" s="8"/>
    </row>
    <row r="52" spans="1:13" ht="28.5" customHeight="1">
      <c r="A52" s="6"/>
      <c r="B52" s="8"/>
      <c r="C52" s="8"/>
      <c r="D52" s="8"/>
      <c r="E52" s="8"/>
      <c r="F52" s="8"/>
      <c r="G52" s="6" t="s">
        <v>552</v>
      </c>
      <c r="H52" s="6"/>
      <c r="I52" s="8"/>
      <c r="J52" s="8"/>
      <c r="K52" s="8"/>
      <c r="L52" s="8"/>
      <c r="M52" s="8"/>
    </row>
    <row r="53" spans="1:13" ht="28.5" customHeight="1">
      <c r="A53" s="6" t="s">
        <v>553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28.5" customHeight="1">
      <c r="A54" s="6" t="s">
        <v>554</v>
      </c>
      <c r="B54" s="9" t="s">
        <v>555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28.5" customHeight="1">
      <c r="A55" s="6" t="s">
        <v>556</v>
      </c>
      <c r="B55" s="9" t="s">
        <v>614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28.5" customHeight="1">
      <c r="A56" s="6" t="s">
        <v>558</v>
      </c>
      <c r="B56" s="6" t="s">
        <v>530</v>
      </c>
      <c r="C56" s="6" t="s">
        <v>531</v>
      </c>
      <c r="D56" s="6" t="s">
        <v>559</v>
      </c>
      <c r="E56" s="6"/>
      <c r="F56" s="6" t="s">
        <v>560</v>
      </c>
      <c r="G56" s="6"/>
      <c r="H56" s="6" t="s">
        <v>561</v>
      </c>
      <c r="I56" s="6"/>
      <c r="J56" s="6" t="s">
        <v>562</v>
      </c>
      <c r="K56" s="6"/>
      <c r="L56" s="6" t="s">
        <v>563</v>
      </c>
      <c r="M56" s="6" t="s">
        <v>564</v>
      </c>
    </row>
    <row r="57" spans="1:13" ht="28.5" customHeight="1">
      <c r="A57" s="6"/>
      <c r="B57" s="9" t="s">
        <v>579</v>
      </c>
      <c r="C57" s="9" t="s">
        <v>580</v>
      </c>
      <c r="D57" s="9" t="s">
        <v>615</v>
      </c>
      <c r="E57" s="9"/>
      <c r="F57" s="6" t="s">
        <v>575</v>
      </c>
      <c r="G57" s="6"/>
      <c r="H57" s="6" t="s">
        <v>582</v>
      </c>
      <c r="I57" s="6"/>
      <c r="J57" s="6" t="s">
        <v>569</v>
      </c>
      <c r="K57" s="6"/>
      <c r="L57" s="6" t="s">
        <v>616</v>
      </c>
      <c r="M57" s="6" t="s">
        <v>578</v>
      </c>
    </row>
    <row r="58" spans="1:13" ht="28.5" customHeight="1">
      <c r="A58" s="6"/>
      <c r="B58" s="9" t="s">
        <v>572</v>
      </c>
      <c r="C58" s="9" t="s">
        <v>584</v>
      </c>
      <c r="D58" s="9" t="s">
        <v>617</v>
      </c>
      <c r="E58" s="9"/>
      <c r="F58" s="6" t="s">
        <v>575</v>
      </c>
      <c r="G58" s="6"/>
      <c r="H58" s="6" t="s">
        <v>618</v>
      </c>
      <c r="I58" s="6"/>
      <c r="J58" s="6" t="s">
        <v>569</v>
      </c>
      <c r="K58" s="6"/>
      <c r="L58" s="6" t="s">
        <v>597</v>
      </c>
      <c r="M58" s="6" t="s">
        <v>578</v>
      </c>
    </row>
    <row r="59" spans="1:13" ht="28.5" customHeight="1">
      <c r="A59" s="6"/>
      <c r="B59" s="9" t="s">
        <v>572</v>
      </c>
      <c r="C59" s="9" t="s">
        <v>584</v>
      </c>
      <c r="D59" s="9" t="s">
        <v>619</v>
      </c>
      <c r="E59" s="9"/>
      <c r="F59" s="6" t="s">
        <v>586</v>
      </c>
      <c r="G59" s="6"/>
      <c r="H59" s="6" t="s">
        <v>582</v>
      </c>
      <c r="I59" s="6"/>
      <c r="J59" s="6" t="s">
        <v>569</v>
      </c>
      <c r="K59" s="6"/>
      <c r="L59" s="6" t="s">
        <v>620</v>
      </c>
      <c r="M59" s="6" t="s">
        <v>578</v>
      </c>
    </row>
    <row r="60" spans="1:13" ht="28.5" customHeight="1">
      <c r="A60" s="6"/>
      <c r="B60" s="9" t="s">
        <v>572</v>
      </c>
      <c r="C60" s="9" t="s">
        <v>573</v>
      </c>
      <c r="D60" s="9" t="s">
        <v>621</v>
      </c>
      <c r="E60" s="9"/>
      <c r="F60" s="6" t="s">
        <v>567</v>
      </c>
      <c r="G60" s="6"/>
      <c r="H60" s="6" t="s">
        <v>576</v>
      </c>
      <c r="I60" s="6"/>
      <c r="J60" s="6" t="s">
        <v>569</v>
      </c>
      <c r="K60" s="6"/>
      <c r="L60" s="6" t="s">
        <v>622</v>
      </c>
      <c r="M60" s="6" t="s">
        <v>571</v>
      </c>
    </row>
    <row r="61" spans="1:13" ht="28.5" customHeight="1">
      <c r="A61" s="6"/>
      <c r="B61" s="9" t="s">
        <v>565</v>
      </c>
      <c r="C61" s="9" t="s">
        <v>565</v>
      </c>
      <c r="D61" s="9" t="s">
        <v>566</v>
      </c>
      <c r="E61" s="9"/>
      <c r="F61" s="6" t="s">
        <v>567</v>
      </c>
      <c r="G61" s="6"/>
      <c r="H61" s="6" t="s">
        <v>568</v>
      </c>
      <c r="I61" s="6"/>
      <c r="J61" s="6" t="s">
        <v>569</v>
      </c>
      <c r="K61" s="6"/>
      <c r="L61" s="6" t="s">
        <v>570</v>
      </c>
      <c r="M61" s="6" t="s">
        <v>571</v>
      </c>
    </row>
    <row r="62" spans="1:13" ht="45" customHeight="1">
      <c r="A62" s="3" t="s">
        <v>540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28.5" customHeight="1">
      <c r="A63" s="4" t="s">
        <v>541</v>
      </c>
      <c r="B63" s="5" t="s">
        <v>542</v>
      </c>
      <c r="C63" s="5"/>
      <c r="D63" s="5"/>
      <c r="E63" s="5"/>
      <c r="F63" s="5"/>
      <c r="G63" s="5"/>
      <c r="H63" s="5"/>
      <c r="I63" s="5"/>
      <c r="J63" s="5"/>
      <c r="K63" s="12" t="s">
        <v>313</v>
      </c>
      <c r="L63" s="12"/>
      <c r="M63" s="12"/>
    </row>
    <row r="64" spans="1:13" ht="28.5" customHeight="1">
      <c r="A64" s="6" t="s">
        <v>543</v>
      </c>
      <c r="B64" s="7" t="s">
        <v>623</v>
      </c>
      <c r="C64" s="7"/>
      <c r="D64" s="7"/>
      <c r="E64" s="7"/>
      <c r="F64" s="7"/>
      <c r="G64" s="6" t="s">
        <v>545</v>
      </c>
      <c r="H64" s="6"/>
      <c r="I64" s="6" t="s">
        <v>546</v>
      </c>
      <c r="J64" s="6"/>
      <c r="K64" s="6"/>
      <c r="L64" s="6"/>
      <c r="M64" s="6"/>
    </row>
    <row r="65" spans="1:13" ht="28.5" customHeight="1">
      <c r="A65" s="6" t="s">
        <v>547</v>
      </c>
      <c r="B65" s="6">
        <v>10</v>
      </c>
      <c r="C65" s="6"/>
      <c r="D65" s="6"/>
      <c r="E65" s="6"/>
      <c r="F65" s="6"/>
      <c r="G65" s="6" t="s">
        <v>548</v>
      </c>
      <c r="H65" s="6"/>
      <c r="I65" s="6" t="s">
        <v>549</v>
      </c>
      <c r="J65" s="6"/>
      <c r="K65" s="6"/>
      <c r="L65" s="6"/>
      <c r="M65" s="6"/>
    </row>
    <row r="66" spans="1:13" ht="28.5" customHeight="1">
      <c r="A66" s="6" t="s">
        <v>550</v>
      </c>
      <c r="B66" s="8">
        <v>541.8</v>
      </c>
      <c r="C66" s="8"/>
      <c r="D66" s="8"/>
      <c r="E66" s="8"/>
      <c r="F66" s="8"/>
      <c r="G66" s="6" t="s">
        <v>551</v>
      </c>
      <c r="H66" s="6"/>
      <c r="I66" s="8">
        <v>541.8</v>
      </c>
      <c r="J66" s="8"/>
      <c r="K66" s="8"/>
      <c r="L66" s="8"/>
      <c r="M66" s="8"/>
    </row>
    <row r="67" spans="1:13" ht="28.5" customHeight="1">
      <c r="A67" s="6"/>
      <c r="B67" s="8"/>
      <c r="C67" s="8"/>
      <c r="D67" s="8"/>
      <c r="E67" s="8"/>
      <c r="F67" s="8"/>
      <c r="G67" s="6" t="s">
        <v>552</v>
      </c>
      <c r="H67" s="6"/>
      <c r="I67" s="8"/>
      <c r="J67" s="8"/>
      <c r="K67" s="8"/>
      <c r="L67" s="8"/>
      <c r="M67" s="8"/>
    </row>
    <row r="68" spans="1:13" ht="28.5" customHeight="1">
      <c r="A68" s="6" t="s">
        <v>553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28.5" customHeight="1">
      <c r="A69" s="6" t="s">
        <v>554</v>
      </c>
      <c r="B69" s="9" t="s">
        <v>624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28.5" customHeight="1">
      <c r="A70" s="6" t="s">
        <v>556</v>
      </c>
      <c r="B70" s="9" t="s">
        <v>625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28.5" customHeight="1">
      <c r="A71" s="6" t="s">
        <v>558</v>
      </c>
      <c r="B71" s="6" t="s">
        <v>530</v>
      </c>
      <c r="C71" s="6" t="s">
        <v>531</v>
      </c>
      <c r="D71" s="6" t="s">
        <v>559</v>
      </c>
      <c r="E71" s="6"/>
      <c r="F71" s="6" t="s">
        <v>560</v>
      </c>
      <c r="G71" s="6"/>
      <c r="H71" s="6" t="s">
        <v>561</v>
      </c>
      <c r="I71" s="6"/>
      <c r="J71" s="6" t="s">
        <v>562</v>
      </c>
      <c r="K71" s="6"/>
      <c r="L71" s="6" t="s">
        <v>563</v>
      </c>
      <c r="M71" s="6" t="s">
        <v>564</v>
      </c>
    </row>
    <row r="72" spans="1:13" ht="28.5" customHeight="1">
      <c r="A72" s="6"/>
      <c r="B72" s="9" t="s">
        <v>572</v>
      </c>
      <c r="C72" s="9" t="s">
        <v>608</v>
      </c>
      <c r="D72" s="9" t="s">
        <v>626</v>
      </c>
      <c r="E72" s="9"/>
      <c r="F72" s="6" t="s">
        <v>575</v>
      </c>
      <c r="G72" s="6"/>
      <c r="H72" s="6" t="s">
        <v>568</v>
      </c>
      <c r="I72" s="6"/>
      <c r="J72" s="6" t="s">
        <v>569</v>
      </c>
      <c r="K72" s="6"/>
      <c r="L72" s="6" t="s">
        <v>570</v>
      </c>
      <c r="M72" s="6" t="s">
        <v>578</v>
      </c>
    </row>
    <row r="73" spans="1:13" ht="28.5" customHeight="1">
      <c r="A73" s="6"/>
      <c r="B73" s="9" t="s">
        <v>565</v>
      </c>
      <c r="C73" s="9" t="s">
        <v>565</v>
      </c>
      <c r="D73" s="9" t="s">
        <v>627</v>
      </c>
      <c r="E73" s="9"/>
      <c r="F73" s="6" t="s">
        <v>567</v>
      </c>
      <c r="G73" s="6"/>
      <c r="H73" s="6" t="s">
        <v>568</v>
      </c>
      <c r="I73" s="6"/>
      <c r="J73" s="6" t="s">
        <v>569</v>
      </c>
      <c r="K73" s="6"/>
      <c r="L73" s="6" t="s">
        <v>570</v>
      </c>
      <c r="M73" s="6" t="s">
        <v>571</v>
      </c>
    </row>
    <row r="74" spans="1:13" ht="28.5" customHeight="1">
      <c r="A74" s="6"/>
      <c r="B74" s="9" t="s">
        <v>579</v>
      </c>
      <c r="C74" s="9" t="s">
        <v>591</v>
      </c>
      <c r="D74" s="9" t="s">
        <v>628</v>
      </c>
      <c r="E74" s="9"/>
      <c r="F74" s="6" t="s">
        <v>567</v>
      </c>
      <c r="G74" s="6"/>
      <c r="H74" s="6" t="s">
        <v>602</v>
      </c>
      <c r="I74" s="6"/>
      <c r="J74" s="6" t="s">
        <v>569</v>
      </c>
      <c r="K74" s="6"/>
      <c r="L74" s="6" t="s">
        <v>575</v>
      </c>
      <c r="M74" s="6" t="s">
        <v>571</v>
      </c>
    </row>
    <row r="75" spans="1:13" ht="28.5" customHeight="1">
      <c r="A75" s="6"/>
      <c r="B75" s="9" t="s">
        <v>572</v>
      </c>
      <c r="C75" s="9" t="s">
        <v>600</v>
      </c>
      <c r="D75" s="9" t="s">
        <v>629</v>
      </c>
      <c r="E75" s="9"/>
      <c r="F75" s="6" t="s">
        <v>586</v>
      </c>
      <c r="G75" s="6"/>
      <c r="H75" s="6" t="s">
        <v>582</v>
      </c>
      <c r="I75" s="6"/>
      <c r="J75" s="6" t="s">
        <v>569</v>
      </c>
      <c r="K75" s="6"/>
      <c r="L75" s="6" t="s">
        <v>630</v>
      </c>
      <c r="M75" s="6" t="s">
        <v>578</v>
      </c>
    </row>
    <row r="76" spans="1:13" ht="28.5" customHeight="1">
      <c r="A76" s="6"/>
      <c r="B76" s="9" t="s">
        <v>579</v>
      </c>
      <c r="C76" s="9" t="s">
        <v>631</v>
      </c>
      <c r="D76" s="9" t="s">
        <v>632</v>
      </c>
      <c r="E76" s="9"/>
      <c r="F76" s="6" t="s">
        <v>575</v>
      </c>
      <c r="G76" s="6"/>
      <c r="H76" s="6" t="s">
        <v>602</v>
      </c>
      <c r="I76" s="6"/>
      <c r="J76" s="6" t="s">
        <v>569</v>
      </c>
      <c r="K76" s="6"/>
      <c r="L76" s="6" t="s">
        <v>575</v>
      </c>
      <c r="M76" s="6" t="s">
        <v>578</v>
      </c>
    </row>
    <row r="77" spans="1:13" ht="51" customHeight="1">
      <c r="A77" s="3" t="s">
        <v>540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28.5" customHeight="1">
      <c r="A78" s="4" t="s">
        <v>541</v>
      </c>
      <c r="B78" s="5" t="s">
        <v>542</v>
      </c>
      <c r="C78" s="5"/>
      <c r="D78" s="5"/>
      <c r="E78" s="5"/>
      <c r="F78" s="5"/>
      <c r="G78" s="5"/>
      <c r="H78" s="5"/>
      <c r="I78" s="5"/>
      <c r="J78" s="5"/>
      <c r="K78" s="12" t="s">
        <v>313</v>
      </c>
      <c r="L78" s="12"/>
      <c r="M78" s="12"/>
    </row>
    <row r="79" spans="1:13" ht="28.5" customHeight="1">
      <c r="A79" s="6" t="s">
        <v>543</v>
      </c>
      <c r="B79" s="7" t="s">
        <v>633</v>
      </c>
      <c r="C79" s="7"/>
      <c r="D79" s="7"/>
      <c r="E79" s="7"/>
      <c r="F79" s="7"/>
      <c r="G79" s="6" t="s">
        <v>545</v>
      </c>
      <c r="H79" s="6"/>
      <c r="I79" s="6" t="s">
        <v>546</v>
      </c>
      <c r="J79" s="6"/>
      <c r="K79" s="6"/>
      <c r="L79" s="6"/>
      <c r="M79" s="6"/>
    </row>
    <row r="80" spans="1:13" ht="28.5" customHeight="1">
      <c r="A80" s="6" t="s">
        <v>547</v>
      </c>
      <c r="B80" s="6">
        <v>10</v>
      </c>
      <c r="C80" s="6"/>
      <c r="D80" s="6"/>
      <c r="E80" s="6"/>
      <c r="F80" s="6"/>
      <c r="G80" s="6" t="s">
        <v>548</v>
      </c>
      <c r="H80" s="6"/>
      <c r="I80" s="6" t="s">
        <v>549</v>
      </c>
      <c r="J80" s="6"/>
      <c r="K80" s="6"/>
      <c r="L80" s="6"/>
      <c r="M80" s="6"/>
    </row>
    <row r="81" spans="1:13" ht="28.5" customHeight="1">
      <c r="A81" s="6" t="s">
        <v>550</v>
      </c>
      <c r="B81" s="8">
        <v>19.3</v>
      </c>
      <c r="C81" s="8"/>
      <c r="D81" s="8"/>
      <c r="E81" s="8"/>
      <c r="F81" s="8"/>
      <c r="G81" s="6" t="s">
        <v>551</v>
      </c>
      <c r="H81" s="6"/>
      <c r="I81" s="8">
        <v>19.3</v>
      </c>
      <c r="J81" s="8"/>
      <c r="K81" s="8"/>
      <c r="L81" s="8"/>
      <c r="M81" s="8"/>
    </row>
    <row r="82" spans="1:13" ht="28.5" customHeight="1">
      <c r="A82" s="6"/>
      <c r="B82" s="8"/>
      <c r="C82" s="8"/>
      <c r="D82" s="8"/>
      <c r="E82" s="8"/>
      <c r="F82" s="8"/>
      <c r="G82" s="6" t="s">
        <v>552</v>
      </c>
      <c r="H82" s="6"/>
      <c r="I82" s="8"/>
      <c r="J82" s="8"/>
      <c r="K82" s="8"/>
      <c r="L82" s="8"/>
      <c r="M82" s="8"/>
    </row>
    <row r="83" spans="1:13" ht="28.5" customHeight="1">
      <c r="A83" s="6" t="s">
        <v>553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28.5" customHeight="1">
      <c r="A84" s="6" t="s">
        <v>554</v>
      </c>
      <c r="B84" s="9" t="s">
        <v>624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28.5" customHeight="1">
      <c r="A85" s="6" t="s">
        <v>556</v>
      </c>
      <c r="B85" s="9" t="s">
        <v>634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28.5" customHeight="1">
      <c r="A86" s="6" t="s">
        <v>558</v>
      </c>
      <c r="B86" s="6" t="s">
        <v>530</v>
      </c>
      <c r="C86" s="6" t="s">
        <v>531</v>
      </c>
      <c r="D86" s="6" t="s">
        <v>559</v>
      </c>
      <c r="E86" s="6"/>
      <c r="F86" s="6" t="s">
        <v>560</v>
      </c>
      <c r="G86" s="6"/>
      <c r="H86" s="6" t="s">
        <v>561</v>
      </c>
      <c r="I86" s="6"/>
      <c r="J86" s="6" t="s">
        <v>562</v>
      </c>
      <c r="K86" s="6"/>
      <c r="L86" s="6" t="s">
        <v>563</v>
      </c>
      <c r="M86" s="6" t="s">
        <v>564</v>
      </c>
    </row>
    <row r="87" spans="1:13" ht="28.5" customHeight="1">
      <c r="A87" s="6"/>
      <c r="B87" s="9" t="s">
        <v>579</v>
      </c>
      <c r="C87" s="9" t="s">
        <v>580</v>
      </c>
      <c r="D87" s="9" t="s">
        <v>635</v>
      </c>
      <c r="E87" s="9"/>
      <c r="F87" s="6" t="s">
        <v>575</v>
      </c>
      <c r="G87" s="6"/>
      <c r="H87" s="6" t="s">
        <v>582</v>
      </c>
      <c r="I87" s="6"/>
      <c r="J87" s="6" t="s">
        <v>569</v>
      </c>
      <c r="K87" s="6"/>
      <c r="L87" s="6" t="s">
        <v>636</v>
      </c>
      <c r="M87" s="6" t="s">
        <v>578</v>
      </c>
    </row>
    <row r="88" spans="1:13" ht="28.5" customHeight="1">
      <c r="A88" s="6"/>
      <c r="B88" s="9" t="s">
        <v>572</v>
      </c>
      <c r="C88" s="9" t="s">
        <v>600</v>
      </c>
      <c r="D88" s="9" t="s">
        <v>637</v>
      </c>
      <c r="E88" s="9"/>
      <c r="F88" s="6" t="s">
        <v>575</v>
      </c>
      <c r="G88" s="6"/>
      <c r="H88" s="6" t="s">
        <v>582</v>
      </c>
      <c r="I88" s="6"/>
      <c r="J88" s="6" t="s">
        <v>569</v>
      </c>
      <c r="K88" s="6"/>
      <c r="L88" s="6" t="s">
        <v>636</v>
      </c>
      <c r="M88" s="6" t="s">
        <v>578</v>
      </c>
    </row>
    <row r="89" spans="1:13" ht="28.5" customHeight="1">
      <c r="A89" s="6"/>
      <c r="B89" s="9" t="s">
        <v>572</v>
      </c>
      <c r="C89" s="9" t="s">
        <v>584</v>
      </c>
      <c r="D89" s="9" t="s">
        <v>638</v>
      </c>
      <c r="E89" s="9"/>
      <c r="F89" s="6" t="s">
        <v>586</v>
      </c>
      <c r="G89" s="6"/>
      <c r="H89" s="6" t="s">
        <v>582</v>
      </c>
      <c r="I89" s="6"/>
      <c r="J89" s="6" t="s">
        <v>569</v>
      </c>
      <c r="K89" s="6"/>
      <c r="L89" s="6" t="s">
        <v>636</v>
      </c>
      <c r="M89" s="6" t="s">
        <v>578</v>
      </c>
    </row>
    <row r="90" spans="1:13" ht="28.5" customHeight="1">
      <c r="A90" s="6"/>
      <c r="B90" s="9" t="s">
        <v>572</v>
      </c>
      <c r="C90" s="9" t="s">
        <v>584</v>
      </c>
      <c r="D90" s="9" t="s">
        <v>639</v>
      </c>
      <c r="E90" s="9"/>
      <c r="F90" s="6" t="s">
        <v>567</v>
      </c>
      <c r="G90" s="6"/>
      <c r="H90" s="6" t="s">
        <v>602</v>
      </c>
      <c r="I90" s="6"/>
      <c r="J90" s="6" t="s">
        <v>569</v>
      </c>
      <c r="K90" s="6"/>
      <c r="L90" s="6" t="s">
        <v>575</v>
      </c>
      <c r="M90" s="6" t="s">
        <v>571</v>
      </c>
    </row>
    <row r="91" spans="1:13" ht="28.5" customHeight="1">
      <c r="A91" s="6"/>
      <c r="B91" s="9" t="s">
        <v>579</v>
      </c>
      <c r="C91" s="9" t="s">
        <v>580</v>
      </c>
      <c r="D91" s="9" t="s">
        <v>640</v>
      </c>
      <c r="E91" s="9"/>
      <c r="F91" s="6" t="s">
        <v>567</v>
      </c>
      <c r="G91" s="6"/>
      <c r="H91" s="6"/>
      <c r="I91" s="6"/>
      <c r="J91" s="6" t="s">
        <v>641</v>
      </c>
      <c r="K91" s="6"/>
      <c r="L91" s="6" t="s">
        <v>642</v>
      </c>
      <c r="M91" s="6" t="s">
        <v>571</v>
      </c>
    </row>
    <row r="92" spans="1:13" ht="45.75" customHeight="1">
      <c r="A92" s="3" t="s">
        <v>540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28.5" customHeight="1">
      <c r="A93" s="4" t="s">
        <v>541</v>
      </c>
      <c r="B93" s="5" t="s">
        <v>542</v>
      </c>
      <c r="C93" s="5"/>
      <c r="D93" s="5"/>
      <c r="E93" s="5"/>
      <c r="F93" s="5"/>
      <c r="G93" s="5"/>
      <c r="H93" s="5"/>
      <c r="I93" s="5"/>
      <c r="J93" s="5"/>
      <c r="K93" s="12" t="s">
        <v>313</v>
      </c>
      <c r="L93" s="12"/>
      <c r="M93" s="12"/>
    </row>
    <row r="94" spans="1:13" ht="28.5" customHeight="1">
      <c r="A94" s="6" t="s">
        <v>543</v>
      </c>
      <c r="B94" s="7" t="s">
        <v>643</v>
      </c>
      <c r="C94" s="7"/>
      <c r="D94" s="7"/>
      <c r="E94" s="7"/>
      <c r="F94" s="7"/>
      <c r="G94" s="6" t="s">
        <v>545</v>
      </c>
      <c r="H94" s="6"/>
      <c r="I94" s="6" t="s">
        <v>546</v>
      </c>
      <c r="J94" s="6"/>
      <c r="K94" s="6"/>
      <c r="L94" s="6"/>
      <c r="M94" s="6"/>
    </row>
    <row r="95" spans="1:13" ht="28.5" customHeight="1">
      <c r="A95" s="6" t="s">
        <v>547</v>
      </c>
      <c r="B95" s="6">
        <v>10</v>
      </c>
      <c r="C95" s="6"/>
      <c r="D95" s="6"/>
      <c r="E95" s="6"/>
      <c r="F95" s="6"/>
      <c r="G95" s="6" t="s">
        <v>548</v>
      </c>
      <c r="H95" s="6"/>
      <c r="I95" s="6" t="s">
        <v>549</v>
      </c>
      <c r="J95" s="6"/>
      <c r="K95" s="6"/>
      <c r="L95" s="6"/>
      <c r="M95" s="6"/>
    </row>
    <row r="96" spans="1:13" ht="28.5" customHeight="1">
      <c r="A96" s="6" t="s">
        <v>550</v>
      </c>
      <c r="B96" s="8">
        <v>54.4</v>
      </c>
      <c r="C96" s="8"/>
      <c r="D96" s="8"/>
      <c r="E96" s="8"/>
      <c r="F96" s="8"/>
      <c r="G96" s="6" t="s">
        <v>551</v>
      </c>
      <c r="H96" s="6"/>
      <c r="I96" s="8">
        <v>54.4</v>
      </c>
      <c r="J96" s="8"/>
      <c r="K96" s="8"/>
      <c r="L96" s="8"/>
      <c r="M96" s="8"/>
    </row>
    <row r="97" spans="1:13" ht="28.5" customHeight="1">
      <c r="A97" s="6"/>
      <c r="B97" s="8"/>
      <c r="C97" s="8"/>
      <c r="D97" s="8"/>
      <c r="E97" s="8"/>
      <c r="F97" s="8"/>
      <c r="G97" s="6" t="s">
        <v>552</v>
      </c>
      <c r="H97" s="6"/>
      <c r="I97" s="8"/>
      <c r="J97" s="8"/>
      <c r="K97" s="8"/>
      <c r="L97" s="8"/>
      <c r="M97" s="8"/>
    </row>
    <row r="98" spans="1:13" ht="28.5" customHeight="1">
      <c r="A98" s="6" t="s">
        <v>553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ht="28.5" customHeight="1">
      <c r="A99" s="6" t="s">
        <v>554</v>
      </c>
      <c r="B99" s="9" t="s">
        <v>624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ht="28.5" customHeight="1">
      <c r="A100" s="6" t="s">
        <v>556</v>
      </c>
      <c r="B100" s="9" t="s">
        <v>644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28.5" customHeight="1">
      <c r="A101" s="6" t="s">
        <v>558</v>
      </c>
      <c r="B101" s="6" t="s">
        <v>530</v>
      </c>
      <c r="C101" s="6" t="s">
        <v>531</v>
      </c>
      <c r="D101" s="6" t="s">
        <v>559</v>
      </c>
      <c r="E101" s="6"/>
      <c r="F101" s="6" t="s">
        <v>560</v>
      </c>
      <c r="G101" s="6"/>
      <c r="H101" s="6" t="s">
        <v>561</v>
      </c>
      <c r="I101" s="6"/>
      <c r="J101" s="6" t="s">
        <v>562</v>
      </c>
      <c r="K101" s="6"/>
      <c r="L101" s="6" t="s">
        <v>563</v>
      </c>
      <c r="M101" s="6" t="s">
        <v>564</v>
      </c>
    </row>
    <row r="102" spans="1:13" ht="28.5" customHeight="1">
      <c r="A102" s="6"/>
      <c r="B102" s="9" t="s">
        <v>572</v>
      </c>
      <c r="C102" s="9" t="s">
        <v>600</v>
      </c>
      <c r="D102" s="9" t="s">
        <v>645</v>
      </c>
      <c r="E102" s="9"/>
      <c r="F102" s="6" t="s">
        <v>575</v>
      </c>
      <c r="G102" s="6"/>
      <c r="H102" s="6" t="s">
        <v>568</v>
      </c>
      <c r="I102" s="6"/>
      <c r="J102" s="6" t="s">
        <v>569</v>
      </c>
      <c r="K102" s="6"/>
      <c r="L102" s="6" t="s">
        <v>570</v>
      </c>
      <c r="M102" s="6" t="s">
        <v>578</v>
      </c>
    </row>
    <row r="103" spans="1:13" ht="28.5" customHeight="1">
      <c r="A103" s="6"/>
      <c r="B103" s="9" t="s">
        <v>579</v>
      </c>
      <c r="C103" s="9" t="s">
        <v>646</v>
      </c>
      <c r="D103" s="9" t="s">
        <v>647</v>
      </c>
      <c r="E103" s="9"/>
      <c r="F103" s="6" t="s">
        <v>567</v>
      </c>
      <c r="G103" s="6"/>
      <c r="H103" s="6" t="s">
        <v>568</v>
      </c>
      <c r="I103" s="6"/>
      <c r="J103" s="6" t="s">
        <v>569</v>
      </c>
      <c r="K103" s="6"/>
      <c r="L103" s="6" t="s">
        <v>570</v>
      </c>
      <c r="M103" s="6" t="s">
        <v>571</v>
      </c>
    </row>
    <row r="104" spans="1:13" ht="28.5" customHeight="1">
      <c r="A104" s="6"/>
      <c r="B104" s="9" t="s">
        <v>572</v>
      </c>
      <c r="C104" s="9" t="s">
        <v>584</v>
      </c>
      <c r="D104" s="9" t="s">
        <v>648</v>
      </c>
      <c r="E104" s="9"/>
      <c r="F104" s="6" t="s">
        <v>586</v>
      </c>
      <c r="G104" s="6"/>
      <c r="H104" s="6" t="s">
        <v>602</v>
      </c>
      <c r="I104" s="6"/>
      <c r="J104" s="6" t="s">
        <v>569</v>
      </c>
      <c r="K104" s="6"/>
      <c r="L104" s="6" t="s">
        <v>649</v>
      </c>
      <c r="M104" s="6" t="s">
        <v>578</v>
      </c>
    </row>
    <row r="105" spans="1:13" ht="28.5" customHeight="1">
      <c r="A105" s="6"/>
      <c r="B105" s="9" t="s">
        <v>579</v>
      </c>
      <c r="C105" s="9" t="s">
        <v>591</v>
      </c>
      <c r="D105" s="9" t="s">
        <v>650</v>
      </c>
      <c r="E105" s="9"/>
      <c r="F105" s="6" t="s">
        <v>567</v>
      </c>
      <c r="G105" s="6"/>
      <c r="H105" s="6" t="s">
        <v>602</v>
      </c>
      <c r="I105" s="6"/>
      <c r="J105" s="6" t="s">
        <v>569</v>
      </c>
      <c r="K105" s="6"/>
      <c r="L105" s="6" t="s">
        <v>649</v>
      </c>
      <c r="M105" s="6" t="s">
        <v>571</v>
      </c>
    </row>
    <row r="106" spans="1:13" ht="28.5" customHeight="1">
      <c r="A106" s="6"/>
      <c r="B106" s="9" t="s">
        <v>579</v>
      </c>
      <c r="C106" s="9" t="s">
        <v>580</v>
      </c>
      <c r="D106" s="9" t="s">
        <v>651</v>
      </c>
      <c r="E106" s="9"/>
      <c r="F106" s="6" t="s">
        <v>575</v>
      </c>
      <c r="G106" s="6"/>
      <c r="H106" s="6" t="s">
        <v>602</v>
      </c>
      <c r="I106" s="6"/>
      <c r="J106" s="6" t="s">
        <v>569</v>
      </c>
      <c r="K106" s="6"/>
      <c r="L106" s="6" t="s">
        <v>649</v>
      </c>
      <c r="M106" s="6" t="s">
        <v>578</v>
      </c>
    </row>
    <row r="107" spans="1:13" ht="48" customHeight="1">
      <c r="A107" s="3" t="s">
        <v>540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28.5" customHeight="1">
      <c r="A108" s="4" t="s">
        <v>541</v>
      </c>
      <c r="B108" s="5" t="s">
        <v>542</v>
      </c>
      <c r="C108" s="5"/>
      <c r="D108" s="5"/>
      <c r="E108" s="5"/>
      <c r="F108" s="5"/>
      <c r="G108" s="5"/>
      <c r="H108" s="5"/>
      <c r="I108" s="5"/>
      <c r="J108" s="5"/>
      <c r="K108" s="12" t="s">
        <v>313</v>
      </c>
      <c r="L108" s="12"/>
      <c r="M108" s="12"/>
    </row>
    <row r="109" spans="1:13" ht="28.5" customHeight="1">
      <c r="A109" s="6" t="s">
        <v>543</v>
      </c>
      <c r="B109" s="7" t="s">
        <v>652</v>
      </c>
      <c r="C109" s="7"/>
      <c r="D109" s="7"/>
      <c r="E109" s="7"/>
      <c r="F109" s="7"/>
      <c r="G109" s="6" t="s">
        <v>545</v>
      </c>
      <c r="H109" s="6"/>
      <c r="I109" s="6" t="s">
        <v>546</v>
      </c>
      <c r="J109" s="6"/>
      <c r="K109" s="6"/>
      <c r="L109" s="6"/>
      <c r="M109" s="6"/>
    </row>
    <row r="110" spans="1:13" ht="28.5" customHeight="1">
      <c r="A110" s="6" t="s">
        <v>547</v>
      </c>
      <c r="B110" s="6">
        <v>10</v>
      </c>
      <c r="C110" s="6"/>
      <c r="D110" s="6"/>
      <c r="E110" s="6"/>
      <c r="F110" s="6"/>
      <c r="G110" s="6" t="s">
        <v>548</v>
      </c>
      <c r="H110" s="6"/>
      <c r="I110" s="6" t="s">
        <v>549</v>
      </c>
      <c r="J110" s="6"/>
      <c r="K110" s="6"/>
      <c r="L110" s="6"/>
      <c r="M110" s="6"/>
    </row>
    <row r="111" spans="1:13" ht="28.5" customHeight="1">
      <c r="A111" s="6" t="s">
        <v>550</v>
      </c>
      <c r="B111" s="8">
        <v>221.8</v>
      </c>
      <c r="C111" s="8"/>
      <c r="D111" s="8"/>
      <c r="E111" s="8"/>
      <c r="F111" s="8"/>
      <c r="G111" s="6" t="s">
        <v>551</v>
      </c>
      <c r="H111" s="6"/>
      <c r="I111" s="8">
        <v>221.8</v>
      </c>
      <c r="J111" s="8"/>
      <c r="K111" s="8"/>
      <c r="L111" s="8"/>
      <c r="M111" s="8"/>
    </row>
    <row r="112" spans="1:13" ht="28.5" customHeight="1">
      <c r="A112" s="6"/>
      <c r="B112" s="8"/>
      <c r="C112" s="8"/>
      <c r="D112" s="8"/>
      <c r="E112" s="8"/>
      <c r="F112" s="8"/>
      <c r="G112" s="6" t="s">
        <v>552</v>
      </c>
      <c r="H112" s="6"/>
      <c r="I112" s="8"/>
      <c r="J112" s="8"/>
      <c r="K112" s="8"/>
      <c r="L112" s="8"/>
      <c r="M112" s="8"/>
    </row>
    <row r="113" spans="1:13" ht="28.5" customHeight="1">
      <c r="A113" s="6" t="s">
        <v>553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ht="28.5" customHeight="1">
      <c r="A114" s="6" t="s">
        <v>554</v>
      </c>
      <c r="B114" s="9" t="s">
        <v>624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ht="28.5" customHeight="1">
      <c r="A115" s="6" t="s">
        <v>556</v>
      </c>
      <c r="B115" s="9" t="s">
        <v>653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ht="28.5" customHeight="1">
      <c r="A116" s="6" t="s">
        <v>558</v>
      </c>
      <c r="B116" s="6" t="s">
        <v>530</v>
      </c>
      <c r="C116" s="6" t="s">
        <v>531</v>
      </c>
      <c r="D116" s="6" t="s">
        <v>559</v>
      </c>
      <c r="E116" s="6"/>
      <c r="F116" s="6" t="s">
        <v>560</v>
      </c>
      <c r="G116" s="6"/>
      <c r="H116" s="6" t="s">
        <v>561</v>
      </c>
      <c r="I116" s="6"/>
      <c r="J116" s="6" t="s">
        <v>562</v>
      </c>
      <c r="K116" s="6"/>
      <c r="L116" s="6" t="s">
        <v>563</v>
      </c>
      <c r="M116" s="6" t="s">
        <v>564</v>
      </c>
    </row>
    <row r="117" spans="1:13" ht="28.5" customHeight="1">
      <c r="A117" s="6"/>
      <c r="B117" s="9" t="s">
        <v>579</v>
      </c>
      <c r="C117" s="9" t="s">
        <v>591</v>
      </c>
      <c r="D117" s="9" t="s">
        <v>654</v>
      </c>
      <c r="E117" s="9"/>
      <c r="F117" s="6" t="s">
        <v>575</v>
      </c>
      <c r="G117" s="6"/>
      <c r="H117" s="6" t="s">
        <v>602</v>
      </c>
      <c r="I117" s="6"/>
      <c r="J117" s="6" t="s">
        <v>569</v>
      </c>
      <c r="K117" s="6"/>
      <c r="L117" s="6" t="s">
        <v>649</v>
      </c>
      <c r="M117" s="6" t="s">
        <v>578</v>
      </c>
    </row>
    <row r="118" spans="1:13" ht="28.5" customHeight="1">
      <c r="A118" s="6"/>
      <c r="B118" s="9" t="s">
        <v>579</v>
      </c>
      <c r="C118" s="9" t="s">
        <v>646</v>
      </c>
      <c r="D118" s="9" t="s">
        <v>655</v>
      </c>
      <c r="E118" s="9"/>
      <c r="F118" s="6" t="s">
        <v>567</v>
      </c>
      <c r="G118" s="6"/>
      <c r="H118" s="6" t="s">
        <v>568</v>
      </c>
      <c r="I118" s="6"/>
      <c r="J118" s="6" t="s">
        <v>569</v>
      </c>
      <c r="K118" s="6"/>
      <c r="L118" s="6" t="s">
        <v>570</v>
      </c>
      <c r="M118" s="6" t="s">
        <v>571</v>
      </c>
    </row>
    <row r="119" spans="1:13" ht="28.5" customHeight="1">
      <c r="A119" s="6"/>
      <c r="B119" s="9" t="s">
        <v>572</v>
      </c>
      <c r="C119" s="9" t="s">
        <v>584</v>
      </c>
      <c r="D119" s="9" t="s">
        <v>656</v>
      </c>
      <c r="E119" s="9"/>
      <c r="F119" s="6" t="s">
        <v>586</v>
      </c>
      <c r="G119" s="6"/>
      <c r="H119" s="6" t="s">
        <v>582</v>
      </c>
      <c r="I119" s="6"/>
      <c r="J119" s="6" t="s">
        <v>569</v>
      </c>
      <c r="K119" s="6"/>
      <c r="L119" s="6" t="s">
        <v>657</v>
      </c>
      <c r="M119" s="6" t="s">
        <v>578</v>
      </c>
    </row>
    <row r="120" spans="1:13" ht="28.5" customHeight="1">
      <c r="A120" s="6"/>
      <c r="B120" s="9" t="s">
        <v>572</v>
      </c>
      <c r="C120" s="9" t="s">
        <v>584</v>
      </c>
      <c r="D120" s="9" t="s">
        <v>658</v>
      </c>
      <c r="E120" s="9"/>
      <c r="F120" s="6" t="s">
        <v>575</v>
      </c>
      <c r="G120" s="6"/>
      <c r="H120" s="6" t="s">
        <v>582</v>
      </c>
      <c r="I120" s="6"/>
      <c r="J120" s="6" t="s">
        <v>569</v>
      </c>
      <c r="K120" s="6"/>
      <c r="L120" s="6" t="s">
        <v>659</v>
      </c>
      <c r="M120" s="6" t="s">
        <v>578</v>
      </c>
    </row>
    <row r="121" spans="1:13" ht="28.5" customHeight="1">
      <c r="A121" s="6"/>
      <c r="B121" s="9" t="s">
        <v>579</v>
      </c>
      <c r="C121" s="9" t="s">
        <v>591</v>
      </c>
      <c r="D121" s="9" t="s">
        <v>660</v>
      </c>
      <c r="E121" s="9"/>
      <c r="F121" s="6" t="s">
        <v>567</v>
      </c>
      <c r="G121" s="6"/>
      <c r="H121" s="6" t="s">
        <v>602</v>
      </c>
      <c r="I121" s="6"/>
      <c r="J121" s="6" t="s">
        <v>569</v>
      </c>
      <c r="K121" s="6"/>
      <c r="L121" s="6" t="s">
        <v>661</v>
      </c>
      <c r="M121" s="6" t="s">
        <v>571</v>
      </c>
    </row>
    <row r="122" spans="1:13" ht="43.5" customHeight="1">
      <c r="A122" s="3" t="s">
        <v>540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28.5" customHeight="1">
      <c r="A123" s="4" t="s">
        <v>541</v>
      </c>
      <c r="B123" s="5" t="s">
        <v>542</v>
      </c>
      <c r="C123" s="5"/>
      <c r="D123" s="5"/>
      <c r="E123" s="5"/>
      <c r="F123" s="5"/>
      <c r="G123" s="5"/>
      <c r="H123" s="5"/>
      <c r="I123" s="5"/>
      <c r="J123" s="5"/>
      <c r="K123" s="12" t="s">
        <v>313</v>
      </c>
      <c r="L123" s="12"/>
      <c r="M123" s="12"/>
    </row>
    <row r="124" spans="1:13" ht="28.5" customHeight="1">
      <c r="A124" s="6" t="s">
        <v>543</v>
      </c>
      <c r="B124" s="7" t="s">
        <v>662</v>
      </c>
      <c r="C124" s="7"/>
      <c r="D124" s="7"/>
      <c r="E124" s="7"/>
      <c r="F124" s="7"/>
      <c r="G124" s="6" t="s">
        <v>545</v>
      </c>
      <c r="H124" s="6"/>
      <c r="I124" s="6" t="s">
        <v>546</v>
      </c>
      <c r="J124" s="6"/>
      <c r="K124" s="6"/>
      <c r="L124" s="6"/>
      <c r="M124" s="6"/>
    </row>
    <row r="125" spans="1:13" ht="28.5" customHeight="1">
      <c r="A125" s="6" t="s">
        <v>547</v>
      </c>
      <c r="B125" s="6">
        <v>10</v>
      </c>
      <c r="C125" s="6"/>
      <c r="D125" s="6"/>
      <c r="E125" s="6"/>
      <c r="F125" s="6"/>
      <c r="G125" s="6" t="s">
        <v>548</v>
      </c>
      <c r="H125" s="6"/>
      <c r="I125" s="6" t="s">
        <v>549</v>
      </c>
      <c r="J125" s="6"/>
      <c r="K125" s="6"/>
      <c r="L125" s="6"/>
      <c r="M125" s="6"/>
    </row>
    <row r="126" spans="1:13" ht="28.5" customHeight="1">
      <c r="A126" s="6" t="s">
        <v>550</v>
      </c>
      <c r="B126" s="8">
        <v>17.5</v>
      </c>
      <c r="C126" s="8"/>
      <c r="D126" s="8"/>
      <c r="E126" s="8"/>
      <c r="F126" s="8"/>
      <c r="G126" s="6" t="s">
        <v>551</v>
      </c>
      <c r="H126" s="6"/>
      <c r="I126" s="8">
        <v>17.5</v>
      </c>
      <c r="J126" s="8"/>
      <c r="K126" s="8"/>
      <c r="L126" s="8"/>
      <c r="M126" s="8"/>
    </row>
    <row r="127" spans="1:13" ht="28.5" customHeight="1">
      <c r="A127" s="6"/>
      <c r="B127" s="8"/>
      <c r="C127" s="8"/>
      <c r="D127" s="8"/>
      <c r="E127" s="8"/>
      <c r="F127" s="8"/>
      <c r="G127" s="6" t="s">
        <v>552</v>
      </c>
      <c r="H127" s="6"/>
      <c r="I127" s="8"/>
      <c r="J127" s="8"/>
      <c r="K127" s="8"/>
      <c r="L127" s="8"/>
      <c r="M127" s="8"/>
    </row>
    <row r="128" spans="1:13" ht="28.5" customHeight="1">
      <c r="A128" s="6" t="s">
        <v>553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ht="28.5" customHeight="1">
      <c r="A129" s="6" t="s">
        <v>554</v>
      </c>
      <c r="B129" s="9" t="s">
        <v>663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ht="28.5" customHeight="1">
      <c r="A130" s="6" t="s">
        <v>556</v>
      </c>
      <c r="B130" s="9" t="s">
        <v>664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ht="28.5" customHeight="1">
      <c r="A131" s="6" t="s">
        <v>558</v>
      </c>
      <c r="B131" s="6" t="s">
        <v>530</v>
      </c>
      <c r="C131" s="6" t="s">
        <v>531</v>
      </c>
      <c r="D131" s="6" t="s">
        <v>559</v>
      </c>
      <c r="E131" s="6"/>
      <c r="F131" s="6" t="s">
        <v>560</v>
      </c>
      <c r="G131" s="6"/>
      <c r="H131" s="6" t="s">
        <v>561</v>
      </c>
      <c r="I131" s="6"/>
      <c r="J131" s="6" t="s">
        <v>562</v>
      </c>
      <c r="K131" s="6"/>
      <c r="L131" s="6" t="s">
        <v>563</v>
      </c>
      <c r="M131" s="6" t="s">
        <v>564</v>
      </c>
    </row>
    <row r="132" spans="1:13" ht="28.5" customHeight="1">
      <c r="A132" s="6"/>
      <c r="B132" s="9" t="s">
        <v>579</v>
      </c>
      <c r="C132" s="9" t="s">
        <v>591</v>
      </c>
      <c r="D132" s="9" t="s">
        <v>665</v>
      </c>
      <c r="E132" s="9"/>
      <c r="F132" s="6" t="s">
        <v>567</v>
      </c>
      <c r="G132" s="6"/>
      <c r="H132" s="6" t="s">
        <v>582</v>
      </c>
      <c r="I132" s="6"/>
      <c r="J132" s="6" t="s">
        <v>569</v>
      </c>
      <c r="K132" s="6"/>
      <c r="L132" s="6" t="s">
        <v>575</v>
      </c>
      <c r="M132" s="6" t="s">
        <v>571</v>
      </c>
    </row>
    <row r="133" spans="1:13" ht="28.5" customHeight="1">
      <c r="A133" s="6"/>
      <c r="B133" s="9" t="s">
        <v>572</v>
      </c>
      <c r="C133" s="9" t="s">
        <v>600</v>
      </c>
      <c r="D133" s="9" t="s">
        <v>666</v>
      </c>
      <c r="E133" s="9"/>
      <c r="F133" s="6" t="s">
        <v>575</v>
      </c>
      <c r="G133" s="6"/>
      <c r="H133" s="6" t="s">
        <v>568</v>
      </c>
      <c r="I133" s="6"/>
      <c r="J133" s="6" t="s">
        <v>569</v>
      </c>
      <c r="K133" s="6"/>
      <c r="L133" s="6" t="s">
        <v>570</v>
      </c>
      <c r="M133" s="6" t="s">
        <v>578</v>
      </c>
    </row>
    <row r="134" spans="1:13" ht="28.5" customHeight="1">
      <c r="A134" s="6"/>
      <c r="B134" s="9" t="s">
        <v>572</v>
      </c>
      <c r="C134" s="9" t="s">
        <v>584</v>
      </c>
      <c r="D134" s="9" t="s">
        <v>667</v>
      </c>
      <c r="E134" s="9"/>
      <c r="F134" s="6" t="s">
        <v>586</v>
      </c>
      <c r="G134" s="6"/>
      <c r="H134" s="6" t="s">
        <v>618</v>
      </c>
      <c r="I134" s="6"/>
      <c r="J134" s="6" t="s">
        <v>569</v>
      </c>
      <c r="K134" s="6"/>
      <c r="L134" s="6" t="s">
        <v>597</v>
      </c>
      <c r="M134" s="6" t="s">
        <v>578</v>
      </c>
    </row>
    <row r="135" spans="1:13" ht="28.5" customHeight="1">
      <c r="A135" s="6"/>
      <c r="B135" s="9" t="s">
        <v>579</v>
      </c>
      <c r="C135" s="9" t="s">
        <v>591</v>
      </c>
      <c r="D135" s="9" t="s">
        <v>668</v>
      </c>
      <c r="E135" s="9"/>
      <c r="F135" s="6" t="s">
        <v>567</v>
      </c>
      <c r="G135" s="6"/>
      <c r="H135" s="6"/>
      <c r="I135" s="6"/>
      <c r="J135" s="6" t="s">
        <v>641</v>
      </c>
      <c r="K135" s="6"/>
      <c r="L135" s="6" t="s">
        <v>669</v>
      </c>
      <c r="M135" s="6" t="s">
        <v>571</v>
      </c>
    </row>
    <row r="136" spans="1:13" ht="28.5" customHeight="1">
      <c r="A136" s="6"/>
      <c r="B136" s="9" t="s">
        <v>579</v>
      </c>
      <c r="C136" s="9" t="s">
        <v>591</v>
      </c>
      <c r="D136" s="9" t="s">
        <v>670</v>
      </c>
      <c r="E136" s="9"/>
      <c r="F136" s="6" t="s">
        <v>575</v>
      </c>
      <c r="G136" s="6"/>
      <c r="H136" s="6"/>
      <c r="I136" s="6"/>
      <c r="J136" s="6" t="s">
        <v>641</v>
      </c>
      <c r="K136" s="6"/>
      <c r="L136" s="6" t="s">
        <v>642</v>
      </c>
      <c r="M136" s="6" t="s">
        <v>578</v>
      </c>
    </row>
    <row r="137" spans="1:13" ht="48" customHeight="1">
      <c r="A137" s="3" t="s">
        <v>540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28.5" customHeight="1">
      <c r="A138" s="4" t="s">
        <v>541</v>
      </c>
      <c r="B138" s="5" t="s">
        <v>542</v>
      </c>
      <c r="C138" s="5"/>
      <c r="D138" s="5"/>
      <c r="E138" s="5"/>
      <c r="F138" s="5"/>
      <c r="G138" s="5"/>
      <c r="H138" s="5"/>
      <c r="I138" s="5"/>
      <c r="J138" s="5"/>
      <c r="K138" s="12" t="s">
        <v>313</v>
      </c>
      <c r="L138" s="12"/>
      <c r="M138" s="12"/>
    </row>
    <row r="139" spans="1:13" ht="28.5" customHeight="1">
      <c r="A139" s="6" t="s">
        <v>543</v>
      </c>
      <c r="B139" s="7" t="s">
        <v>671</v>
      </c>
      <c r="C139" s="7"/>
      <c r="D139" s="7"/>
      <c r="E139" s="7"/>
      <c r="F139" s="7"/>
      <c r="G139" s="6" t="s">
        <v>545</v>
      </c>
      <c r="H139" s="6"/>
      <c r="I139" s="6" t="s">
        <v>546</v>
      </c>
      <c r="J139" s="6"/>
      <c r="K139" s="6"/>
      <c r="L139" s="6"/>
      <c r="M139" s="6"/>
    </row>
    <row r="140" spans="1:13" ht="28.5" customHeight="1">
      <c r="A140" s="6" t="s">
        <v>547</v>
      </c>
      <c r="B140" s="6">
        <v>10</v>
      </c>
      <c r="C140" s="6"/>
      <c r="D140" s="6"/>
      <c r="E140" s="6"/>
      <c r="F140" s="6"/>
      <c r="G140" s="6" t="s">
        <v>548</v>
      </c>
      <c r="H140" s="6"/>
      <c r="I140" s="6" t="s">
        <v>549</v>
      </c>
      <c r="J140" s="6"/>
      <c r="K140" s="6"/>
      <c r="L140" s="6"/>
      <c r="M140" s="6"/>
    </row>
    <row r="141" spans="1:13" ht="28.5" customHeight="1">
      <c r="A141" s="6" t="s">
        <v>550</v>
      </c>
      <c r="B141" s="8">
        <v>27.4</v>
      </c>
      <c r="C141" s="8"/>
      <c r="D141" s="8"/>
      <c r="E141" s="8"/>
      <c r="F141" s="8"/>
      <c r="G141" s="6" t="s">
        <v>551</v>
      </c>
      <c r="H141" s="6"/>
      <c r="I141" s="8">
        <v>27.4</v>
      </c>
      <c r="J141" s="8"/>
      <c r="K141" s="8"/>
      <c r="L141" s="8"/>
      <c r="M141" s="8"/>
    </row>
    <row r="142" spans="1:13" ht="28.5" customHeight="1">
      <c r="A142" s="6"/>
      <c r="B142" s="8"/>
      <c r="C142" s="8"/>
      <c r="D142" s="8"/>
      <c r="E142" s="8"/>
      <c r="F142" s="8"/>
      <c r="G142" s="6" t="s">
        <v>552</v>
      </c>
      <c r="H142" s="6"/>
      <c r="I142" s="8"/>
      <c r="J142" s="8"/>
      <c r="K142" s="8"/>
      <c r="L142" s="8"/>
      <c r="M142" s="8"/>
    </row>
    <row r="143" spans="1:13" ht="28.5" customHeight="1">
      <c r="A143" s="6" t="s">
        <v>553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ht="28.5" customHeight="1">
      <c r="A144" s="6" t="s">
        <v>554</v>
      </c>
      <c r="B144" s="9" t="s">
        <v>663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ht="28.5" customHeight="1">
      <c r="A145" s="6" t="s">
        <v>556</v>
      </c>
      <c r="B145" s="9" t="s">
        <v>672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ht="28.5" customHeight="1">
      <c r="A146" s="6" t="s">
        <v>558</v>
      </c>
      <c r="B146" s="6" t="s">
        <v>530</v>
      </c>
      <c r="C146" s="6" t="s">
        <v>531</v>
      </c>
      <c r="D146" s="6" t="s">
        <v>559</v>
      </c>
      <c r="E146" s="6"/>
      <c r="F146" s="6" t="s">
        <v>560</v>
      </c>
      <c r="G146" s="6"/>
      <c r="H146" s="6" t="s">
        <v>561</v>
      </c>
      <c r="I146" s="6"/>
      <c r="J146" s="6" t="s">
        <v>562</v>
      </c>
      <c r="K146" s="6"/>
      <c r="L146" s="6" t="s">
        <v>563</v>
      </c>
      <c r="M146" s="6" t="s">
        <v>564</v>
      </c>
    </row>
    <row r="147" spans="1:13" ht="28.5" customHeight="1">
      <c r="A147" s="6"/>
      <c r="B147" s="9" t="s">
        <v>565</v>
      </c>
      <c r="C147" s="9" t="s">
        <v>565</v>
      </c>
      <c r="D147" s="9" t="s">
        <v>673</v>
      </c>
      <c r="E147" s="9"/>
      <c r="F147" s="6" t="s">
        <v>567</v>
      </c>
      <c r="G147" s="6"/>
      <c r="H147" s="6" t="s">
        <v>568</v>
      </c>
      <c r="I147" s="6"/>
      <c r="J147" s="6" t="s">
        <v>569</v>
      </c>
      <c r="K147" s="6"/>
      <c r="L147" s="6" t="s">
        <v>570</v>
      </c>
      <c r="M147" s="6" t="s">
        <v>571</v>
      </c>
    </row>
    <row r="148" spans="1:13" ht="28.5" customHeight="1">
      <c r="A148" s="6"/>
      <c r="B148" s="9" t="s">
        <v>572</v>
      </c>
      <c r="C148" s="9" t="s">
        <v>584</v>
      </c>
      <c r="D148" s="9" t="s">
        <v>674</v>
      </c>
      <c r="E148" s="9"/>
      <c r="F148" s="6" t="s">
        <v>586</v>
      </c>
      <c r="G148" s="6"/>
      <c r="H148" s="6" t="s">
        <v>602</v>
      </c>
      <c r="I148" s="6"/>
      <c r="J148" s="6" t="s">
        <v>569</v>
      </c>
      <c r="K148" s="6"/>
      <c r="L148" s="6" t="s">
        <v>575</v>
      </c>
      <c r="M148" s="6" t="s">
        <v>578</v>
      </c>
    </row>
    <row r="149" spans="1:13" ht="28.5" customHeight="1">
      <c r="A149" s="6"/>
      <c r="B149" s="9" t="s">
        <v>579</v>
      </c>
      <c r="C149" s="9" t="s">
        <v>591</v>
      </c>
      <c r="D149" s="9" t="s">
        <v>675</v>
      </c>
      <c r="E149" s="9"/>
      <c r="F149" s="6" t="s">
        <v>575</v>
      </c>
      <c r="G149" s="6"/>
      <c r="H149" s="6"/>
      <c r="I149" s="6"/>
      <c r="J149" s="6" t="s">
        <v>641</v>
      </c>
      <c r="K149" s="6"/>
      <c r="L149" s="6" t="s">
        <v>669</v>
      </c>
      <c r="M149" s="6" t="s">
        <v>578</v>
      </c>
    </row>
    <row r="150" spans="1:13" ht="28.5" customHeight="1">
      <c r="A150" s="6"/>
      <c r="B150" s="9" t="s">
        <v>572</v>
      </c>
      <c r="C150" s="9" t="s">
        <v>600</v>
      </c>
      <c r="D150" s="9" t="s">
        <v>676</v>
      </c>
      <c r="E150" s="9"/>
      <c r="F150" s="6" t="s">
        <v>575</v>
      </c>
      <c r="G150" s="6"/>
      <c r="H150" s="6" t="s">
        <v>602</v>
      </c>
      <c r="I150" s="6"/>
      <c r="J150" s="6" t="s">
        <v>569</v>
      </c>
      <c r="K150" s="6"/>
      <c r="L150" s="6" t="s">
        <v>603</v>
      </c>
      <c r="M150" s="6" t="s">
        <v>578</v>
      </c>
    </row>
    <row r="151" spans="1:13" ht="28.5" customHeight="1">
      <c r="A151" s="6"/>
      <c r="B151" s="9" t="s">
        <v>579</v>
      </c>
      <c r="C151" s="9" t="s">
        <v>591</v>
      </c>
      <c r="D151" s="9" t="s">
        <v>677</v>
      </c>
      <c r="E151" s="9"/>
      <c r="F151" s="6" t="s">
        <v>567</v>
      </c>
      <c r="G151" s="6"/>
      <c r="H151" s="6"/>
      <c r="I151" s="6"/>
      <c r="J151" s="6" t="s">
        <v>641</v>
      </c>
      <c r="K151" s="6"/>
      <c r="L151" s="6" t="s">
        <v>669</v>
      </c>
      <c r="M151" s="6" t="s">
        <v>571</v>
      </c>
    </row>
    <row r="152" spans="1:13" ht="49.5" customHeight="1">
      <c r="A152" s="3" t="s">
        <v>540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28.5" customHeight="1">
      <c r="A153" s="4" t="s">
        <v>541</v>
      </c>
      <c r="B153" s="5" t="s">
        <v>542</v>
      </c>
      <c r="C153" s="5"/>
      <c r="D153" s="5"/>
      <c r="E153" s="5"/>
      <c r="F153" s="5"/>
      <c r="G153" s="5"/>
      <c r="H153" s="5"/>
      <c r="I153" s="5"/>
      <c r="J153" s="5"/>
      <c r="K153" s="12" t="s">
        <v>313</v>
      </c>
      <c r="L153" s="12"/>
      <c r="M153" s="12"/>
    </row>
    <row r="154" spans="1:13" ht="28.5" customHeight="1">
      <c r="A154" s="6" t="s">
        <v>543</v>
      </c>
      <c r="B154" s="7" t="s">
        <v>678</v>
      </c>
      <c r="C154" s="7"/>
      <c r="D154" s="7"/>
      <c r="E154" s="7"/>
      <c r="F154" s="7"/>
      <c r="G154" s="6" t="s">
        <v>545</v>
      </c>
      <c r="H154" s="6"/>
      <c r="I154" s="6" t="s">
        <v>546</v>
      </c>
      <c r="J154" s="6"/>
      <c r="K154" s="6"/>
      <c r="L154" s="6"/>
      <c r="M154" s="6"/>
    </row>
    <row r="155" spans="1:13" ht="28.5" customHeight="1">
      <c r="A155" s="6" t="s">
        <v>547</v>
      </c>
      <c r="B155" s="6">
        <v>10</v>
      </c>
      <c r="C155" s="6"/>
      <c r="D155" s="6"/>
      <c r="E155" s="6"/>
      <c r="F155" s="6"/>
      <c r="G155" s="6" t="s">
        <v>548</v>
      </c>
      <c r="H155" s="6"/>
      <c r="I155" s="6" t="s">
        <v>549</v>
      </c>
      <c r="J155" s="6"/>
      <c r="K155" s="6"/>
      <c r="L155" s="6"/>
      <c r="M155" s="6"/>
    </row>
    <row r="156" spans="1:13" ht="28.5" customHeight="1">
      <c r="A156" s="6" t="s">
        <v>550</v>
      </c>
      <c r="B156" s="8">
        <v>12.9</v>
      </c>
      <c r="C156" s="8"/>
      <c r="D156" s="8"/>
      <c r="E156" s="8"/>
      <c r="F156" s="8"/>
      <c r="G156" s="6" t="s">
        <v>551</v>
      </c>
      <c r="H156" s="6"/>
      <c r="I156" s="8">
        <v>12.9</v>
      </c>
      <c r="J156" s="8"/>
      <c r="K156" s="8"/>
      <c r="L156" s="8"/>
      <c r="M156" s="8"/>
    </row>
    <row r="157" spans="1:13" ht="28.5" customHeight="1">
      <c r="A157" s="6"/>
      <c r="B157" s="8"/>
      <c r="C157" s="8"/>
      <c r="D157" s="8"/>
      <c r="E157" s="8"/>
      <c r="F157" s="8"/>
      <c r="G157" s="6" t="s">
        <v>552</v>
      </c>
      <c r="H157" s="6"/>
      <c r="I157" s="8"/>
      <c r="J157" s="8"/>
      <c r="K157" s="8"/>
      <c r="L157" s="8"/>
      <c r="M157" s="8"/>
    </row>
    <row r="158" spans="1:13" ht="28.5" customHeight="1">
      <c r="A158" s="6" t="s">
        <v>553</v>
      </c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3" ht="28.5" customHeight="1">
      <c r="A159" s="6" t="s">
        <v>554</v>
      </c>
      <c r="B159" s="9" t="s">
        <v>663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13" ht="28.5" customHeight="1">
      <c r="A160" s="6" t="s">
        <v>556</v>
      </c>
      <c r="B160" s="9" t="s">
        <v>679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 ht="28.5" customHeight="1">
      <c r="A161" s="6" t="s">
        <v>558</v>
      </c>
      <c r="B161" s="6" t="s">
        <v>530</v>
      </c>
      <c r="C161" s="6" t="s">
        <v>531</v>
      </c>
      <c r="D161" s="6" t="s">
        <v>559</v>
      </c>
      <c r="E161" s="6"/>
      <c r="F161" s="6" t="s">
        <v>560</v>
      </c>
      <c r="G161" s="6"/>
      <c r="H161" s="6" t="s">
        <v>561</v>
      </c>
      <c r="I161" s="6"/>
      <c r="J161" s="6" t="s">
        <v>562</v>
      </c>
      <c r="K161" s="6"/>
      <c r="L161" s="6" t="s">
        <v>563</v>
      </c>
      <c r="M161" s="6" t="s">
        <v>564</v>
      </c>
    </row>
    <row r="162" spans="1:13" ht="28.5" customHeight="1">
      <c r="A162" s="6"/>
      <c r="B162" s="9" t="s">
        <v>572</v>
      </c>
      <c r="C162" s="9" t="s">
        <v>584</v>
      </c>
      <c r="D162" s="9" t="s">
        <v>680</v>
      </c>
      <c r="E162" s="9"/>
      <c r="F162" s="6" t="s">
        <v>567</v>
      </c>
      <c r="G162" s="6"/>
      <c r="H162" s="6" t="s">
        <v>582</v>
      </c>
      <c r="I162" s="6"/>
      <c r="J162" s="6" t="s">
        <v>569</v>
      </c>
      <c r="K162" s="6"/>
      <c r="L162" s="6" t="s">
        <v>681</v>
      </c>
      <c r="M162" s="6" t="s">
        <v>571</v>
      </c>
    </row>
    <row r="163" spans="1:13" ht="28.5" customHeight="1">
      <c r="A163" s="6"/>
      <c r="B163" s="9" t="s">
        <v>565</v>
      </c>
      <c r="C163" s="9" t="s">
        <v>565</v>
      </c>
      <c r="D163" s="9" t="s">
        <v>566</v>
      </c>
      <c r="E163" s="9"/>
      <c r="F163" s="6" t="s">
        <v>567</v>
      </c>
      <c r="G163" s="6"/>
      <c r="H163" s="6" t="s">
        <v>568</v>
      </c>
      <c r="I163" s="6"/>
      <c r="J163" s="6" t="s">
        <v>569</v>
      </c>
      <c r="K163" s="6"/>
      <c r="L163" s="6" t="s">
        <v>570</v>
      </c>
      <c r="M163" s="6" t="s">
        <v>571</v>
      </c>
    </row>
    <row r="164" spans="1:13" ht="28.5" customHeight="1">
      <c r="A164" s="6"/>
      <c r="B164" s="9" t="s">
        <v>579</v>
      </c>
      <c r="C164" s="9" t="s">
        <v>646</v>
      </c>
      <c r="D164" s="9" t="s">
        <v>682</v>
      </c>
      <c r="E164" s="9"/>
      <c r="F164" s="6" t="s">
        <v>575</v>
      </c>
      <c r="G164" s="6"/>
      <c r="H164" s="6" t="s">
        <v>568</v>
      </c>
      <c r="I164" s="6"/>
      <c r="J164" s="6" t="s">
        <v>569</v>
      </c>
      <c r="K164" s="6"/>
      <c r="L164" s="6" t="s">
        <v>570</v>
      </c>
      <c r="M164" s="6" t="s">
        <v>578</v>
      </c>
    </row>
    <row r="165" spans="1:13" ht="28.5" customHeight="1">
      <c r="A165" s="6"/>
      <c r="B165" s="9" t="s">
        <v>572</v>
      </c>
      <c r="C165" s="9" t="s">
        <v>600</v>
      </c>
      <c r="D165" s="9" t="s">
        <v>683</v>
      </c>
      <c r="E165" s="9"/>
      <c r="F165" s="6" t="s">
        <v>575</v>
      </c>
      <c r="G165" s="6"/>
      <c r="H165" s="6" t="s">
        <v>568</v>
      </c>
      <c r="I165" s="6"/>
      <c r="J165" s="6" t="s">
        <v>569</v>
      </c>
      <c r="K165" s="6"/>
      <c r="L165" s="6" t="s">
        <v>570</v>
      </c>
      <c r="M165" s="6" t="s">
        <v>578</v>
      </c>
    </row>
    <row r="166" spans="1:13" ht="28.5" customHeight="1">
      <c r="A166" s="6"/>
      <c r="B166" s="9" t="s">
        <v>572</v>
      </c>
      <c r="C166" s="9" t="s">
        <v>684</v>
      </c>
      <c r="D166" s="9" t="s">
        <v>685</v>
      </c>
      <c r="E166" s="9"/>
      <c r="F166" s="6" t="s">
        <v>586</v>
      </c>
      <c r="G166" s="6"/>
      <c r="H166" s="6" t="s">
        <v>568</v>
      </c>
      <c r="I166" s="6"/>
      <c r="J166" s="6" t="s">
        <v>569</v>
      </c>
      <c r="K166" s="6"/>
      <c r="L166" s="6" t="s">
        <v>570</v>
      </c>
      <c r="M166" s="6" t="s">
        <v>578</v>
      </c>
    </row>
    <row r="167" spans="1:13" ht="51" customHeight="1">
      <c r="A167" s="3" t="s">
        <v>540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28.5" customHeight="1">
      <c r="A168" s="4" t="s">
        <v>541</v>
      </c>
      <c r="B168" s="5" t="s">
        <v>542</v>
      </c>
      <c r="C168" s="5"/>
      <c r="D168" s="5"/>
      <c r="E168" s="5"/>
      <c r="F168" s="5"/>
      <c r="G168" s="5"/>
      <c r="H168" s="5"/>
      <c r="I168" s="5"/>
      <c r="J168" s="5"/>
      <c r="K168" s="12" t="s">
        <v>313</v>
      </c>
      <c r="L168" s="12"/>
      <c r="M168" s="12"/>
    </row>
    <row r="169" spans="1:13" ht="28.5" customHeight="1">
      <c r="A169" s="6" t="s">
        <v>543</v>
      </c>
      <c r="B169" s="7" t="s">
        <v>686</v>
      </c>
      <c r="C169" s="7"/>
      <c r="D169" s="7"/>
      <c r="E169" s="7"/>
      <c r="F169" s="7"/>
      <c r="G169" s="6" t="s">
        <v>545</v>
      </c>
      <c r="H169" s="6"/>
      <c r="I169" s="6" t="s">
        <v>546</v>
      </c>
      <c r="J169" s="6"/>
      <c r="K169" s="6"/>
      <c r="L169" s="6"/>
      <c r="M169" s="6"/>
    </row>
    <row r="170" spans="1:13" ht="28.5" customHeight="1">
      <c r="A170" s="6" t="s">
        <v>547</v>
      </c>
      <c r="B170" s="6">
        <v>10</v>
      </c>
      <c r="C170" s="6"/>
      <c r="D170" s="6"/>
      <c r="E170" s="6"/>
      <c r="F170" s="6"/>
      <c r="G170" s="6" t="s">
        <v>548</v>
      </c>
      <c r="H170" s="6"/>
      <c r="I170" s="6" t="s">
        <v>549</v>
      </c>
      <c r="J170" s="6"/>
      <c r="K170" s="6"/>
      <c r="L170" s="6"/>
      <c r="M170" s="6"/>
    </row>
    <row r="171" spans="1:13" ht="28.5" customHeight="1">
      <c r="A171" s="6" t="s">
        <v>550</v>
      </c>
      <c r="B171" s="8">
        <v>10</v>
      </c>
      <c r="C171" s="8"/>
      <c r="D171" s="8"/>
      <c r="E171" s="8"/>
      <c r="F171" s="8"/>
      <c r="G171" s="6" t="s">
        <v>551</v>
      </c>
      <c r="H171" s="6"/>
      <c r="I171" s="8">
        <v>10</v>
      </c>
      <c r="J171" s="8"/>
      <c r="K171" s="8"/>
      <c r="L171" s="8"/>
      <c r="M171" s="8"/>
    </row>
    <row r="172" spans="1:13" ht="28.5" customHeight="1">
      <c r="A172" s="6"/>
      <c r="B172" s="8"/>
      <c r="C172" s="8"/>
      <c r="D172" s="8"/>
      <c r="E172" s="8"/>
      <c r="F172" s="8"/>
      <c r="G172" s="6" t="s">
        <v>552</v>
      </c>
      <c r="H172" s="6"/>
      <c r="I172" s="8"/>
      <c r="J172" s="8"/>
      <c r="K172" s="8"/>
      <c r="L172" s="8"/>
      <c r="M172" s="8"/>
    </row>
    <row r="173" spans="1:13" ht="28.5" customHeight="1">
      <c r="A173" s="6" t="s">
        <v>553</v>
      </c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13" ht="28.5" customHeight="1">
      <c r="A174" s="6" t="s">
        <v>554</v>
      </c>
      <c r="B174" s="9" t="s">
        <v>663</v>
      </c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13" ht="28.5" customHeight="1">
      <c r="A175" s="6" t="s">
        <v>556</v>
      </c>
      <c r="B175" s="9" t="s">
        <v>687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13" ht="28.5" customHeight="1">
      <c r="A176" s="6" t="s">
        <v>558</v>
      </c>
      <c r="B176" s="6" t="s">
        <v>530</v>
      </c>
      <c r="C176" s="6" t="s">
        <v>531</v>
      </c>
      <c r="D176" s="6" t="s">
        <v>559</v>
      </c>
      <c r="E176" s="6"/>
      <c r="F176" s="6" t="s">
        <v>560</v>
      </c>
      <c r="G176" s="6"/>
      <c r="H176" s="6" t="s">
        <v>561</v>
      </c>
      <c r="I176" s="6"/>
      <c r="J176" s="6" t="s">
        <v>562</v>
      </c>
      <c r="K176" s="6"/>
      <c r="L176" s="6" t="s">
        <v>563</v>
      </c>
      <c r="M176" s="6" t="s">
        <v>564</v>
      </c>
    </row>
    <row r="177" spans="1:13" ht="28.5" customHeight="1">
      <c r="A177" s="6"/>
      <c r="B177" s="9" t="s">
        <v>572</v>
      </c>
      <c r="C177" s="9" t="s">
        <v>584</v>
      </c>
      <c r="D177" s="9" t="s">
        <v>688</v>
      </c>
      <c r="E177" s="9"/>
      <c r="F177" s="6" t="s">
        <v>586</v>
      </c>
      <c r="G177" s="6"/>
      <c r="H177" s="6" t="s">
        <v>602</v>
      </c>
      <c r="I177" s="6"/>
      <c r="J177" s="6" t="s">
        <v>569</v>
      </c>
      <c r="K177" s="6"/>
      <c r="L177" s="6" t="s">
        <v>575</v>
      </c>
      <c r="M177" s="6" t="s">
        <v>578</v>
      </c>
    </row>
    <row r="178" spans="1:13" ht="28.5" customHeight="1">
      <c r="A178" s="6"/>
      <c r="B178" s="9" t="s">
        <v>572</v>
      </c>
      <c r="C178" s="9" t="s">
        <v>600</v>
      </c>
      <c r="D178" s="9" t="s">
        <v>689</v>
      </c>
      <c r="E178" s="9"/>
      <c r="F178" s="6" t="s">
        <v>575</v>
      </c>
      <c r="G178" s="6"/>
      <c r="H178" s="6" t="s">
        <v>568</v>
      </c>
      <c r="I178" s="6"/>
      <c r="J178" s="6" t="s">
        <v>569</v>
      </c>
      <c r="K178" s="6"/>
      <c r="L178" s="6" t="s">
        <v>570</v>
      </c>
      <c r="M178" s="6" t="s">
        <v>578</v>
      </c>
    </row>
    <row r="179" spans="1:13" ht="28.5" customHeight="1">
      <c r="A179" s="6"/>
      <c r="B179" s="9" t="s">
        <v>579</v>
      </c>
      <c r="C179" s="9" t="s">
        <v>591</v>
      </c>
      <c r="D179" s="9" t="s">
        <v>690</v>
      </c>
      <c r="E179" s="9"/>
      <c r="F179" s="6" t="s">
        <v>575</v>
      </c>
      <c r="G179" s="6"/>
      <c r="H179" s="6" t="s">
        <v>568</v>
      </c>
      <c r="I179" s="6"/>
      <c r="J179" s="6" t="s">
        <v>569</v>
      </c>
      <c r="K179" s="6"/>
      <c r="L179" s="6" t="s">
        <v>570</v>
      </c>
      <c r="M179" s="6" t="s">
        <v>578</v>
      </c>
    </row>
    <row r="180" spans="1:13" ht="28.5" customHeight="1">
      <c r="A180" s="6"/>
      <c r="B180" s="9" t="s">
        <v>579</v>
      </c>
      <c r="C180" s="9" t="s">
        <v>646</v>
      </c>
      <c r="D180" s="9" t="s">
        <v>691</v>
      </c>
      <c r="E180" s="9"/>
      <c r="F180" s="6" t="s">
        <v>567</v>
      </c>
      <c r="G180" s="6"/>
      <c r="H180" s="6" t="s">
        <v>568</v>
      </c>
      <c r="I180" s="6"/>
      <c r="J180" s="6" t="s">
        <v>569</v>
      </c>
      <c r="K180" s="6"/>
      <c r="L180" s="6" t="s">
        <v>570</v>
      </c>
      <c r="M180" s="6" t="s">
        <v>571</v>
      </c>
    </row>
    <row r="181" spans="1:13" ht="28.5" customHeight="1">
      <c r="A181" s="6"/>
      <c r="B181" s="9" t="s">
        <v>565</v>
      </c>
      <c r="C181" s="9" t="s">
        <v>565</v>
      </c>
      <c r="D181" s="9" t="s">
        <v>692</v>
      </c>
      <c r="E181" s="9"/>
      <c r="F181" s="6" t="s">
        <v>567</v>
      </c>
      <c r="G181" s="6"/>
      <c r="H181" s="6" t="s">
        <v>568</v>
      </c>
      <c r="I181" s="6"/>
      <c r="J181" s="6" t="s">
        <v>569</v>
      </c>
      <c r="K181" s="6"/>
      <c r="L181" s="6" t="s">
        <v>570</v>
      </c>
      <c r="M181" s="6" t="s">
        <v>571</v>
      </c>
    </row>
    <row r="182" spans="1:13" ht="52.5" customHeight="1">
      <c r="A182" s="3" t="s">
        <v>540</v>
      </c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28.5" customHeight="1">
      <c r="A183" s="4" t="s">
        <v>541</v>
      </c>
      <c r="B183" s="5" t="s">
        <v>542</v>
      </c>
      <c r="C183" s="5"/>
      <c r="D183" s="5"/>
      <c r="E183" s="5"/>
      <c r="F183" s="5"/>
      <c r="G183" s="5"/>
      <c r="H183" s="5"/>
      <c r="I183" s="5"/>
      <c r="J183" s="5"/>
      <c r="K183" s="12" t="s">
        <v>313</v>
      </c>
      <c r="L183" s="12"/>
      <c r="M183" s="12"/>
    </row>
    <row r="184" spans="1:13" ht="28.5" customHeight="1">
      <c r="A184" s="6" t="s">
        <v>543</v>
      </c>
      <c r="B184" s="7" t="s">
        <v>693</v>
      </c>
      <c r="C184" s="7"/>
      <c r="D184" s="7"/>
      <c r="E184" s="7"/>
      <c r="F184" s="7"/>
      <c r="G184" s="6" t="s">
        <v>545</v>
      </c>
      <c r="H184" s="6"/>
      <c r="I184" s="6" t="s">
        <v>546</v>
      </c>
      <c r="J184" s="6"/>
      <c r="K184" s="6"/>
      <c r="L184" s="6"/>
      <c r="M184" s="6"/>
    </row>
    <row r="185" spans="1:13" ht="28.5" customHeight="1">
      <c r="A185" s="6" t="s">
        <v>547</v>
      </c>
      <c r="B185" s="6">
        <v>10</v>
      </c>
      <c r="C185" s="6"/>
      <c r="D185" s="6"/>
      <c r="E185" s="6"/>
      <c r="F185" s="6"/>
      <c r="G185" s="6" t="s">
        <v>548</v>
      </c>
      <c r="H185" s="6"/>
      <c r="I185" s="6" t="s">
        <v>549</v>
      </c>
      <c r="J185" s="6"/>
      <c r="K185" s="6"/>
      <c r="L185" s="6"/>
      <c r="M185" s="6"/>
    </row>
    <row r="186" spans="1:13" ht="28.5" customHeight="1">
      <c r="A186" s="6" t="s">
        <v>550</v>
      </c>
      <c r="B186" s="8">
        <v>3.2</v>
      </c>
      <c r="C186" s="8"/>
      <c r="D186" s="8"/>
      <c r="E186" s="8"/>
      <c r="F186" s="8"/>
      <c r="G186" s="6" t="s">
        <v>551</v>
      </c>
      <c r="H186" s="6"/>
      <c r="I186" s="8">
        <v>3.2</v>
      </c>
      <c r="J186" s="8"/>
      <c r="K186" s="8"/>
      <c r="L186" s="8"/>
      <c r="M186" s="8"/>
    </row>
    <row r="187" spans="1:13" ht="28.5" customHeight="1">
      <c r="A187" s="6"/>
      <c r="B187" s="8"/>
      <c r="C187" s="8"/>
      <c r="D187" s="8"/>
      <c r="E187" s="8"/>
      <c r="F187" s="8"/>
      <c r="G187" s="6" t="s">
        <v>552</v>
      </c>
      <c r="H187" s="6"/>
      <c r="I187" s="8"/>
      <c r="J187" s="8"/>
      <c r="K187" s="8"/>
      <c r="L187" s="8"/>
      <c r="M187" s="8"/>
    </row>
    <row r="188" spans="1:13" ht="28.5" customHeight="1">
      <c r="A188" s="6" t="s">
        <v>553</v>
      </c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1:13" ht="28.5" customHeight="1">
      <c r="A189" s="6" t="s">
        <v>554</v>
      </c>
      <c r="B189" s="9" t="s">
        <v>589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1:13" ht="28.5" customHeight="1">
      <c r="A190" s="6" t="s">
        <v>556</v>
      </c>
      <c r="B190" s="9" t="s">
        <v>694</v>
      </c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1:13" ht="28.5" customHeight="1">
      <c r="A191" s="6" t="s">
        <v>558</v>
      </c>
      <c r="B191" s="6" t="s">
        <v>530</v>
      </c>
      <c r="C191" s="6" t="s">
        <v>531</v>
      </c>
      <c r="D191" s="6" t="s">
        <v>559</v>
      </c>
      <c r="E191" s="6"/>
      <c r="F191" s="6" t="s">
        <v>560</v>
      </c>
      <c r="G191" s="6"/>
      <c r="H191" s="6" t="s">
        <v>561</v>
      </c>
      <c r="I191" s="6"/>
      <c r="J191" s="6" t="s">
        <v>562</v>
      </c>
      <c r="K191" s="6"/>
      <c r="L191" s="6" t="s">
        <v>563</v>
      </c>
      <c r="M191" s="6" t="s">
        <v>564</v>
      </c>
    </row>
    <row r="192" spans="1:13" ht="28.5" customHeight="1">
      <c r="A192" s="6"/>
      <c r="B192" s="9" t="s">
        <v>572</v>
      </c>
      <c r="C192" s="9" t="s">
        <v>584</v>
      </c>
      <c r="D192" s="9" t="s">
        <v>695</v>
      </c>
      <c r="E192" s="9"/>
      <c r="F192" s="6" t="s">
        <v>586</v>
      </c>
      <c r="G192" s="6"/>
      <c r="H192" s="6" t="s">
        <v>602</v>
      </c>
      <c r="I192" s="6"/>
      <c r="J192" s="6" t="s">
        <v>569</v>
      </c>
      <c r="K192" s="6"/>
      <c r="L192" s="6" t="s">
        <v>603</v>
      </c>
      <c r="M192" s="6" t="s">
        <v>578</v>
      </c>
    </row>
    <row r="193" spans="1:13" ht="28.5" customHeight="1">
      <c r="A193" s="6"/>
      <c r="B193" s="9" t="s">
        <v>579</v>
      </c>
      <c r="C193" s="9" t="s">
        <v>591</v>
      </c>
      <c r="D193" s="9" t="s">
        <v>592</v>
      </c>
      <c r="E193" s="9"/>
      <c r="F193" s="6" t="s">
        <v>575</v>
      </c>
      <c r="G193" s="6"/>
      <c r="H193" s="6" t="s">
        <v>568</v>
      </c>
      <c r="I193" s="6"/>
      <c r="J193" s="6" t="s">
        <v>569</v>
      </c>
      <c r="K193" s="6"/>
      <c r="L193" s="6" t="s">
        <v>696</v>
      </c>
      <c r="M193" s="6" t="s">
        <v>578</v>
      </c>
    </row>
    <row r="194" spans="1:13" ht="28.5" customHeight="1">
      <c r="A194" s="6"/>
      <c r="B194" s="9" t="s">
        <v>565</v>
      </c>
      <c r="C194" s="9" t="s">
        <v>565</v>
      </c>
      <c r="D194" s="9" t="s">
        <v>593</v>
      </c>
      <c r="E194" s="9"/>
      <c r="F194" s="6" t="s">
        <v>567</v>
      </c>
      <c r="G194" s="6"/>
      <c r="H194" s="6" t="s">
        <v>568</v>
      </c>
      <c r="I194" s="6"/>
      <c r="J194" s="6" t="s">
        <v>569</v>
      </c>
      <c r="K194" s="6"/>
      <c r="L194" s="6" t="s">
        <v>570</v>
      </c>
      <c r="M194" s="6" t="s">
        <v>571</v>
      </c>
    </row>
    <row r="195" spans="1:13" ht="28.5" customHeight="1">
      <c r="A195" s="6"/>
      <c r="B195" s="9" t="s">
        <v>573</v>
      </c>
      <c r="C195" s="9" t="s">
        <v>594</v>
      </c>
      <c r="D195" s="9" t="s">
        <v>697</v>
      </c>
      <c r="E195" s="9"/>
      <c r="F195" s="6" t="s">
        <v>567</v>
      </c>
      <c r="G195" s="6"/>
      <c r="H195" s="6" t="s">
        <v>576</v>
      </c>
      <c r="I195" s="6"/>
      <c r="J195" s="6" t="s">
        <v>596</v>
      </c>
      <c r="K195" s="6"/>
      <c r="L195" s="6" t="s">
        <v>698</v>
      </c>
      <c r="M195" s="6" t="s">
        <v>571</v>
      </c>
    </row>
    <row r="196" spans="1:13" ht="28.5" customHeight="1">
      <c r="A196" s="6"/>
      <c r="B196" s="9" t="s">
        <v>572</v>
      </c>
      <c r="C196" s="9" t="s">
        <v>584</v>
      </c>
      <c r="D196" s="9" t="s">
        <v>699</v>
      </c>
      <c r="E196" s="9"/>
      <c r="F196" s="6" t="s">
        <v>575</v>
      </c>
      <c r="G196" s="6"/>
      <c r="H196" s="6" t="s">
        <v>582</v>
      </c>
      <c r="I196" s="6"/>
      <c r="J196" s="6" t="s">
        <v>569</v>
      </c>
      <c r="K196" s="6"/>
      <c r="L196" s="6" t="s">
        <v>583</v>
      </c>
      <c r="M196" s="6" t="s">
        <v>578</v>
      </c>
    </row>
    <row r="197" spans="1:13" ht="57.75" customHeight="1">
      <c r="A197" s="3" t="s">
        <v>540</v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28.5" customHeight="1">
      <c r="A198" s="4" t="s">
        <v>541</v>
      </c>
      <c r="B198" s="5" t="s">
        <v>542</v>
      </c>
      <c r="C198" s="5"/>
      <c r="D198" s="5"/>
      <c r="E198" s="5"/>
      <c r="F198" s="5"/>
      <c r="G198" s="5"/>
      <c r="H198" s="5"/>
      <c r="I198" s="5"/>
      <c r="J198" s="5"/>
      <c r="K198" s="12" t="s">
        <v>313</v>
      </c>
      <c r="L198" s="12"/>
      <c r="M198" s="12"/>
    </row>
    <row r="199" spans="1:13" ht="28.5" customHeight="1">
      <c r="A199" s="6" t="s">
        <v>543</v>
      </c>
      <c r="B199" s="7" t="s">
        <v>700</v>
      </c>
      <c r="C199" s="7"/>
      <c r="D199" s="7"/>
      <c r="E199" s="7"/>
      <c r="F199" s="7"/>
      <c r="G199" s="6" t="s">
        <v>545</v>
      </c>
      <c r="H199" s="6"/>
      <c r="I199" s="6" t="s">
        <v>546</v>
      </c>
      <c r="J199" s="6"/>
      <c r="K199" s="6"/>
      <c r="L199" s="6"/>
      <c r="M199" s="6"/>
    </row>
    <row r="200" spans="1:13" ht="28.5" customHeight="1">
      <c r="A200" s="6" t="s">
        <v>547</v>
      </c>
      <c r="B200" s="6">
        <v>10</v>
      </c>
      <c r="C200" s="6"/>
      <c r="D200" s="6"/>
      <c r="E200" s="6"/>
      <c r="F200" s="6"/>
      <c r="G200" s="6" t="s">
        <v>548</v>
      </c>
      <c r="H200" s="6"/>
      <c r="I200" s="6" t="s">
        <v>549</v>
      </c>
      <c r="J200" s="6"/>
      <c r="K200" s="6"/>
      <c r="L200" s="6"/>
      <c r="M200" s="6"/>
    </row>
    <row r="201" spans="1:13" ht="28.5" customHeight="1">
      <c r="A201" s="6" t="s">
        <v>550</v>
      </c>
      <c r="B201" s="8">
        <v>79</v>
      </c>
      <c r="C201" s="8"/>
      <c r="D201" s="8"/>
      <c r="E201" s="8"/>
      <c r="F201" s="8"/>
      <c r="G201" s="6" t="s">
        <v>551</v>
      </c>
      <c r="H201" s="6"/>
      <c r="I201" s="8">
        <v>79</v>
      </c>
      <c r="J201" s="8"/>
      <c r="K201" s="8"/>
      <c r="L201" s="8"/>
      <c r="M201" s="8"/>
    </row>
    <row r="202" spans="1:13" ht="28.5" customHeight="1">
      <c r="A202" s="6"/>
      <c r="B202" s="8"/>
      <c r="C202" s="8"/>
      <c r="D202" s="8"/>
      <c r="E202" s="8"/>
      <c r="F202" s="8"/>
      <c r="G202" s="6" t="s">
        <v>552</v>
      </c>
      <c r="H202" s="6"/>
      <c r="I202" s="8"/>
      <c r="J202" s="8"/>
      <c r="K202" s="8"/>
      <c r="L202" s="8"/>
      <c r="M202" s="8"/>
    </row>
    <row r="203" spans="1:13" ht="28.5" customHeight="1">
      <c r="A203" s="6" t="s">
        <v>553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1:13" ht="28.5" customHeight="1">
      <c r="A204" s="6" t="s">
        <v>554</v>
      </c>
      <c r="B204" s="9" t="s">
        <v>589</v>
      </c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1:13" ht="28.5" customHeight="1">
      <c r="A205" s="6" t="s">
        <v>556</v>
      </c>
      <c r="B205" s="9" t="s">
        <v>701</v>
      </c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1:13" ht="28.5" customHeight="1">
      <c r="A206" s="6" t="s">
        <v>558</v>
      </c>
      <c r="B206" s="6" t="s">
        <v>530</v>
      </c>
      <c r="C206" s="6" t="s">
        <v>531</v>
      </c>
      <c r="D206" s="6" t="s">
        <v>559</v>
      </c>
      <c r="E206" s="6"/>
      <c r="F206" s="6" t="s">
        <v>560</v>
      </c>
      <c r="G206" s="6"/>
      <c r="H206" s="6" t="s">
        <v>561</v>
      </c>
      <c r="I206" s="6"/>
      <c r="J206" s="6" t="s">
        <v>562</v>
      </c>
      <c r="K206" s="6"/>
      <c r="L206" s="6" t="s">
        <v>563</v>
      </c>
      <c r="M206" s="6" t="s">
        <v>564</v>
      </c>
    </row>
    <row r="207" spans="1:13" ht="28.5" customHeight="1">
      <c r="A207" s="6"/>
      <c r="B207" s="9" t="s">
        <v>572</v>
      </c>
      <c r="C207" s="9" t="s">
        <v>584</v>
      </c>
      <c r="D207" s="9" t="s">
        <v>702</v>
      </c>
      <c r="E207" s="9"/>
      <c r="F207" s="6" t="s">
        <v>575</v>
      </c>
      <c r="G207" s="6"/>
      <c r="H207" s="6" t="s">
        <v>602</v>
      </c>
      <c r="I207" s="6"/>
      <c r="J207" s="6" t="s">
        <v>569</v>
      </c>
      <c r="K207" s="6"/>
      <c r="L207" s="6" t="s">
        <v>575</v>
      </c>
      <c r="M207" s="6" t="s">
        <v>578</v>
      </c>
    </row>
    <row r="208" spans="1:13" ht="28.5" customHeight="1">
      <c r="A208" s="6"/>
      <c r="B208" s="9" t="s">
        <v>573</v>
      </c>
      <c r="C208" s="9" t="s">
        <v>594</v>
      </c>
      <c r="D208" s="9" t="s">
        <v>703</v>
      </c>
      <c r="E208" s="9"/>
      <c r="F208" s="6" t="s">
        <v>567</v>
      </c>
      <c r="G208" s="6"/>
      <c r="H208" s="6" t="s">
        <v>576</v>
      </c>
      <c r="I208" s="6"/>
      <c r="J208" s="6" t="s">
        <v>596</v>
      </c>
      <c r="K208" s="6"/>
      <c r="L208" s="6" t="s">
        <v>704</v>
      </c>
      <c r="M208" s="6" t="s">
        <v>571</v>
      </c>
    </row>
    <row r="209" spans="1:13" ht="28.5" customHeight="1">
      <c r="A209" s="6"/>
      <c r="B209" s="9" t="s">
        <v>565</v>
      </c>
      <c r="C209" s="9" t="s">
        <v>565</v>
      </c>
      <c r="D209" s="9" t="s">
        <v>593</v>
      </c>
      <c r="E209" s="9"/>
      <c r="F209" s="6" t="s">
        <v>567</v>
      </c>
      <c r="G209" s="6"/>
      <c r="H209" s="6" t="s">
        <v>568</v>
      </c>
      <c r="I209" s="6"/>
      <c r="J209" s="6" t="s">
        <v>569</v>
      </c>
      <c r="K209" s="6"/>
      <c r="L209" s="6" t="s">
        <v>570</v>
      </c>
      <c r="M209" s="6" t="s">
        <v>571</v>
      </c>
    </row>
    <row r="210" spans="1:13" ht="28.5" customHeight="1">
      <c r="A210" s="6"/>
      <c r="B210" s="9" t="s">
        <v>579</v>
      </c>
      <c r="C210" s="9" t="s">
        <v>591</v>
      </c>
      <c r="D210" s="9" t="s">
        <v>705</v>
      </c>
      <c r="E210" s="9"/>
      <c r="F210" s="6" t="s">
        <v>575</v>
      </c>
      <c r="G210" s="6"/>
      <c r="H210" s="6" t="s">
        <v>568</v>
      </c>
      <c r="I210" s="6"/>
      <c r="J210" s="6" t="s">
        <v>569</v>
      </c>
      <c r="K210" s="6"/>
      <c r="L210" s="6" t="s">
        <v>570</v>
      </c>
      <c r="M210" s="6" t="s">
        <v>578</v>
      </c>
    </row>
    <row r="211" spans="1:13" ht="28.5" customHeight="1">
      <c r="A211" s="6"/>
      <c r="B211" s="9" t="s">
        <v>572</v>
      </c>
      <c r="C211" s="9" t="s">
        <v>584</v>
      </c>
      <c r="D211" s="9" t="s">
        <v>706</v>
      </c>
      <c r="E211" s="9"/>
      <c r="F211" s="6" t="s">
        <v>586</v>
      </c>
      <c r="G211" s="6"/>
      <c r="H211" s="6" t="s">
        <v>599</v>
      </c>
      <c r="I211" s="6"/>
      <c r="J211" s="6" t="s">
        <v>569</v>
      </c>
      <c r="K211" s="6"/>
      <c r="L211" s="6" t="s">
        <v>707</v>
      </c>
      <c r="M211" s="6" t="s">
        <v>578</v>
      </c>
    </row>
    <row r="212" spans="1:13" ht="51" customHeight="1">
      <c r="A212" s="3" t="s">
        <v>540</v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28.5" customHeight="1">
      <c r="A213" s="4" t="s">
        <v>541</v>
      </c>
      <c r="B213" s="5" t="s">
        <v>542</v>
      </c>
      <c r="C213" s="5"/>
      <c r="D213" s="5"/>
      <c r="E213" s="5"/>
      <c r="F213" s="5"/>
      <c r="G213" s="5"/>
      <c r="H213" s="5"/>
      <c r="I213" s="5"/>
      <c r="J213" s="5"/>
      <c r="K213" s="12" t="s">
        <v>313</v>
      </c>
      <c r="L213" s="12"/>
      <c r="M213" s="12"/>
    </row>
    <row r="214" spans="1:13" ht="28.5" customHeight="1">
      <c r="A214" s="6" t="s">
        <v>543</v>
      </c>
      <c r="B214" s="7" t="s">
        <v>708</v>
      </c>
      <c r="C214" s="7"/>
      <c r="D214" s="7"/>
      <c r="E214" s="7"/>
      <c r="F214" s="7"/>
      <c r="G214" s="6" t="s">
        <v>545</v>
      </c>
      <c r="H214" s="6"/>
      <c r="I214" s="6" t="s">
        <v>546</v>
      </c>
      <c r="J214" s="6"/>
      <c r="K214" s="6"/>
      <c r="L214" s="6"/>
      <c r="M214" s="6"/>
    </row>
    <row r="215" spans="1:13" ht="28.5" customHeight="1">
      <c r="A215" s="6" t="s">
        <v>547</v>
      </c>
      <c r="B215" s="6">
        <v>10</v>
      </c>
      <c r="C215" s="6"/>
      <c r="D215" s="6"/>
      <c r="E215" s="6"/>
      <c r="F215" s="6"/>
      <c r="G215" s="6" t="s">
        <v>548</v>
      </c>
      <c r="H215" s="6"/>
      <c r="I215" s="6" t="s">
        <v>549</v>
      </c>
      <c r="J215" s="6"/>
      <c r="K215" s="6"/>
      <c r="L215" s="6"/>
      <c r="M215" s="6"/>
    </row>
    <row r="216" spans="1:13" ht="28.5" customHeight="1">
      <c r="A216" s="6" t="s">
        <v>550</v>
      </c>
      <c r="B216" s="8">
        <v>25.2</v>
      </c>
      <c r="C216" s="8"/>
      <c r="D216" s="8"/>
      <c r="E216" s="8"/>
      <c r="F216" s="8"/>
      <c r="G216" s="6" t="s">
        <v>551</v>
      </c>
      <c r="H216" s="6"/>
      <c r="I216" s="8">
        <v>25.2</v>
      </c>
      <c r="J216" s="8"/>
      <c r="K216" s="8"/>
      <c r="L216" s="8"/>
      <c r="M216" s="8"/>
    </row>
    <row r="217" spans="1:13" ht="28.5" customHeight="1">
      <c r="A217" s="6"/>
      <c r="B217" s="8"/>
      <c r="C217" s="8"/>
      <c r="D217" s="8"/>
      <c r="E217" s="8"/>
      <c r="F217" s="8"/>
      <c r="G217" s="6" t="s">
        <v>552</v>
      </c>
      <c r="H217" s="6"/>
      <c r="I217" s="8"/>
      <c r="J217" s="8"/>
      <c r="K217" s="8"/>
      <c r="L217" s="8"/>
      <c r="M217" s="8"/>
    </row>
    <row r="218" spans="1:13" ht="28.5" customHeight="1">
      <c r="A218" s="6" t="s">
        <v>553</v>
      </c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1:13" ht="28.5" customHeight="1">
      <c r="A219" s="6" t="s">
        <v>554</v>
      </c>
      <c r="B219" s="9" t="s">
        <v>589</v>
      </c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</row>
    <row r="220" spans="1:13" ht="28.5" customHeight="1">
      <c r="A220" s="6" t="s">
        <v>556</v>
      </c>
      <c r="B220" s="9" t="s">
        <v>709</v>
      </c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</row>
    <row r="221" spans="1:13" ht="28.5" customHeight="1">
      <c r="A221" s="6" t="s">
        <v>558</v>
      </c>
      <c r="B221" s="6" t="s">
        <v>530</v>
      </c>
      <c r="C221" s="6" t="s">
        <v>531</v>
      </c>
      <c r="D221" s="6" t="s">
        <v>559</v>
      </c>
      <c r="E221" s="6"/>
      <c r="F221" s="6" t="s">
        <v>560</v>
      </c>
      <c r="G221" s="6"/>
      <c r="H221" s="6" t="s">
        <v>561</v>
      </c>
      <c r="I221" s="6"/>
      <c r="J221" s="6" t="s">
        <v>562</v>
      </c>
      <c r="K221" s="6"/>
      <c r="L221" s="6" t="s">
        <v>563</v>
      </c>
      <c r="M221" s="6" t="s">
        <v>564</v>
      </c>
    </row>
    <row r="222" spans="1:13" ht="28.5" customHeight="1">
      <c r="A222" s="6"/>
      <c r="B222" s="9" t="s">
        <v>572</v>
      </c>
      <c r="C222" s="9" t="s">
        <v>584</v>
      </c>
      <c r="D222" s="9" t="s">
        <v>710</v>
      </c>
      <c r="E222" s="9"/>
      <c r="F222" s="6" t="s">
        <v>575</v>
      </c>
      <c r="G222" s="6"/>
      <c r="H222" s="6" t="s">
        <v>602</v>
      </c>
      <c r="I222" s="6"/>
      <c r="J222" s="6" t="s">
        <v>569</v>
      </c>
      <c r="K222" s="6"/>
      <c r="L222" s="6" t="s">
        <v>649</v>
      </c>
      <c r="M222" s="6" t="s">
        <v>578</v>
      </c>
    </row>
    <row r="223" spans="1:13" ht="28.5" customHeight="1">
      <c r="A223" s="6"/>
      <c r="B223" s="9" t="s">
        <v>573</v>
      </c>
      <c r="C223" s="9" t="s">
        <v>594</v>
      </c>
      <c r="D223" s="9" t="s">
        <v>703</v>
      </c>
      <c r="E223" s="9"/>
      <c r="F223" s="6" t="s">
        <v>567</v>
      </c>
      <c r="G223" s="6"/>
      <c r="H223" s="6" t="s">
        <v>576</v>
      </c>
      <c r="I223" s="6"/>
      <c r="J223" s="6" t="s">
        <v>596</v>
      </c>
      <c r="K223" s="6"/>
      <c r="L223" s="6" t="s">
        <v>711</v>
      </c>
      <c r="M223" s="6" t="s">
        <v>571</v>
      </c>
    </row>
    <row r="224" spans="1:13" ht="28.5" customHeight="1">
      <c r="A224" s="6"/>
      <c r="B224" s="9" t="s">
        <v>572</v>
      </c>
      <c r="C224" s="9" t="s">
        <v>584</v>
      </c>
      <c r="D224" s="9" t="s">
        <v>699</v>
      </c>
      <c r="E224" s="9"/>
      <c r="F224" s="6" t="s">
        <v>586</v>
      </c>
      <c r="G224" s="6"/>
      <c r="H224" s="6" t="s">
        <v>582</v>
      </c>
      <c r="I224" s="6"/>
      <c r="J224" s="6" t="s">
        <v>569</v>
      </c>
      <c r="K224" s="6"/>
      <c r="L224" s="6" t="s">
        <v>712</v>
      </c>
      <c r="M224" s="6" t="s">
        <v>578</v>
      </c>
    </row>
    <row r="225" spans="1:13" ht="28.5" customHeight="1">
      <c r="A225" s="6"/>
      <c r="B225" s="9" t="s">
        <v>565</v>
      </c>
      <c r="C225" s="9" t="s">
        <v>565</v>
      </c>
      <c r="D225" s="9" t="s">
        <v>593</v>
      </c>
      <c r="E225" s="9"/>
      <c r="F225" s="6" t="s">
        <v>567</v>
      </c>
      <c r="G225" s="6"/>
      <c r="H225" s="6" t="s">
        <v>568</v>
      </c>
      <c r="I225" s="6"/>
      <c r="J225" s="6" t="s">
        <v>569</v>
      </c>
      <c r="K225" s="6"/>
      <c r="L225" s="6" t="s">
        <v>570</v>
      </c>
      <c r="M225" s="6" t="s">
        <v>571</v>
      </c>
    </row>
    <row r="226" spans="1:13" ht="28.5" customHeight="1">
      <c r="A226" s="6"/>
      <c r="B226" s="9" t="s">
        <v>579</v>
      </c>
      <c r="C226" s="9" t="s">
        <v>591</v>
      </c>
      <c r="D226" s="9" t="s">
        <v>713</v>
      </c>
      <c r="E226" s="9"/>
      <c r="F226" s="6" t="s">
        <v>575</v>
      </c>
      <c r="G226" s="6"/>
      <c r="H226" s="6" t="s">
        <v>568</v>
      </c>
      <c r="I226" s="6"/>
      <c r="J226" s="6" t="s">
        <v>569</v>
      </c>
      <c r="K226" s="6"/>
      <c r="L226" s="6" t="s">
        <v>570</v>
      </c>
      <c r="M226" s="6" t="s">
        <v>578</v>
      </c>
    </row>
    <row r="227" spans="1:13" ht="51.75" customHeight="1">
      <c r="A227" s="3" t="s">
        <v>540</v>
      </c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28.5" customHeight="1">
      <c r="A228" s="4" t="s">
        <v>541</v>
      </c>
      <c r="B228" s="5" t="s">
        <v>542</v>
      </c>
      <c r="C228" s="5"/>
      <c r="D228" s="5"/>
      <c r="E228" s="5"/>
      <c r="F228" s="5"/>
      <c r="G228" s="5"/>
      <c r="H228" s="5"/>
      <c r="I228" s="5"/>
      <c r="J228" s="5"/>
      <c r="K228" s="12" t="s">
        <v>313</v>
      </c>
      <c r="L228" s="12"/>
      <c r="M228" s="12"/>
    </row>
    <row r="229" spans="1:13" ht="28.5" customHeight="1">
      <c r="A229" s="6" t="s">
        <v>543</v>
      </c>
      <c r="B229" s="7" t="s">
        <v>714</v>
      </c>
      <c r="C229" s="7"/>
      <c r="D229" s="7"/>
      <c r="E229" s="7"/>
      <c r="F229" s="7"/>
      <c r="G229" s="6" t="s">
        <v>545</v>
      </c>
      <c r="H229" s="6"/>
      <c r="I229" s="6" t="s">
        <v>546</v>
      </c>
      <c r="J229" s="6"/>
      <c r="K229" s="6"/>
      <c r="L229" s="6"/>
      <c r="M229" s="6"/>
    </row>
    <row r="230" spans="1:13" ht="28.5" customHeight="1">
      <c r="A230" s="6" t="s">
        <v>547</v>
      </c>
      <c r="B230" s="6">
        <v>10</v>
      </c>
      <c r="C230" s="6"/>
      <c r="D230" s="6"/>
      <c r="E230" s="6"/>
      <c r="F230" s="6"/>
      <c r="G230" s="6" t="s">
        <v>548</v>
      </c>
      <c r="H230" s="6"/>
      <c r="I230" s="6" t="s">
        <v>549</v>
      </c>
      <c r="J230" s="6"/>
      <c r="K230" s="6"/>
      <c r="L230" s="6"/>
      <c r="M230" s="6"/>
    </row>
    <row r="231" spans="1:13" ht="28.5" customHeight="1">
      <c r="A231" s="6" t="s">
        <v>550</v>
      </c>
      <c r="B231" s="8">
        <v>440.1</v>
      </c>
      <c r="C231" s="8"/>
      <c r="D231" s="8"/>
      <c r="E231" s="8"/>
      <c r="F231" s="8"/>
      <c r="G231" s="6" t="s">
        <v>551</v>
      </c>
      <c r="H231" s="6"/>
      <c r="I231" s="8">
        <v>440.1</v>
      </c>
      <c r="J231" s="8"/>
      <c r="K231" s="8"/>
      <c r="L231" s="8"/>
      <c r="M231" s="8"/>
    </row>
    <row r="232" spans="1:13" ht="28.5" customHeight="1">
      <c r="A232" s="6"/>
      <c r="B232" s="8"/>
      <c r="C232" s="8"/>
      <c r="D232" s="8"/>
      <c r="E232" s="8"/>
      <c r="F232" s="8"/>
      <c r="G232" s="6" t="s">
        <v>552</v>
      </c>
      <c r="H232" s="6"/>
      <c r="I232" s="8"/>
      <c r="J232" s="8"/>
      <c r="K232" s="8"/>
      <c r="L232" s="8"/>
      <c r="M232" s="8"/>
    </row>
    <row r="233" spans="1:13" ht="28.5" customHeight="1">
      <c r="A233" s="6" t="s">
        <v>553</v>
      </c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</row>
    <row r="234" spans="1:13" ht="28.5" customHeight="1">
      <c r="A234" s="6" t="s">
        <v>554</v>
      </c>
      <c r="B234" s="9" t="s">
        <v>589</v>
      </c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</row>
    <row r="235" spans="1:13" ht="28.5" customHeight="1">
      <c r="A235" s="6" t="s">
        <v>556</v>
      </c>
      <c r="B235" s="9" t="s">
        <v>715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</row>
    <row r="236" spans="1:13" ht="28.5" customHeight="1">
      <c r="A236" s="6" t="s">
        <v>558</v>
      </c>
      <c r="B236" s="6" t="s">
        <v>530</v>
      </c>
      <c r="C236" s="6" t="s">
        <v>531</v>
      </c>
      <c r="D236" s="6" t="s">
        <v>559</v>
      </c>
      <c r="E236" s="6"/>
      <c r="F236" s="6" t="s">
        <v>560</v>
      </c>
      <c r="G236" s="6"/>
      <c r="H236" s="6" t="s">
        <v>561</v>
      </c>
      <c r="I236" s="6"/>
      <c r="J236" s="6" t="s">
        <v>562</v>
      </c>
      <c r="K236" s="6"/>
      <c r="L236" s="6" t="s">
        <v>563</v>
      </c>
      <c r="M236" s="6" t="s">
        <v>564</v>
      </c>
    </row>
    <row r="237" spans="1:13" ht="28.5" customHeight="1">
      <c r="A237" s="6"/>
      <c r="B237" s="9" t="s">
        <v>572</v>
      </c>
      <c r="C237" s="9" t="s">
        <v>584</v>
      </c>
      <c r="D237" s="9" t="s">
        <v>716</v>
      </c>
      <c r="E237" s="9"/>
      <c r="F237" s="6" t="s">
        <v>586</v>
      </c>
      <c r="G237" s="6"/>
      <c r="H237" s="6" t="s">
        <v>568</v>
      </c>
      <c r="I237" s="6"/>
      <c r="J237" s="6" t="s">
        <v>569</v>
      </c>
      <c r="K237" s="6"/>
      <c r="L237" s="6" t="s">
        <v>696</v>
      </c>
      <c r="M237" s="6" t="s">
        <v>578</v>
      </c>
    </row>
    <row r="238" spans="1:13" ht="28.5" customHeight="1">
      <c r="A238" s="6"/>
      <c r="B238" s="9" t="s">
        <v>572</v>
      </c>
      <c r="C238" s="9" t="s">
        <v>600</v>
      </c>
      <c r="D238" s="9" t="s">
        <v>717</v>
      </c>
      <c r="E238" s="9"/>
      <c r="F238" s="6" t="s">
        <v>575</v>
      </c>
      <c r="G238" s="6"/>
      <c r="H238" s="6" t="s">
        <v>718</v>
      </c>
      <c r="I238" s="6"/>
      <c r="J238" s="6" t="s">
        <v>569</v>
      </c>
      <c r="K238" s="6"/>
      <c r="L238" s="6" t="s">
        <v>597</v>
      </c>
      <c r="M238" s="6" t="s">
        <v>578</v>
      </c>
    </row>
    <row r="239" spans="1:13" ht="28.5" customHeight="1">
      <c r="A239" s="6"/>
      <c r="B239" s="9" t="s">
        <v>565</v>
      </c>
      <c r="C239" s="9" t="s">
        <v>565</v>
      </c>
      <c r="D239" s="9" t="s">
        <v>593</v>
      </c>
      <c r="E239" s="9"/>
      <c r="F239" s="6" t="s">
        <v>567</v>
      </c>
      <c r="G239" s="6"/>
      <c r="H239" s="6" t="s">
        <v>568</v>
      </c>
      <c r="I239" s="6"/>
      <c r="J239" s="6" t="s">
        <v>569</v>
      </c>
      <c r="K239" s="6"/>
      <c r="L239" s="6" t="s">
        <v>570</v>
      </c>
      <c r="M239" s="6" t="s">
        <v>571</v>
      </c>
    </row>
    <row r="240" spans="1:13" ht="28.5" customHeight="1">
      <c r="A240" s="6"/>
      <c r="B240" s="9" t="s">
        <v>579</v>
      </c>
      <c r="C240" s="9" t="s">
        <v>591</v>
      </c>
      <c r="D240" s="9" t="s">
        <v>719</v>
      </c>
      <c r="E240" s="9"/>
      <c r="F240" s="6" t="s">
        <v>567</v>
      </c>
      <c r="G240" s="6"/>
      <c r="H240" s="6" t="s">
        <v>568</v>
      </c>
      <c r="I240" s="6"/>
      <c r="J240" s="6" t="s">
        <v>569</v>
      </c>
      <c r="K240" s="6"/>
      <c r="L240" s="6" t="s">
        <v>570</v>
      </c>
      <c r="M240" s="6" t="s">
        <v>571</v>
      </c>
    </row>
    <row r="241" spans="1:13" ht="28.5" customHeight="1">
      <c r="A241" s="6"/>
      <c r="B241" s="9" t="s">
        <v>579</v>
      </c>
      <c r="C241" s="9" t="s">
        <v>591</v>
      </c>
      <c r="D241" s="9" t="s">
        <v>720</v>
      </c>
      <c r="E241" s="9"/>
      <c r="F241" s="6" t="s">
        <v>575</v>
      </c>
      <c r="G241" s="6"/>
      <c r="H241" s="6" t="s">
        <v>568</v>
      </c>
      <c r="I241" s="6"/>
      <c r="J241" s="6" t="s">
        <v>569</v>
      </c>
      <c r="K241" s="6"/>
      <c r="L241" s="6" t="s">
        <v>570</v>
      </c>
      <c r="M241" s="6" t="s">
        <v>578</v>
      </c>
    </row>
    <row r="242" spans="1:13" ht="57" customHeight="1">
      <c r="A242" s="3" t="s">
        <v>540</v>
      </c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28.5" customHeight="1">
      <c r="A243" s="4" t="s">
        <v>541</v>
      </c>
      <c r="B243" s="5" t="s">
        <v>542</v>
      </c>
      <c r="C243" s="5"/>
      <c r="D243" s="5"/>
      <c r="E243" s="5"/>
      <c r="F243" s="5"/>
      <c r="G243" s="5"/>
      <c r="H243" s="5"/>
      <c r="I243" s="5"/>
      <c r="J243" s="5"/>
      <c r="K243" s="12" t="s">
        <v>313</v>
      </c>
      <c r="L243" s="12"/>
      <c r="M243" s="12"/>
    </row>
    <row r="244" spans="1:13" ht="28.5" customHeight="1">
      <c r="A244" s="6" t="s">
        <v>543</v>
      </c>
      <c r="B244" s="7" t="s">
        <v>721</v>
      </c>
      <c r="C244" s="7"/>
      <c r="D244" s="7"/>
      <c r="E244" s="7"/>
      <c r="F244" s="7"/>
      <c r="G244" s="6" t="s">
        <v>545</v>
      </c>
      <c r="H244" s="6"/>
      <c r="I244" s="6" t="s">
        <v>546</v>
      </c>
      <c r="J244" s="6"/>
      <c r="K244" s="6"/>
      <c r="L244" s="6"/>
      <c r="M244" s="6"/>
    </row>
    <row r="245" spans="1:13" ht="28.5" customHeight="1">
      <c r="A245" s="6" t="s">
        <v>547</v>
      </c>
      <c r="B245" s="6">
        <v>10</v>
      </c>
      <c r="C245" s="6"/>
      <c r="D245" s="6"/>
      <c r="E245" s="6"/>
      <c r="F245" s="6"/>
      <c r="G245" s="6" t="s">
        <v>548</v>
      </c>
      <c r="H245" s="6"/>
      <c r="I245" s="6" t="s">
        <v>549</v>
      </c>
      <c r="J245" s="6"/>
      <c r="K245" s="6"/>
      <c r="L245" s="6"/>
      <c r="M245" s="6"/>
    </row>
    <row r="246" spans="1:13" ht="28.5" customHeight="1">
      <c r="A246" s="6" t="s">
        <v>550</v>
      </c>
      <c r="B246" s="8">
        <v>148</v>
      </c>
      <c r="C246" s="8"/>
      <c r="D246" s="8"/>
      <c r="E246" s="8"/>
      <c r="F246" s="8"/>
      <c r="G246" s="6" t="s">
        <v>551</v>
      </c>
      <c r="H246" s="6"/>
      <c r="I246" s="8">
        <v>148</v>
      </c>
      <c r="J246" s="8"/>
      <c r="K246" s="8"/>
      <c r="L246" s="8"/>
      <c r="M246" s="8"/>
    </row>
    <row r="247" spans="1:13" ht="28.5" customHeight="1">
      <c r="A247" s="6"/>
      <c r="B247" s="8"/>
      <c r="C247" s="8"/>
      <c r="D247" s="8"/>
      <c r="E247" s="8"/>
      <c r="F247" s="8"/>
      <c r="G247" s="6" t="s">
        <v>552</v>
      </c>
      <c r="H247" s="6"/>
      <c r="I247" s="8"/>
      <c r="J247" s="8"/>
      <c r="K247" s="8"/>
      <c r="L247" s="8"/>
      <c r="M247" s="8"/>
    </row>
    <row r="248" spans="1:13" ht="28.5" customHeight="1">
      <c r="A248" s="6" t="s">
        <v>553</v>
      </c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</row>
    <row r="249" spans="1:13" ht="28.5" customHeight="1">
      <c r="A249" s="6" t="s">
        <v>554</v>
      </c>
      <c r="B249" s="9" t="s">
        <v>722</v>
      </c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</row>
    <row r="250" spans="1:13" ht="28.5" customHeight="1">
      <c r="A250" s="6" t="s">
        <v>556</v>
      </c>
      <c r="B250" s="9" t="s">
        <v>723</v>
      </c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</row>
    <row r="251" spans="1:13" ht="28.5" customHeight="1">
      <c r="A251" s="6" t="s">
        <v>558</v>
      </c>
      <c r="B251" s="6" t="s">
        <v>530</v>
      </c>
      <c r="C251" s="6" t="s">
        <v>531</v>
      </c>
      <c r="D251" s="6" t="s">
        <v>559</v>
      </c>
      <c r="E251" s="6"/>
      <c r="F251" s="6" t="s">
        <v>560</v>
      </c>
      <c r="G251" s="6"/>
      <c r="H251" s="6" t="s">
        <v>561</v>
      </c>
      <c r="I251" s="6"/>
      <c r="J251" s="6" t="s">
        <v>562</v>
      </c>
      <c r="K251" s="6"/>
      <c r="L251" s="6" t="s">
        <v>563</v>
      </c>
      <c r="M251" s="6" t="s">
        <v>564</v>
      </c>
    </row>
    <row r="252" spans="1:13" ht="28.5" customHeight="1">
      <c r="A252" s="6"/>
      <c r="B252" s="9" t="s">
        <v>572</v>
      </c>
      <c r="C252" s="9" t="s">
        <v>600</v>
      </c>
      <c r="D252" s="9" t="s">
        <v>724</v>
      </c>
      <c r="E252" s="9"/>
      <c r="F252" s="6" t="s">
        <v>586</v>
      </c>
      <c r="G252" s="6"/>
      <c r="H252" s="6" t="s">
        <v>725</v>
      </c>
      <c r="I252" s="6"/>
      <c r="J252" s="6" t="s">
        <v>569</v>
      </c>
      <c r="K252" s="6"/>
      <c r="L252" s="6" t="s">
        <v>726</v>
      </c>
      <c r="M252" s="6" t="s">
        <v>578</v>
      </c>
    </row>
    <row r="253" spans="1:13" ht="28.5" customHeight="1">
      <c r="A253" s="6"/>
      <c r="B253" s="9" t="s">
        <v>573</v>
      </c>
      <c r="C253" s="9" t="s">
        <v>594</v>
      </c>
      <c r="D253" s="9" t="s">
        <v>703</v>
      </c>
      <c r="E253" s="9"/>
      <c r="F253" s="6" t="s">
        <v>567</v>
      </c>
      <c r="G253" s="6"/>
      <c r="H253" s="6" t="s">
        <v>576</v>
      </c>
      <c r="I253" s="6"/>
      <c r="J253" s="6" t="s">
        <v>596</v>
      </c>
      <c r="K253" s="6"/>
      <c r="L253" s="6" t="s">
        <v>727</v>
      </c>
      <c r="M253" s="6" t="s">
        <v>571</v>
      </c>
    </row>
    <row r="254" spans="1:13" ht="28.5" customHeight="1">
      <c r="A254" s="6"/>
      <c r="B254" s="9" t="s">
        <v>579</v>
      </c>
      <c r="C254" s="9" t="s">
        <v>591</v>
      </c>
      <c r="D254" s="9" t="s">
        <v>728</v>
      </c>
      <c r="E254" s="9"/>
      <c r="F254" s="6" t="s">
        <v>567</v>
      </c>
      <c r="G254" s="6"/>
      <c r="H254" s="6" t="s">
        <v>568</v>
      </c>
      <c r="I254" s="6"/>
      <c r="J254" s="6" t="s">
        <v>569</v>
      </c>
      <c r="K254" s="6"/>
      <c r="L254" s="6" t="s">
        <v>696</v>
      </c>
      <c r="M254" s="6" t="s">
        <v>571</v>
      </c>
    </row>
    <row r="255" spans="1:13" ht="28.5" customHeight="1">
      <c r="A255" s="6"/>
      <c r="B255" s="9" t="s">
        <v>572</v>
      </c>
      <c r="C255" s="9" t="s">
        <v>684</v>
      </c>
      <c r="D255" s="9" t="s">
        <v>729</v>
      </c>
      <c r="E255" s="9"/>
      <c r="F255" s="6" t="s">
        <v>575</v>
      </c>
      <c r="G255" s="6"/>
      <c r="H255" s="6" t="s">
        <v>568</v>
      </c>
      <c r="I255" s="6"/>
      <c r="J255" s="6" t="s">
        <v>569</v>
      </c>
      <c r="K255" s="6"/>
      <c r="L255" s="6" t="s">
        <v>707</v>
      </c>
      <c r="M255" s="6" t="s">
        <v>578</v>
      </c>
    </row>
    <row r="256" spans="1:13" ht="28.5" customHeight="1">
      <c r="A256" s="6"/>
      <c r="B256" s="9" t="s">
        <v>579</v>
      </c>
      <c r="C256" s="9" t="s">
        <v>591</v>
      </c>
      <c r="D256" s="9" t="s">
        <v>730</v>
      </c>
      <c r="E256" s="9"/>
      <c r="F256" s="6" t="s">
        <v>575</v>
      </c>
      <c r="G256" s="6"/>
      <c r="H256" s="6" t="s">
        <v>568</v>
      </c>
      <c r="I256" s="6"/>
      <c r="J256" s="6" t="s">
        <v>569</v>
      </c>
      <c r="K256" s="6"/>
      <c r="L256" s="6" t="s">
        <v>707</v>
      </c>
      <c r="M256" s="6" t="s">
        <v>578</v>
      </c>
    </row>
    <row r="257" spans="1:13" ht="48" customHeight="1">
      <c r="A257" s="3" t="s">
        <v>540</v>
      </c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28.5" customHeight="1">
      <c r="A258" s="4" t="s">
        <v>541</v>
      </c>
      <c r="B258" s="5" t="s">
        <v>542</v>
      </c>
      <c r="C258" s="5"/>
      <c r="D258" s="5"/>
      <c r="E258" s="5"/>
      <c r="F258" s="5"/>
      <c r="G258" s="5"/>
      <c r="H258" s="5"/>
      <c r="I258" s="5"/>
      <c r="J258" s="5"/>
      <c r="K258" s="12" t="s">
        <v>313</v>
      </c>
      <c r="L258" s="12"/>
      <c r="M258" s="12"/>
    </row>
    <row r="259" spans="1:13" ht="28.5" customHeight="1">
      <c r="A259" s="6" t="s">
        <v>543</v>
      </c>
      <c r="B259" s="7" t="s">
        <v>731</v>
      </c>
      <c r="C259" s="7"/>
      <c r="D259" s="7"/>
      <c r="E259" s="7"/>
      <c r="F259" s="7"/>
      <c r="G259" s="6" t="s">
        <v>545</v>
      </c>
      <c r="H259" s="6"/>
      <c r="I259" s="6" t="s">
        <v>546</v>
      </c>
      <c r="J259" s="6"/>
      <c r="K259" s="6"/>
      <c r="L259" s="6"/>
      <c r="M259" s="6"/>
    </row>
    <row r="260" spans="1:13" ht="28.5" customHeight="1">
      <c r="A260" s="6" t="s">
        <v>547</v>
      </c>
      <c r="B260" s="6">
        <v>10</v>
      </c>
      <c r="C260" s="6"/>
      <c r="D260" s="6"/>
      <c r="E260" s="6"/>
      <c r="F260" s="6"/>
      <c r="G260" s="6" t="s">
        <v>548</v>
      </c>
      <c r="H260" s="6"/>
      <c r="I260" s="6" t="s">
        <v>549</v>
      </c>
      <c r="J260" s="6"/>
      <c r="K260" s="6"/>
      <c r="L260" s="6"/>
      <c r="M260" s="6"/>
    </row>
    <row r="261" spans="1:13" ht="28.5" customHeight="1">
      <c r="A261" s="6" t="s">
        <v>550</v>
      </c>
      <c r="B261" s="8">
        <v>374.4</v>
      </c>
      <c r="C261" s="8"/>
      <c r="D261" s="8"/>
      <c r="E261" s="8"/>
      <c r="F261" s="8"/>
      <c r="G261" s="6" t="s">
        <v>551</v>
      </c>
      <c r="H261" s="6"/>
      <c r="I261" s="8">
        <v>374.4</v>
      </c>
      <c r="J261" s="8"/>
      <c r="K261" s="8"/>
      <c r="L261" s="8"/>
      <c r="M261" s="8"/>
    </row>
    <row r="262" spans="1:13" ht="28.5" customHeight="1">
      <c r="A262" s="6"/>
      <c r="B262" s="8"/>
      <c r="C262" s="8"/>
      <c r="D262" s="8"/>
      <c r="E262" s="8"/>
      <c r="F262" s="8"/>
      <c r="G262" s="6" t="s">
        <v>552</v>
      </c>
      <c r="H262" s="6"/>
      <c r="I262" s="8"/>
      <c r="J262" s="8"/>
      <c r="K262" s="8"/>
      <c r="L262" s="8"/>
      <c r="M262" s="8"/>
    </row>
    <row r="263" spans="1:13" ht="28.5" customHeight="1">
      <c r="A263" s="6" t="s">
        <v>553</v>
      </c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</row>
    <row r="264" spans="1:13" ht="28.5" customHeight="1">
      <c r="A264" s="6" t="s">
        <v>554</v>
      </c>
      <c r="B264" s="9" t="s">
        <v>722</v>
      </c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</row>
    <row r="265" spans="1:13" ht="28.5" customHeight="1">
      <c r="A265" s="6" t="s">
        <v>556</v>
      </c>
      <c r="B265" s="9" t="s">
        <v>732</v>
      </c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</row>
    <row r="266" spans="1:13" ht="28.5" customHeight="1">
      <c r="A266" s="6" t="s">
        <v>558</v>
      </c>
      <c r="B266" s="6" t="s">
        <v>530</v>
      </c>
      <c r="C266" s="6" t="s">
        <v>531</v>
      </c>
      <c r="D266" s="6" t="s">
        <v>559</v>
      </c>
      <c r="E266" s="6"/>
      <c r="F266" s="6" t="s">
        <v>560</v>
      </c>
      <c r="G266" s="6"/>
      <c r="H266" s="6" t="s">
        <v>561</v>
      </c>
      <c r="I266" s="6"/>
      <c r="J266" s="6" t="s">
        <v>562</v>
      </c>
      <c r="K266" s="6"/>
      <c r="L266" s="6" t="s">
        <v>563</v>
      </c>
      <c r="M266" s="6" t="s">
        <v>564</v>
      </c>
    </row>
    <row r="267" spans="1:13" ht="28.5" customHeight="1">
      <c r="A267" s="6"/>
      <c r="B267" s="9" t="s">
        <v>572</v>
      </c>
      <c r="C267" s="9" t="s">
        <v>600</v>
      </c>
      <c r="D267" s="9" t="s">
        <v>733</v>
      </c>
      <c r="E267" s="9"/>
      <c r="F267" s="6" t="s">
        <v>575</v>
      </c>
      <c r="G267" s="6"/>
      <c r="H267" s="6" t="s">
        <v>568</v>
      </c>
      <c r="I267" s="6"/>
      <c r="J267" s="6" t="s">
        <v>569</v>
      </c>
      <c r="K267" s="6"/>
      <c r="L267" s="6" t="s">
        <v>707</v>
      </c>
      <c r="M267" s="6" t="s">
        <v>578</v>
      </c>
    </row>
    <row r="268" spans="1:13" ht="28.5" customHeight="1">
      <c r="A268" s="6"/>
      <c r="B268" s="9" t="s">
        <v>579</v>
      </c>
      <c r="C268" s="9" t="s">
        <v>591</v>
      </c>
      <c r="D268" s="9" t="s">
        <v>734</v>
      </c>
      <c r="E268" s="9"/>
      <c r="F268" s="6" t="s">
        <v>567</v>
      </c>
      <c r="G268" s="6"/>
      <c r="H268" s="6" t="s">
        <v>568</v>
      </c>
      <c r="I268" s="6"/>
      <c r="J268" s="6" t="s">
        <v>569</v>
      </c>
      <c r="K268" s="6"/>
      <c r="L268" s="6" t="s">
        <v>735</v>
      </c>
      <c r="M268" s="6" t="s">
        <v>571</v>
      </c>
    </row>
    <row r="269" spans="1:13" ht="28.5" customHeight="1">
      <c r="A269" s="6"/>
      <c r="B269" s="9" t="s">
        <v>579</v>
      </c>
      <c r="C269" s="9" t="s">
        <v>591</v>
      </c>
      <c r="D269" s="9" t="s">
        <v>736</v>
      </c>
      <c r="E269" s="9"/>
      <c r="F269" s="6" t="s">
        <v>575</v>
      </c>
      <c r="G269" s="6"/>
      <c r="H269" s="6" t="s">
        <v>568</v>
      </c>
      <c r="I269" s="6"/>
      <c r="J269" s="6" t="s">
        <v>569</v>
      </c>
      <c r="K269" s="6"/>
      <c r="L269" s="6" t="s">
        <v>707</v>
      </c>
      <c r="M269" s="6" t="s">
        <v>578</v>
      </c>
    </row>
    <row r="270" spans="1:13" ht="28.5" customHeight="1">
      <c r="A270" s="6"/>
      <c r="B270" s="9" t="s">
        <v>573</v>
      </c>
      <c r="C270" s="9" t="s">
        <v>594</v>
      </c>
      <c r="D270" s="9" t="s">
        <v>703</v>
      </c>
      <c r="E270" s="9"/>
      <c r="F270" s="6" t="s">
        <v>567</v>
      </c>
      <c r="G270" s="6"/>
      <c r="H270" s="6" t="s">
        <v>576</v>
      </c>
      <c r="I270" s="6"/>
      <c r="J270" s="6" t="s">
        <v>596</v>
      </c>
      <c r="K270" s="6"/>
      <c r="L270" s="6" t="s">
        <v>737</v>
      </c>
      <c r="M270" s="6" t="s">
        <v>571</v>
      </c>
    </row>
    <row r="271" spans="1:13" ht="28.5" customHeight="1">
      <c r="A271" s="6"/>
      <c r="B271" s="9" t="s">
        <v>572</v>
      </c>
      <c r="C271" s="9" t="s">
        <v>584</v>
      </c>
      <c r="D271" s="9" t="s">
        <v>738</v>
      </c>
      <c r="E271" s="9"/>
      <c r="F271" s="6" t="s">
        <v>586</v>
      </c>
      <c r="G271" s="6"/>
      <c r="H271" s="6" t="s">
        <v>739</v>
      </c>
      <c r="I271" s="6"/>
      <c r="J271" s="6" t="s">
        <v>569</v>
      </c>
      <c r="K271" s="6"/>
      <c r="L271" s="6" t="s">
        <v>567</v>
      </c>
      <c r="M271" s="6" t="s">
        <v>578</v>
      </c>
    </row>
    <row r="272" spans="1:13" ht="48" customHeight="1">
      <c r="A272" s="3" t="s">
        <v>540</v>
      </c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28.5" customHeight="1">
      <c r="A273" s="4" t="s">
        <v>541</v>
      </c>
      <c r="B273" s="5" t="s">
        <v>542</v>
      </c>
      <c r="C273" s="5"/>
      <c r="D273" s="5"/>
      <c r="E273" s="5"/>
      <c r="F273" s="5"/>
      <c r="G273" s="5"/>
      <c r="H273" s="5"/>
      <c r="I273" s="5"/>
      <c r="J273" s="5"/>
      <c r="K273" s="12" t="s">
        <v>313</v>
      </c>
      <c r="L273" s="12"/>
      <c r="M273" s="12"/>
    </row>
    <row r="274" spans="1:13" ht="28.5" customHeight="1">
      <c r="A274" s="6" t="s">
        <v>543</v>
      </c>
      <c r="B274" s="7" t="s">
        <v>740</v>
      </c>
      <c r="C274" s="7"/>
      <c r="D274" s="7"/>
      <c r="E274" s="7"/>
      <c r="F274" s="7"/>
      <c r="G274" s="6" t="s">
        <v>545</v>
      </c>
      <c r="H274" s="6"/>
      <c r="I274" s="6" t="s">
        <v>546</v>
      </c>
      <c r="J274" s="6"/>
      <c r="K274" s="6"/>
      <c r="L274" s="6"/>
      <c r="M274" s="6"/>
    </row>
    <row r="275" spans="1:13" ht="28.5" customHeight="1">
      <c r="A275" s="6" t="s">
        <v>547</v>
      </c>
      <c r="B275" s="6">
        <v>10</v>
      </c>
      <c r="C275" s="6"/>
      <c r="D275" s="6"/>
      <c r="E275" s="6"/>
      <c r="F275" s="6"/>
      <c r="G275" s="6" t="s">
        <v>548</v>
      </c>
      <c r="H275" s="6"/>
      <c r="I275" s="6" t="s">
        <v>549</v>
      </c>
      <c r="J275" s="6"/>
      <c r="K275" s="6"/>
      <c r="L275" s="6"/>
      <c r="M275" s="6"/>
    </row>
    <row r="276" spans="1:13" ht="28.5" customHeight="1">
      <c r="A276" s="6" t="s">
        <v>550</v>
      </c>
      <c r="B276" s="8">
        <v>1065.2</v>
      </c>
      <c r="C276" s="8"/>
      <c r="D276" s="8"/>
      <c r="E276" s="8"/>
      <c r="F276" s="8"/>
      <c r="G276" s="6" t="s">
        <v>551</v>
      </c>
      <c r="H276" s="6"/>
      <c r="I276" s="8">
        <v>1065.2</v>
      </c>
      <c r="J276" s="8"/>
      <c r="K276" s="8"/>
      <c r="L276" s="8"/>
      <c r="M276" s="8"/>
    </row>
    <row r="277" spans="1:13" ht="28.5" customHeight="1">
      <c r="A277" s="6"/>
      <c r="B277" s="8"/>
      <c r="C277" s="8"/>
      <c r="D277" s="8"/>
      <c r="E277" s="8"/>
      <c r="F277" s="8"/>
      <c r="G277" s="6" t="s">
        <v>552</v>
      </c>
      <c r="H277" s="6"/>
      <c r="I277" s="8"/>
      <c r="J277" s="8"/>
      <c r="K277" s="8"/>
      <c r="L277" s="8"/>
      <c r="M277" s="8"/>
    </row>
    <row r="278" spans="1:13" ht="28.5" customHeight="1">
      <c r="A278" s="6" t="s">
        <v>553</v>
      </c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</row>
    <row r="279" spans="1:13" ht="28.5" customHeight="1">
      <c r="A279" s="6" t="s">
        <v>554</v>
      </c>
      <c r="B279" s="9" t="s">
        <v>722</v>
      </c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</row>
    <row r="280" spans="1:13" ht="28.5" customHeight="1">
      <c r="A280" s="6" t="s">
        <v>556</v>
      </c>
      <c r="B280" s="9" t="s">
        <v>741</v>
      </c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</row>
    <row r="281" spans="1:13" ht="28.5" customHeight="1">
      <c r="A281" s="6" t="s">
        <v>558</v>
      </c>
      <c r="B281" s="6" t="s">
        <v>530</v>
      </c>
      <c r="C281" s="6" t="s">
        <v>531</v>
      </c>
      <c r="D281" s="6" t="s">
        <v>559</v>
      </c>
      <c r="E281" s="6"/>
      <c r="F281" s="6" t="s">
        <v>560</v>
      </c>
      <c r="G281" s="6"/>
      <c r="H281" s="6" t="s">
        <v>561</v>
      </c>
      <c r="I281" s="6"/>
      <c r="J281" s="6" t="s">
        <v>562</v>
      </c>
      <c r="K281" s="6"/>
      <c r="L281" s="6" t="s">
        <v>563</v>
      </c>
      <c r="M281" s="6" t="s">
        <v>564</v>
      </c>
    </row>
    <row r="282" spans="1:13" ht="28.5" customHeight="1">
      <c r="A282" s="6"/>
      <c r="B282" s="9" t="s">
        <v>572</v>
      </c>
      <c r="C282" s="9" t="s">
        <v>584</v>
      </c>
      <c r="D282" s="9" t="s">
        <v>724</v>
      </c>
      <c r="E282" s="9"/>
      <c r="F282" s="6" t="s">
        <v>586</v>
      </c>
      <c r="G282" s="6"/>
      <c r="H282" s="6" t="s">
        <v>725</v>
      </c>
      <c r="I282" s="6"/>
      <c r="J282" s="6" t="s">
        <v>569</v>
      </c>
      <c r="K282" s="6"/>
      <c r="L282" s="6" t="s">
        <v>742</v>
      </c>
      <c r="M282" s="6" t="s">
        <v>578</v>
      </c>
    </row>
    <row r="283" spans="1:13" ht="28.5" customHeight="1">
      <c r="A283" s="6"/>
      <c r="B283" s="9" t="s">
        <v>572</v>
      </c>
      <c r="C283" s="9" t="s">
        <v>600</v>
      </c>
      <c r="D283" s="9" t="s">
        <v>729</v>
      </c>
      <c r="E283" s="9"/>
      <c r="F283" s="6" t="s">
        <v>575</v>
      </c>
      <c r="G283" s="6"/>
      <c r="H283" s="6" t="s">
        <v>568</v>
      </c>
      <c r="I283" s="6"/>
      <c r="J283" s="6" t="s">
        <v>569</v>
      </c>
      <c r="K283" s="6"/>
      <c r="L283" s="6" t="s">
        <v>707</v>
      </c>
      <c r="M283" s="6" t="s">
        <v>578</v>
      </c>
    </row>
    <row r="284" spans="1:13" ht="28.5" customHeight="1">
      <c r="A284" s="6"/>
      <c r="B284" s="9" t="s">
        <v>579</v>
      </c>
      <c r="C284" s="9" t="s">
        <v>591</v>
      </c>
      <c r="D284" s="9" t="s">
        <v>728</v>
      </c>
      <c r="E284" s="9"/>
      <c r="F284" s="6" t="s">
        <v>567</v>
      </c>
      <c r="G284" s="6"/>
      <c r="H284" s="6" t="s">
        <v>568</v>
      </c>
      <c r="I284" s="6"/>
      <c r="J284" s="6" t="s">
        <v>569</v>
      </c>
      <c r="K284" s="6"/>
      <c r="L284" s="6" t="s">
        <v>696</v>
      </c>
      <c r="M284" s="6" t="s">
        <v>571</v>
      </c>
    </row>
    <row r="285" spans="1:13" ht="28.5" customHeight="1">
      <c r="A285" s="6"/>
      <c r="B285" s="9" t="s">
        <v>579</v>
      </c>
      <c r="C285" s="9" t="s">
        <v>591</v>
      </c>
      <c r="D285" s="9" t="s">
        <v>730</v>
      </c>
      <c r="E285" s="9"/>
      <c r="F285" s="6" t="s">
        <v>575</v>
      </c>
      <c r="G285" s="6"/>
      <c r="H285" s="6" t="s">
        <v>568</v>
      </c>
      <c r="I285" s="6"/>
      <c r="J285" s="6" t="s">
        <v>569</v>
      </c>
      <c r="K285" s="6"/>
      <c r="L285" s="6" t="s">
        <v>707</v>
      </c>
      <c r="M285" s="6" t="s">
        <v>578</v>
      </c>
    </row>
    <row r="286" spans="1:13" ht="28.5" customHeight="1">
      <c r="A286" s="6"/>
      <c r="B286" s="9" t="s">
        <v>573</v>
      </c>
      <c r="C286" s="9" t="s">
        <v>594</v>
      </c>
      <c r="D286" s="9" t="s">
        <v>703</v>
      </c>
      <c r="E286" s="9"/>
      <c r="F286" s="6" t="s">
        <v>567</v>
      </c>
      <c r="G286" s="6"/>
      <c r="H286" s="6" t="s">
        <v>576</v>
      </c>
      <c r="I286" s="6"/>
      <c r="J286" s="6" t="s">
        <v>596</v>
      </c>
      <c r="K286" s="6"/>
      <c r="L286" s="6" t="s">
        <v>743</v>
      </c>
      <c r="M286" s="6" t="s">
        <v>571</v>
      </c>
    </row>
    <row r="287" spans="1:13" ht="48.75" customHeight="1">
      <c r="A287" s="3" t="s">
        <v>540</v>
      </c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28.5" customHeight="1">
      <c r="A288" s="4" t="s">
        <v>541</v>
      </c>
      <c r="B288" s="5" t="s">
        <v>542</v>
      </c>
      <c r="C288" s="5"/>
      <c r="D288" s="5"/>
      <c r="E288" s="5"/>
      <c r="F288" s="5"/>
      <c r="G288" s="5"/>
      <c r="H288" s="5"/>
      <c r="I288" s="5"/>
      <c r="J288" s="5"/>
      <c r="K288" s="12" t="s">
        <v>313</v>
      </c>
      <c r="L288" s="12"/>
      <c r="M288" s="12"/>
    </row>
    <row r="289" spans="1:13" ht="28.5" customHeight="1">
      <c r="A289" s="6" t="s">
        <v>543</v>
      </c>
      <c r="B289" s="7" t="s">
        <v>744</v>
      </c>
      <c r="C289" s="7"/>
      <c r="D289" s="7"/>
      <c r="E289" s="7"/>
      <c r="F289" s="7"/>
      <c r="G289" s="6" t="s">
        <v>545</v>
      </c>
      <c r="H289" s="6"/>
      <c r="I289" s="6" t="s">
        <v>546</v>
      </c>
      <c r="J289" s="6"/>
      <c r="K289" s="6"/>
      <c r="L289" s="6"/>
      <c r="M289" s="6"/>
    </row>
    <row r="290" spans="1:13" ht="28.5" customHeight="1">
      <c r="A290" s="6" t="s">
        <v>547</v>
      </c>
      <c r="B290" s="6">
        <v>10</v>
      </c>
      <c r="C290" s="6"/>
      <c r="D290" s="6"/>
      <c r="E290" s="6"/>
      <c r="F290" s="6"/>
      <c r="G290" s="6" t="s">
        <v>548</v>
      </c>
      <c r="H290" s="6"/>
      <c r="I290" s="6" t="s">
        <v>549</v>
      </c>
      <c r="J290" s="6"/>
      <c r="K290" s="6"/>
      <c r="L290" s="6"/>
      <c r="M290" s="6"/>
    </row>
    <row r="291" spans="1:13" ht="28.5" customHeight="1">
      <c r="A291" s="6" t="s">
        <v>550</v>
      </c>
      <c r="B291" s="8">
        <v>13.94</v>
      </c>
      <c r="C291" s="8"/>
      <c r="D291" s="8"/>
      <c r="E291" s="8"/>
      <c r="F291" s="8"/>
      <c r="G291" s="6" t="s">
        <v>551</v>
      </c>
      <c r="H291" s="6"/>
      <c r="I291" s="8">
        <v>13.94</v>
      </c>
      <c r="J291" s="8"/>
      <c r="K291" s="8"/>
      <c r="L291" s="8"/>
      <c r="M291" s="8"/>
    </row>
    <row r="292" spans="1:13" ht="28.5" customHeight="1">
      <c r="A292" s="6"/>
      <c r="B292" s="8"/>
      <c r="C292" s="8"/>
      <c r="D292" s="8"/>
      <c r="E292" s="8"/>
      <c r="F292" s="8"/>
      <c r="G292" s="6" t="s">
        <v>552</v>
      </c>
      <c r="H292" s="6"/>
      <c r="I292" s="8"/>
      <c r="J292" s="8"/>
      <c r="K292" s="8"/>
      <c r="L292" s="8"/>
      <c r="M292" s="8"/>
    </row>
    <row r="293" spans="1:13" ht="28.5" customHeight="1">
      <c r="A293" s="6" t="s">
        <v>553</v>
      </c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</row>
    <row r="294" spans="1:13" ht="28.5" customHeight="1">
      <c r="A294" s="6" t="s">
        <v>554</v>
      </c>
      <c r="B294" s="9" t="s">
        <v>624</v>
      </c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</row>
    <row r="295" spans="1:13" ht="28.5" customHeight="1">
      <c r="A295" s="6" t="s">
        <v>556</v>
      </c>
      <c r="B295" s="9" t="s">
        <v>745</v>
      </c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</row>
    <row r="296" spans="1:13" ht="28.5" customHeight="1">
      <c r="A296" s="6" t="s">
        <v>558</v>
      </c>
      <c r="B296" s="6" t="s">
        <v>530</v>
      </c>
      <c r="C296" s="6" t="s">
        <v>531</v>
      </c>
      <c r="D296" s="6" t="s">
        <v>559</v>
      </c>
      <c r="E296" s="6"/>
      <c r="F296" s="6" t="s">
        <v>560</v>
      </c>
      <c r="G296" s="6"/>
      <c r="H296" s="6" t="s">
        <v>561</v>
      </c>
      <c r="I296" s="6"/>
      <c r="J296" s="6" t="s">
        <v>562</v>
      </c>
      <c r="K296" s="6"/>
      <c r="L296" s="6" t="s">
        <v>563</v>
      </c>
      <c r="M296" s="6" t="s">
        <v>564</v>
      </c>
    </row>
    <row r="297" spans="1:13" ht="28.5" customHeight="1">
      <c r="A297" s="6"/>
      <c r="B297" s="9" t="s">
        <v>572</v>
      </c>
      <c r="C297" s="9" t="s">
        <v>584</v>
      </c>
      <c r="D297" s="9" t="s">
        <v>746</v>
      </c>
      <c r="E297" s="9"/>
      <c r="F297" s="6" t="s">
        <v>586</v>
      </c>
      <c r="G297" s="6"/>
      <c r="H297" s="6" t="s">
        <v>568</v>
      </c>
      <c r="I297" s="6"/>
      <c r="J297" s="6" t="s">
        <v>569</v>
      </c>
      <c r="K297" s="6"/>
      <c r="L297" s="6" t="s">
        <v>570</v>
      </c>
      <c r="M297" s="6" t="s">
        <v>578</v>
      </c>
    </row>
    <row r="298" spans="1:13" ht="28.5" customHeight="1">
      <c r="A298" s="6"/>
      <c r="B298" s="9" t="s">
        <v>572</v>
      </c>
      <c r="C298" s="9" t="s">
        <v>600</v>
      </c>
      <c r="D298" s="9" t="s">
        <v>747</v>
      </c>
      <c r="E298" s="9"/>
      <c r="F298" s="6" t="s">
        <v>575</v>
      </c>
      <c r="G298" s="6"/>
      <c r="H298" s="6" t="s">
        <v>568</v>
      </c>
      <c r="I298" s="6"/>
      <c r="J298" s="6" t="s">
        <v>569</v>
      </c>
      <c r="K298" s="6"/>
      <c r="L298" s="6" t="s">
        <v>570</v>
      </c>
      <c r="M298" s="6" t="s">
        <v>578</v>
      </c>
    </row>
    <row r="299" spans="1:13" ht="28.5" customHeight="1">
      <c r="A299" s="6"/>
      <c r="B299" s="9" t="s">
        <v>579</v>
      </c>
      <c r="C299" s="9" t="s">
        <v>580</v>
      </c>
      <c r="D299" s="9" t="s">
        <v>748</v>
      </c>
      <c r="E299" s="9"/>
      <c r="F299" s="6" t="s">
        <v>567</v>
      </c>
      <c r="G299" s="6"/>
      <c r="H299" s="6"/>
      <c r="I299" s="6"/>
      <c r="J299" s="6" t="s">
        <v>641</v>
      </c>
      <c r="K299" s="6"/>
      <c r="L299" s="6" t="s">
        <v>642</v>
      </c>
      <c r="M299" s="6" t="s">
        <v>571</v>
      </c>
    </row>
    <row r="300" spans="1:13" ht="28.5" customHeight="1">
      <c r="A300" s="6"/>
      <c r="B300" s="9" t="s">
        <v>572</v>
      </c>
      <c r="C300" s="9" t="s">
        <v>584</v>
      </c>
      <c r="D300" s="9" t="s">
        <v>749</v>
      </c>
      <c r="E300" s="9"/>
      <c r="F300" s="6" t="s">
        <v>567</v>
      </c>
      <c r="G300" s="6"/>
      <c r="H300" s="6" t="s">
        <v>602</v>
      </c>
      <c r="I300" s="6"/>
      <c r="J300" s="6" t="s">
        <v>569</v>
      </c>
      <c r="K300" s="6"/>
      <c r="L300" s="6" t="s">
        <v>575</v>
      </c>
      <c r="M300" s="6" t="s">
        <v>571</v>
      </c>
    </row>
    <row r="301" spans="1:13" ht="28.5" customHeight="1">
      <c r="A301" s="6"/>
      <c r="B301" s="9" t="s">
        <v>579</v>
      </c>
      <c r="C301" s="9" t="s">
        <v>591</v>
      </c>
      <c r="D301" s="9" t="s">
        <v>750</v>
      </c>
      <c r="E301" s="9"/>
      <c r="F301" s="6" t="s">
        <v>575</v>
      </c>
      <c r="G301" s="6"/>
      <c r="H301" s="6" t="s">
        <v>568</v>
      </c>
      <c r="I301" s="6"/>
      <c r="J301" s="6" t="s">
        <v>569</v>
      </c>
      <c r="K301" s="6"/>
      <c r="L301" s="6" t="s">
        <v>570</v>
      </c>
      <c r="M301" s="6" t="s">
        <v>578</v>
      </c>
    </row>
  </sheetData>
  <sheetProtection/>
  <mergeCells count="860"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A17:M17"/>
    <mergeCell ref="B18:J18"/>
    <mergeCell ref="K18:M18"/>
    <mergeCell ref="B19:F19"/>
    <mergeCell ref="G19:H19"/>
    <mergeCell ref="I19:M19"/>
    <mergeCell ref="B20:F20"/>
    <mergeCell ref="G20:H20"/>
    <mergeCell ref="I20:M20"/>
    <mergeCell ref="G21:H21"/>
    <mergeCell ref="I21:M21"/>
    <mergeCell ref="G22:H22"/>
    <mergeCell ref="I22:M22"/>
    <mergeCell ref="B23:M23"/>
    <mergeCell ref="B24:M24"/>
    <mergeCell ref="B25:M25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A32:M32"/>
    <mergeCell ref="B33:J33"/>
    <mergeCell ref="K33:M33"/>
    <mergeCell ref="B34:F34"/>
    <mergeCell ref="G34:H34"/>
    <mergeCell ref="I34:M34"/>
    <mergeCell ref="B35:F35"/>
    <mergeCell ref="G35:H35"/>
    <mergeCell ref="I35:M35"/>
    <mergeCell ref="G36:H36"/>
    <mergeCell ref="I36:M36"/>
    <mergeCell ref="G37:H37"/>
    <mergeCell ref="I37:M37"/>
    <mergeCell ref="B38:M38"/>
    <mergeCell ref="B39:M39"/>
    <mergeCell ref="B40:M40"/>
    <mergeCell ref="D41:E41"/>
    <mergeCell ref="F41:G41"/>
    <mergeCell ref="H41:I41"/>
    <mergeCell ref="J41:K41"/>
    <mergeCell ref="D42:E42"/>
    <mergeCell ref="F42:G42"/>
    <mergeCell ref="H42:I42"/>
    <mergeCell ref="J42:K42"/>
    <mergeCell ref="D43:E43"/>
    <mergeCell ref="F43:G43"/>
    <mergeCell ref="H43:I43"/>
    <mergeCell ref="J43:K43"/>
    <mergeCell ref="D44:E44"/>
    <mergeCell ref="F44:G44"/>
    <mergeCell ref="H44:I44"/>
    <mergeCell ref="J44:K44"/>
    <mergeCell ref="D45:E45"/>
    <mergeCell ref="F45:G45"/>
    <mergeCell ref="H45:I45"/>
    <mergeCell ref="J45:K45"/>
    <mergeCell ref="D46:E46"/>
    <mergeCell ref="F46:G46"/>
    <mergeCell ref="H46:I46"/>
    <mergeCell ref="J46:K46"/>
    <mergeCell ref="A47:M47"/>
    <mergeCell ref="B48:J48"/>
    <mergeCell ref="K48:M48"/>
    <mergeCell ref="B49:F49"/>
    <mergeCell ref="G49:H49"/>
    <mergeCell ref="I49:M49"/>
    <mergeCell ref="B50:F50"/>
    <mergeCell ref="G50:H50"/>
    <mergeCell ref="I50:M50"/>
    <mergeCell ref="G51:H51"/>
    <mergeCell ref="I51:M51"/>
    <mergeCell ref="G52:H52"/>
    <mergeCell ref="I52:M52"/>
    <mergeCell ref="B53:M53"/>
    <mergeCell ref="B54:M54"/>
    <mergeCell ref="B55:M55"/>
    <mergeCell ref="D56:E56"/>
    <mergeCell ref="F56:G56"/>
    <mergeCell ref="H56:I56"/>
    <mergeCell ref="J56:K56"/>
    <mergeCell ref="D57:E57"/>
    <mergeCell ref="F57:G57"/>
    <mergeCell ref="H57:I57"/>
    <mergeCell ref="J57:K57"/>
    <mergeCell ref="D58:E58"/>
    <mergeCell ref="F58:G58"/>
    <mergeCell ref="H58:I58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  <mergeCell ref="A62:M62"/>
    <mergeCell ref="B63:J63"/>
    <mergeCell ref="K63:M63"/>
    <mergeCell ref="B64:F64"/>
    <mergeCell ref="G64:H64"/>
    <mergeCell ref="I64:M64"/>
    <mergeCell ref="B65:F65"/>
    <mergeCell ref="G65:H65"/>
    <mergeCell ref="I65:M65"/>
    <mergeCell ref="G66:H66"/>
    <mergeCell ref="I66:M66"/>
    <mergeCell ref="G67:H67"/>
    <mergeCell ref="I67:M67"/>
    <mergeCell ref="B68:M68"/>
    <mergeCell ref="B69:M69"/>
    <mergeCell ref="B70:M70"/>
    <mergeCell ref="D71:E71"/>
    <mergeCell ref="F71:G71"/>
    <mergeCell ref="H71:I71"/>
    <mergeCell ref="J71:K71"/>
    <mergeCell ref="D72:E72"/>
    <mergeCell ref="F72:G72"/>
    <mergeCell ref="H72:I72"/>
    <mergeCell ref="J72:K72"/>
    <mergeCell ref="D73:E73"/>
    <mergeCell ref="F73:G73"/>
    <mergeCell ref="H73:I73"/>
    <mergeCell ref="J73:K73"/>
    <mergeCell ref="D74:E74"/>
    <mergeCell ref="F74:G74"/>
    <mergeCell ref="H74:I74"/>
    <mergeCell ref="J74:K74"/>
    <mergeCell ref="D75:E75"/>
    <mergeCell ref="F75:G75"/>
    <mergeCell ref="H75:I75"/>
    <mergeCell ref="J75:K75"/>
    <mergeCell ref="D76:E76"/>
    <mergeCell ref="F76:G76"/>
    <mergeCell ref="H76:I76"/>
    <mergeCell ref="J76:K76"/>
    <mergeCell ref="A77:M77"/>
    <mergeCell ref="B78:J78"/>
    <mergeCell ref="K78:M78"/>
    <mergeCell ref="B79:F79"/>
    <mergeCell ref="G79:H79"/>
    <mergeCell ref="I79:M79"/>
    <mergeCell ref="B80:F80"/>
    <mergeCell ref="G80:H80"/>
    <mergeCell ref="I80:M80"/>
    <mergeCell ref="G81:H81"/>
    <mergeCell ref="I81:M81"/>
    <mergeCell ref="G82:H82"/>
    <mergeCell ref="I82:M82"/>
    <mergeCell ref="B83:M83"/>
    <mergeCell ref="B84:M84"/>
    <mergeCell ref="B85:M85"/>
    <mergeCell ref="D86:E86"/>
    <mergeCell ref="F86:G86"/>
    <mergeCell ref="H86:I86"/>
    <mergeCell ref="J86:K86"/>
    <mergeCell ref="D87:E87"/>
    <mergeCell ref="F87:G87"/>
    <mergeCell ref="H87:I87"/>
    <mergeCell ref="J87:K87"/>
    <mergeCell ref="D88:E88"/>
    <mergeCell ref="F88:G88"/>
    <mergeCell ref="H88:I88"/>
    <mergeCell ref="J88:K88"/>
    <mergeCell ref="D89:E89"/>
    <mergeCell ref="F89:G89"/>
    <mergeCell ref="H89:I89"/>
    <mergeCell ref="J89:K89"/>
    <mergeCell ref="D90:E90"/>
    <mergeCell ref="F90:G90"/>
    <mergeCell ref="H90:I90"/>
    <mergeCell ref="J90:K90"/>
    <mergeCell ref="D91:E91"/>
    <mergeCell ref="F91:G91"/>
    <mergeCell ref="H91:I91"/>
    <mergeCell ref="J91:K91"/>
    <mergeCell ref="A92:M92"/>
    <mergeCell ref="B93:J93"/>
    <mergeCell ref="K93:M93"/>
    <mergeCell ref="B94:F94"/>
    <mergeCell ref="G94:H94"/>
    <mergeCell ref="I94:M94"/>
    <mergeCell ref="B95:F95"/>
    <mergeCell ref="G95:H95"/>
    <mergeCell ref="I95:M95"/>
    <mergeCell ref="G96:H96"/>
    <mergeCell ref="I96:M96"/>
    <mergeCell ref="G97:H97"/>
    <mergeCell ref="I97:M97"/>
    <mergeCell ref="B98:M98"/>
    <mergeCell ref="B99:M99"/>
    <mergeCell ref="B100:M100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103:E103"/>
    <mergeCell ref="F103:G103"/>
    <mergeCell ref="H103:I103"/>
    <mergeCell ref="J103:K103"/>
    <mergeCell ref="D104:E104"/>
    <mergeCell ref="F104:G104"/>
    <mergeCell ref="H104:I104"/>
    <mergeCell ref="J104:K104"/>
    <mergeCell ref="D105:E105"/>
    <mergeCell ref="F105:G105"/>
    <mergeCell ref="H105:I105"/>
    <mergeCell ref="J105:K105"/>
    <mergeCell ref="D106:E106"/>
    <mergeCell ref="F106:G106"/>
    <mergeCell ref="H106:I106"/>
    <mergeCell ref="J106:K106"/>
    <mergeCell ref="A107:M107"/>
    <mergeCell ref="B108:J108"/>
    <mergeCell ref="K108:M108"/>
    <mergeCell ref="B109:F109"/>
    <mergeCell ref="G109:H109"/>
    <mergeCell ref="I109:M109"/>
    <mergeCell ref="B110:F110"/>
    <mergeCell ref="G110:H110"/>
    <mergeCell ref="I110:M110"/>
    <mergeCell ref="G111:H111"/>
    <mergeCell ref="I111:M111"/>
    <mergeCell ref="G112:H112"/>
    <mergeCell ref="I112:M112"/>
    <mergeCell ref="B113:M113"/>
    <mergeCell ref="B114:M114"/>
    <mergeCell ref="B115:M115"/>
    <mergeCell ref="D116:E116"/>
    <mergeCell ref="F116:G116"/>
    <mergeCell ref="H116:I116"/>
    <mergeCell ref="J116:K116"/>
    <mergeCell ref="D117:E117"/>
    <mergeCell ref="F117:G117"/>
    <mergeCell ref="H117:I117"/>
    <mergeCell ref="J117:K117"/>
    <mergeCell ref="D118:E118"/>
    <mergeCell ref="F118:G118"/>
    <mergeCell ref="H118:I118"/>
    <mergeCell ref="J118:K118"/>
    <mergeCell ref="D119:E119"/>
    <mergeCell ref="F119:G119"/>
    <mergeCell ref="H119:I119"/>
    <mergeCell ref="J119:K119"/>
    <mergeCell ref="D120:E120"/>
    <mergeCell ref="F120:G120"/>
    <mergeCell ref="H120:I120"/>
    <mergeCell ref="J120:K120"/>
    <mergeCell ref="D121:E121"/>
    <mergeCell ref="F121:G121"/>
    <mergeCell ref="H121:I121"/>
    <mergeCell ref="J121:K121"/>
    <mergeCell ref="A122:M122"/>
    <mergeCell ref="B123:J123"/>
    <mergeCell ref="K123:M123"/>
    <mergeCell ref="B124:F124"/>
    <mergeCell ref="G124:H124"/>
    <mergeCell ref="I124:M124"/>
    <mergeCell ref="B125:F125"/>
    <mergeCell ref="G125:H125"/>
    <mergeCell ref="I125:M125"/>
    <mergeCell ref="G126:H126"/>
    <mergeCell ref="I126:M126"/>
    <mergeCell ref="G127:H127"/>
    <mergeCell ref="I127:M127"/>
    <mergeCell ref="B128:M128"/>
    <mergeCell ref="B129:M129"/>
    <mergeCell ref="B130:M130"/>
    <mergeCell ref="D131:E131"/>
    <mergeCell ref="F131:G131"/>
    <mergeCell ref="H131:I131"/>
    <mergeCell ref="J131:K131"/>
    <mergeCell ref="D132:E132"/>
    <mergeCell ref="F132:G132"/>
    <mergeCell ref="H132:I132"/>
    <mergeCell ref="J132:K132"/>
    <mergeCell ref="D133:E133"/>
    <mergeCell ref="F133:G133"/>
    <mergeCell ref="H133:I133"/>
    <mergeCell ref="J133:K133"/>
    <mergeCell ref="D134:E134"/>
    <mergeCell ref="F134:G134"/>
    <mergeCell ref="H134:I134"/>
    <mergeCell ref="J134:K134"/>
    <mergeCell ref="D135:E135"/>
    <mergeCell ref="F135:G135"/>
    <mergeCell ref="H135:I135"/>
    <mergeCell ref="J135:K135"/>
    <mergeCell ref="D136:E136"/>
    <mergeCell ref="F136:G136"/>
    <mergeCell ref="H136:I136"/>
    <mergeCell ref="J136:K136"/>
    <mergeCell ref="A137:M137"/>
    <mergeCell ref="B138:J138"/>
    <mergeCell ref="K138:M138"/>
    <mergeCell ref="B139:F139"/>
    <mergeCell ref="G139:H139"/>
    <mergeCell ref="I139:M139"/>
    <mergeCell ref="B140:F140"/>
    <mergeCell ref="G140:H140"/>
    <mergeCell ref="I140:M140"/>
    <mergeCell ref="G141:H141"/>
    <mergeCell ref="I141:M141"/>
    <mergeCell ref="G142:H142"/>
    <mergeCell ref="I142:M142"/>
    <mergeCell ref="B143:M143"/>
    <mergeCell ref="B144:M144"/>
    <mergeCell ref="B145:M145"/>
    <mergeCell ref="D146:E146"/>
    <mergeCell ref="F146:G146"/>
    <mergeCell ref="H146:I146"/>
    <mergeCell ref="J146:K146"/>
    <mergeCell ref="D147:E147"/>
    <mergeCell ref="F147:G147"/>
    <mergeCell ref="H147:I147"/>
    <mergeCell ref="J147:K147"/>
    <mergeCell ref="D148:E148"/>
    <mergeCell ref="F148:G148"/>
    <mergeCell ref="H148:I148"/>
    <mergeCell ref="J148:K148"/>
    <mergeCell ref="D149:E149"/>
    <mergeCell ref="F149:G149"/>
    <mergeCell ref="H149:I149"/>
    <mergeCell ref="J149:K149"/>
    <mergeCell ref="D150:E150"/>
    <mergeCell ref="F150:G150"/>
    <mergeCell ref="H150:I150"/>
    <mergeCell ref="J150:K150"/>
    <mergeCell ref="D151:E151"/>
    <mergeCell ref="F151:G151"/>
    <mergeCell ref="H151:I151"/>
    <mergeCell ref="J151:K151"/>
    <mergeCell ref="A152:M152"/>
    <mergeCell ref="B153:J153"/>
    <mergeCell ref="K153:M153"/>
    <mergeCell ref="B154:F154"/>
    <mergeCell ref="G154:H154"/>
    <mergeCell ref="I154:M154"/>
    <mergeCell ref="B155:F155"/>
    <mergeCell ref="G155:H155"/>
    <mergeCell ref="I155:M155"/>
    <mergeCell ref="G156:H156"/>
    <mergeCell ref="I156:M156"/>
    <mergeCell ref="G157:H157"/>
    <mergeCell ref="I157:M157"/>
    <mergeCell ref="B158:M158"/>
    <mergeCell ref="B159:M159"/>
    <mergeCell ref="B160:M160"/>
    <mergeCell ref="D161:E161"/>
    <mergeCell ref="F161:G161"/>
    <mergeCell ref="H161:I161"/>
    <mergeCell ref="J161:K161"/>
    <mergeCell ref="D162:E162"/>
    <mergeCell ref="F162:G162"/>
    <mergeCell ref="H162:I162"/>
    <mergeCell ref="J162:K162"/>
    <mergeCell ref="D163:E163"/>
    <mergeCell ref="F163:G163"/>
    <mergeCell ref="H163:I163"/>
    <mergeCell ref="J163:K163"/>
    <mergeCell ref="D164:E164"/>
    <mergeCell ref="F164:G164"/>
    <mergeCell ref="H164:I164"/>
    <mergeCell ref="J164:K164"/>
    <mergeCell ref="D165:E165"/>
    <mergeCell ref="F165:G165"/>
    <mergeCell ref="H165:I165"/>
    <mergeCell ref="J165:K165"/>
    <mergeCell ref="D166:E166"/>
    <mergeCell ref="F166:G166"/>
    <mergeCell ref="H166:I166"/>
    <mergeCell ref="J166:K166"/>
    <mergeCell ref="A167:M167"/>
    <mergeCell ref="B168:J168"/>
    <mergeCell ref="K168:M168"/>
    <mergeCell ref="B169:F169"/>
    <mergeCell ref="G169:H169"/>
    <mergeCell ref="I169:M169"/>
    <mergeCell ref="B170:F170"/>
    <mergeCell ref="G170:H170"/>
    <mergeCell ref="I170:M170"/>
    <mergeCell ref="G171:H171"/>
    <mergeCell ref="I171:M171"/>
    <mergeCell ref="G172:H172"/>
    <mergeCell ref="I172:M172"/>
    <mergeCell ref="B173:M173"/>
    <mergeCell ref="B174:M174"/>
    <mergeCell ref="B175:M175"/>
    <mergeCell ref="D176:E176"/>
    <mergeCell ref="F176:G176"/>
    <mergeCell ref="H176:I176"/>
    <mergeCell ref="J176:K176"/>
    <mergeCell ref="D177:E177"/>
    <mergeCell ref="F177:G177"/>
    <mergeCell ref="H177:I177"/>
    <mergeCell ref="J177:K177"/>
    <mergeCell ref="D178:E178"/>
    <mergeCell ref="F178:G178"/>
    <mergeCell ref="H178:I178"/>
    <mergeCell ref="J178:K178"/>
    <mergeCell ref="D179:E179"/>
    <mergeCell ref="F179:G179"/>
    <mergeCell ref="H179:I179"/>
    <mergeCell ref="J179:K179"/>
    <mergeCell ref="D180:E180"/>
    <mergeCell ref="F180:G180"/>
    <mergeCell ref="H180:I180"/>
    <mergeCell ref="J180:K180"/>
    <mergeCell ref="D181:E181"/>
    <mergeCell ref="F181:G181"/>
    <mergeCell ref="H181:I181"/>
    <mergeCell ref="J181:K181"/>
    <mergeCell ref="A182:M182"/>
    <mergeCell ref="B183:J183"/>
    <mergeCell ref="K183:M183"/>
    <mergeCell ref="B184:F184"/>
    <mergeCell ref="G184:H184"/>
    <mergeCell ref="I184:M184"/>
    <mergeCell ref="B185:F185"/>
    <mergeCell ref="G185:H185"/>
    <mergeCell ref="I185:M185"/>
    <mergeCell ref="G186:H186"/>
    <mergeCell ref="I186:M186"/>
    <mergeCell ref="G187:H187"/>
    <mergeCell ref="I187:M187"/>
    <mergeCell ref="B188:M188"/>
    <mergeCell ref="B189:M189"/>
    <mergeCell ref="B190:M190"/>
    <mergeCell ref="D191:E191"/>
    <mergeCell ref="F191:G191"/>
    <mergeCell ref="H191:I191"/>
    <mergeCell ref="J191:K191"/>
    <mergeCell ref="D192:E192"/>
    <mergeCell ref="F192:G192"/>
    <mergeCell ref="H192:I192"/>
    <mergeCell ref="J192:K192"/>
    <mergeCell ref="D193:E193"/>
    <mergeCell ref="F193:G193"/>
    <mergeCell ref="H193:I193"/>
    <mergeCell ref="J193:K193"/>
    <mergeCell ref="D194:E194"/>
    <mergeCell ref="F194:G194"/>
    <mergeCell ref="H194:I194"/>
    <mergeCell ref="J194:K194"/>
    <mergeCell ref="D195:E195"/>
    <mergeCell ref="F195:G195"/>
    <mergeCell ref="H195:I195"/>
    <mergeCell ref="J195:K195"/>
    <mergeCell ref="D196:E196"/>
    <mergeCell ref="F196:G196"/>
    <mergeCell ref="H196:I196"/>
    <mergeCell ref="J196:K196"/>
    <mergeCell ref="A197:M197"/>
    <mergeCell ref="B198:J198"/>
    <mergeCell ref="K198:M198"/>
    <mergeCell ref="B199:F199"/>
    <mergeCell ref="G199:H199"/>
    <mergeCell ref="I199:M199"/>
    <mergeCell ref="B200:F200"/>
    <mergeCell ref="G200:H200"/>
    <mergeCell ref="I200:M200"/>
    <mergeCell ref="G201:H201"/>
    <mergeCell ref="I201:M201"/>
    <mergeCell ref="G202:H202"/>
    <mergeCell ref="I202:M202"/>
    <mergeCell ref="B203:M203"/>
    <mergeCell ref="B204:M204"/>
    <mergeCell ref="B205:M205"/>
    <mergeCell ref="D206:E206"/>
    <mergeCell ref="F206:G206"/>
    <mergeCell ref="H206:I206"/>
    <mergeCell ref="J206:K206"/>
    <mergeCell ref="D207:E207"/>
    <mergeCell ref="F207:G207"/>
    <mergeCell ref="H207:I207"/>
    <mergeCell ref="J207:K207"/>
    <mergeCell ref="D208:E208"/>
    <mergeCell ref="F208:G208"/>
    <mergeCell ref="H208:I208"/>
    <mergeCell ref="J208:K208"/>
    <mergeCell ref="D209:E209"/>
    <mergeCell ref="F209:G209"/>
    <mergeCell ref="H209:I209"/>
    <mergeCell ref="J209:K209"/>
    <mergeCell ref="D210:E210"/>
    <mergeCell ref="F210:G210"/>
    <mergeCell ref="H210:I210"/>
    <mergeCell ref="J210:K210"/>
    <mergeCell ref="D211:E211"/>
    <mergeCell ref="F211:G211"/>
    <mergeCell ref="H211:I211"/>
    <mergeCell ref="J211:K211"/>
    <mergeCell ref="A212:M212"/>
    <mergeCell ref="B213:J213"/>
    <mergeCell ref="K213:M213"/>
    <mergeCell ref="B214:F214"/>
    <mergeCell ref="G214:H214"/>
    <mergeCell ref="I214:M214"/>
    <mergeCell ref="B215:F215"/>
    <mergeCell ref="G215:H215"/>
    <mergeCell ref="I215:M215"/>
    <mergeCell ref="G216:H216"/>
    <mergeCell ref="I216:M216"/>
    <mergeCell ref="G217:H217"/>
    <mergeCell ref="I217:M217"/>
    <mergeCell ref="B218:M218"/>
    <mergeCell ref="B219:M219"/>
    <mergeCell ref="B220:M220"/>
    <mergeCell ref="D221:E221"/>
    <mergeCell ref="F221:G221"/>
    <mergeCell ref="H221:I221"/>
    <mergeCell ref="J221:K221"/>
    <mergeCell ref="D222:E222"/>
    <mergeCell ref="F222:G222"/>
    <mergeCell ref="H222:I222"/>
    <mergeCell ref="J222:K222"/>
    <mergeCell ref="D223:E223"/>
    <mergeCell ref="F223:G223"/>
    <mergeCell ref="H223:I223"/>
    <mergeCell ref="J223:K223"/>
    <mergeCell ref="D224:E224"/>
    <mergeCell ref="F224:G224"/>
    <mergeCell ref="H224:I224"/>
    <mergeCell ref="J224:K224"/>
    <mergeCell ref="D225:E225"/>
    <mergeCell ref="F225:G225"/>
    <mergeCell ref="H225:I225"/>
    <mergeCell ref="J225:K225"/>
    <mergeCell ref="D226:E226"/>
    <mergeCell ref="F226:G226"/>
    <mergeCell ref="H226:I226"/>
    <mergeCell ref="J226:K226"/>
    <mergeCell ref="A227:M227"/>
    <mergeCell ref="B228:J228"/>
    <mergeCell ref="K228:M228"/>
    <mergeCell ref="B229:F229"/>
    <mergeCell ref="G229:H229"/>
    <mergeCell ref="I229:M229"/>
    <mergeCell ref="B230:F230"/>
    <mergeCell ref="G230:H230"/>
    <mergeCell ref="I230:M230"/>
    <mergeCell ref="G231:H231"/>
    <mergeCell ref="I231:M231"/>
    <mergeCell ref="G232:H232"/>
    <mergeCell ref="I232:M232"/>
    <mergeCell ref="B233:M233"/>
    <mergeCell ref="B234:M234"/>
    <mergeCell ref="B235:M235"/>
    <mergeCell ref="D236:E236"/>
    <mergeCell ref="F236:G236"/>
    <mergeCell ref="H236:I236"/>
    <mergeCell ref="J236:K236"/>
    <mergeCell ref="D237:E237"/>
    <mergeCell ref="F237:G237"/>
    <mergeCell ref="H237:I237"/>
    <mergeCell ref="J237:K237"/>
    <mergeCell ref="D238:E238"/>
    <mergeCell ref="F238:G238"/>
    <mergeCell ref="H238:I238"/>
    <mergeCell ref="J238:K238"/>
    <mergeCell ref="D239:E239"/>
    <mergeCell ref="F239:G239"/>
    <mergeCell ref="H239:I239"/>
    <mergeCell ref="J239:K239"/>
    <mergeCell ref="D240:E240"/>
    <mergeCell ref="F240:G240"/>
    <mergeCell ref="H240:I240"/>
    <mergeCell ref="J240:K240"/>
    <mergeCell ref="D241:E241"/>
    <mergeCell ref="F241:G241"/>
    <mergeCell ref="H241:I241"/>
    <mergeCell ref="J241:K241"/>
    <mergeCell ref="A242:M242"/>
    <mergeCell ref="B243:J243"/>
    <mergeCell ref="K243:M243"/>
    <mergeCell ref="B244:F244"/>
    <mergeCell ref="G244:H244"/>
    <mergeCell ref="I244:M244"/>
    <mergeCell ref="B245:F245"/>
    <mergeCell ref="G245:H245"/>
    <mergeCell ref="I245:M245"/>
    <mergeCell ref="G246:H246"/>
    <mergeCell ref="I246:M246"/>
    <mergeCell ref="G247:H247"/>
    <mergeCell ref="I247:M247"/>
    <mergeCell ref="B248:M248"/>
    <mergeCell ref="B249:M249"/>
    <mergeCell ref="B250:M250"/>
    <mergeCell ref="D251:E251"/>
    <mergeCell ref="F251:G251"/>
    <mergeCell ref="H251:I251"/>
    <mergeCell ref="J251:K251"/>
    <mergeCell ref="D252:E252"/>
    <mergeCell ref="F252:G252"/>
    <mergeCell ref="H252:I252"/>
    <mergeCell ref="J252:K252"/>
    <mergeCell ref="D253:E253"/>
    <mergeCell ref="F253:G253"/>
    <mergeCell ref="H253:I253"/>
    <mergeCell ref="J253:K253"/>
    <mergeCell ref="D254:E254"/>
    <mergeCell ref="F254:G254"/>
    <mergeCell ref="H254:I254"/>
    <mergeCell ref="J254:K254"/>
    <mergeCell ref="D255:E255"/>
    <mergeCell ref="F255:G255"/>
    <mergeCell ref="H255:I255"/>
    <mergeCell ref="J255:K255"/>
    <mergeCell ref="D256:E256"/>
    <mergeCell ref="F256:G256"/>
    <mergeCell ref="H256:I256"/>
    <mergeCell ref="J256:K256"/>
    <mergeCell ref="A257:M257"/>
    <mergeCell ref="B258:J258"/>
    <mergeCell ref="K258:M258"/>
    <mergeCell ref="B259:F259"/>
    <mergeCell ref="G259:H259"/>
    <mergeCell ref="I259:M259"/>
    <mergeCell ref="B260:F260"/>
    <mergeCell ref="G260:H260"/>
    <mergeCell ref="I260:M260"/>
    <mergeCell ref="G261:H261"/>
    <mergeCell ref="I261:M261"/>
    <mergeCell ref="G262:H262"/>
    <mergeCell ref="I262:M262"/>
    <mergeCell ref="B263:M263"/>
    <mergeCell ref="B264:M264"/>
    <mergeCell ref="B265:M265"/>
    <mergeCell ref="D266:E266"/>
    <mergeCell ref="F266:G266"/>
    <mergeCell ref="H266:I266"/>
    <mergeCell ref="J266:K266"/>
    <mergeCell ref="D267:E267"/>
    <mergeCell ref="F267:G267"/>
    <mergeCell ref="H267:I267"/>
    <mergeCell ref="J267:K267"/>
    <mergeCell ref="D268:E268"/>
    <mergeCell ref="F268:G268"/>
    <mergeCell ref="H268:I268"/>
    <mergeCell ref="J268:K268"/>
    <mergeCell ref="D269:E269"/>
    <mergeCell ref="F269:G269"/>
    <mergeCell ref="H269:I269"/>
    <mergeCell ref="J269:K269"/>
    <mergeCell ref="D270:E270"/>
    <mergeCell ref="F270:G270"/>
    <mergeCell ref="H270:I270"/>
    <mergeCell ref="J270:K270"/>
    <mergeCell ref="D271:E271"/>
    <mergeCell ref="F271:G271"/>
    <mergeCell ref="H271:I271"/>
    <mergeCell ref="J271:K271"/>
    <mergeCell ref="A272:M272"/>
    <mergeCell ref="B273:J273"/>
    <mergeCell ref="K273:M273"/>
    <mergeCell ref="B274:F274"/>
    <mergeCell ref="G274:H274"/>
    <mergeCell ref="I274:M274"/>
    <mergeCell ref="B275:F275"/>
    <mergeCell ref="G275:H275"/>
    <mergeCell ref="I275:M275"/>
    <mergeCell ref="G276:H276"/>
    <mergeCell ref="I276:M276"/>
    <mergeCell ref="G277:H277"/>
    <mergeCell ref="I277:M277"/>
    <mergeCell ref="B278:M278"/>
    <mergeCell ref="B279:M279"/>
    <mergeCell ref="B280:M280"/>
    <mergeCell ref="D281:E281"/>
    <mergeCell ref="F281:G281"/>
    <mergeCell ref="H281:I281"/>
    <mergeCell ref="J281:K281"/>
    <mergeCell ref="D282:E282"/>
    <mergeCell ref="F282:G282"/>
    <mergeCell ref="H282:I282"/>
    <mergeCell ref="J282:K282"/>
    <mergeCell ref="D283:E283"/>
    <mergeCell ref="F283:G283"/>
    <mergeCell ref="H283:I283"/>
    <mergeCell ref="J283:K283"/>
    <mergeCell ref="D284:E284"/>
    <mergeCell ref="F284:G284"/>
    <mergeCell ref="H284:I284"/>
    <mergeCell ref="J284:K284"/>
    <mergeCell ref="D285:E285"/>
    <mergeCell ref="F285:G285"/>
    <mergeCell ref="H285:I285"/>
    <mergeCell ref="J285:K285"/>
    <mergeCell ref="D286:E286"/>
    <mergeCell ref="F286:G286"/>
    <mergeCell ref="H286:I286"/>
    <mergeCell ref="J286:K286"/>
    <mergeCell ref="A287:M287"/>
    <mergeCell ref="B288:J288"/>
    <mergeCell ref="K288:M288"/>
    <mergeCell ref="B289:F289"/>
    <mergeCell ref="G289:H289"/>
    <mergeCell ref="I289:M289"/>
    <mergeCell ref="B290:F290"/>
    <mergeCell ref="G290:H290"/>
    <mergeCell ref="I290:M290"/>
    <mergeCell ref="G291:H291"/>
    <mergeCell ref="I291:M291"/>
    <mergeCell ref="G292:H292"/>
    <mergeCell ref="I292:M292"/>
    <mergeCell ref="B293:M293"/>
    <mergeCell ref="B294:M294"/>
    <mergeCell ref="B295:M295"/>
    <mergeCell ref="D296:E296"/>
    <mergeCell ref="F296:G296"/>
    <mergeCell ref="H296:I296"/>
    <mergeCell ref="J296:K296"/>
    <mergeCell ref="D297:E297"/>
    <mergeCell ref="F297:G297"/>
    <mergeCell ref="H297:I297"/>
    <mergeCell ref="J297:K297"/>
    <mergeCell ref="D298:E298"/>
    <mergeCell ref="F298:G298"/>
    <mergeCell ref="H298:I298"/>
    <mergeCell ref="J298:K298"/>
    <mergeCell ref="D299:E299"/>
    <mergeCell ref="F299:G299"/>
    <mergeCell ref="H299:I299"/>
    <mergeCell ref="J299:K299"/>
    <mergeCell ref="D300:E300"/>
    <mergeCell ref="F300:G300"/>
    <mergeCell ref="H300:I300"/>
    <mergeCell ref="J300:K300"/>
    <mergeCell ref="D301:E301"/>
    <mergeCell ref="F301:G301"/>
    <mergeCell ref="H301:I301"/>
    <mergeCell ref="J301:K301"/>
    <mergeCell ref="A6:A7"/>
    <mergeCell ref="A11:A16"/>
    <mergeCell ref="A21:A22"/>
    <mergeCell ref="A26:A31"/>
    <mergeCell ref="A36:A37"/>
    <mergeCell ref="A41:A46"/>
    <mergeCell ref="A51:A52"/>
    <mergeCell ref="A56:A61"/>
    <mergeCell ref="A66:A67"/>
    <mergeCell ref="A71:A76"/>
    <mergeCell ref="A81:A82"/>
    <mergeCell ref="A86:A91"/>
    <mergeCell ref="A96:A97"/>
    <mergeCell ref="A101:A106"/>
    <mergeCell ref="A111:A112"/>
    <mergeCell ref="A116:A121"/>
    <mergeCell ref="A126:A127"/>
    <mergeCell ref="A131:A136"/>
    <mergeCell ref="A141:A142"/>
    <mergeCell ref="A146:A151"/>
    <mergeCell ref="A156:A157"/>
    <mergeCell ref="A161:A166"/>
    <mergeCell ref="A171:A172"/>
    <mergeCell ref="A176:A181"/>
    <mergeCell ref="A186:A187"/>
    <mergeCell ref="A191:A196"/>
    <mergeCell ref="A201:A202"/>
    <mergeCell ref="A206:A211"/>
    <mergeCell ref="A216:A217"/>
    <mergeCell ref="A221:A226"/>
    <mergeCell ref="A231:A232"/>
    <mergeCell ref="A236:A241"/>
    <mergeCell ref="A246:A247"/>
    <mergeCell ref="A251:A256"/>
    <mergeCell ref="A261:A262"/>
    <mergeCell ref="A266:A271"/>
    <mergeCell ref="A276:A277"/>
    <mergeCell ref="A281:A286"/>
    <mergeCell ref="A291:A292"/>
    <mergeCell ref="A296:A301"/>
    <mergeCell ref="B6:F7"/>
    <mergeCell ref="B21:F22"/>
    <mergeCell ref="B36:F37"/>
    <mergeCell ref="B51:F52"/>
    <mergeCell ref="B66:F67"/>
    <mergeCell ref="B81:F82"/>
    <mergeCell ref="B96:F97"/>
    <mergeCell ref="B111:F112"/>
    <mergeCell ref="B126:F127"/>
    <mergeCell ref="B141:F142"/>
    <mergeCell ref="B156:F157"/>
    <mergeCell ref="B171:F172"/>
    <mergeCell ref="B186:F187"/>
    <mergeCell ref="B201:F202"/>
    <mergeCell ref="B216:F217"/>
    <mergeCell ref="B231:F232"/>
    <mergeCell ref="B246:F247"/>
    <mergeCell ref="B261:F262"/>
    <mergeCell ref="B276:F277"/>
    <mergeCell ref="B291:F292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G13" sqref="G13"/>
    </sheetView>
  </sheetViews>
  <sheetFormatPr defaultColWidth="6.875" defaultRowHeight="19.5" customHeight="1"/>
  <cols>
    <col min="1" max="1" width="22.875" style="171" customWidth="1"/>
    <col min="2" max="2" width="19.00390625" style="171" customWidth="1"/>
    <col min="3" max="3" width="24.25390625" style="171" customWidth="1"/>
    <col min="4" max="7" width="16.00390625" style="171" customWidth="1"/>
    <col min="8" max="16384" width="6.875" style="172" customWidth="1"/>
  </cols>
  <sheetData>
    <row r="1" spans="1:7" s="170" customFormat="1" ht="19.5" customHeight="1">
      <c r="A1" s="2" t="s">
        <v>311</v>
      </c>
      <c r="B1" s="173"/>
      <c r="C1" s="173"/>
      <c r="D1" s="173"/>
      <c r="E1" s="173"/>
      <c r="F1" s="173"/>
      <c r="G1" s="173"/>
    </row>
    <row r="2" spans="1:7" s="170" customFormat="1" ht="38.25" customHeight="1">
      <c r="A2" s="174" t="s">
        <v>312</v>
      </c>
      <c r="B2" s="175"/>
      <c r="C2" s="175"/>
      <c r="D2" s="175"/>
      <c r="E2" s="175"/>
      <c r="F2" s="175"/>
      <c r="G2" s="175"/>
    </row>
    <row r="3" spans="1:7" s="170" customFormat="1" ht="19.5" customHeight="1">
      <c r="A3" s="176"/>
      <c r="B3" s="173"/>
      <c r="C3" s="173"/>
      <c r="D3" s="173"/>
      <c r="E3" s="173"/>
      <c r="F3" s="173"/>
      <c r="G3" s="173"/>
    </row>
    <row r="4" spans="1:7" s="170" customFormat="1" ht="19.5" customHeight="1">
      <c r="A4" s="177"/>
      <c r="B4" s="178"/>
      <c r="C4" s="178"/>
      <c r="D4" s="178"/>
      <c r="E4" s="178"/>
      <c r="F4" s="178"/>
      <c r="G4" s="179" t="s">
        <v>313</v>
      </c>
    </row>
    <row r="5" spans="1:7" s="170" customFormat="1" ht="19.5" customHeight="1">
      <c r="A5" s="180" t="s">
        <v>314</v>
      </c>
      <c r="B5" s="180"/>
      <c r="C5" s="180" t="s">
        <v>315</v>
      </c>
      <c r="D5" s="180"/>
      <c r="E5" s="180"/>
      <c r="F5" s="180"/>
      <c r="G5" s="180"/>
    </row>
    <row r="6" spans="1:7" s="170" customFormat="1" ht="45" customHeight="1">
      <c r="A6" s="181" t="s">
        <v>316</v>
      </c>
      <c r="B6" s="181" t="s">
        <v>317</v>
      </c>
      <c r="C6" s="181" t="s">
        <v>316</v>
      </c>
      <c r="D6" s="181" t="s">
        <v>318</v>
      </c>
      <c r="E6" s="181" t="s">
        <v>319</v>
      </c>
      <c r="F6" s="181" t="s">
        <v>320</v>
      </c>
      <c r="G6" s="181" t="s">
        <v>321</v>
      </c>
    </row>
    <row r="7" spans="1:7" s="170" customFormat="1" ht="21" customHeight="1">
      <c r="A7" s="182" t="s">
        <v>322</v>
      </c>
      <c r="B7" s="183">
        <v>4549.97</v>
      </c>
      <c r="C7" s="184" t="s">
        <v>323</v>
      </c>
      <c r="D7" s="185">
        <v>4864.63</v>
      </c>
      <c r="E7" s="185">
        <v>4831.41</v>
      </c>
      <c r="F7" s="185">
        <v>33.22</v>
      </c>
      <c r="G7" s="185"/>
    </row>
    <row r="8" spans="1:7" s="170" customFormat="1" ht="21" customHeight="1">
      <c r="A8" s="186" t="s">
        <v>324</v>
      </c>
      <c r="B8" s="187">
        <v>4549.97</v>
      </c>
      <c r="C8" s="188" t="s">
        <v>325</v>
      </c>
      <c r="D8" s="189">
        <v>1560.1</v>
      </c>
      <c r="E8" s="189">
        <v>1560.1</v>
      </c>
      <c r="F8" s="189"/>
      <c r="G8" s="189"/>
    </row>
    <row r="9" spans="1:7" s="170" customFormat="1" ht="21" customHeight="1">
      <c r="A9" s="186" t="s">
        <v>326</v>
      </c>
      <c r="B9" s="190"/>
      <c r="C9" s="188" t="s">
        <v>327</v>
      </c>
      <c r="D9" s="189">
        <v>255.07</v>
      </c>
      <c r="E9" s="189">
        <v>255.07</v>
      </c>
      <c r="F9" s="189"/>
      <c r="G9" s="189"/>
    </row>
    <row r="10" spans="1:7" s="170" customFormat="1" ht="21" customHeight="1">
      <c r="A10" s="191" t="s">
        <v>328</v>
      </c>
      <c r="B10" s="192"/>
      <c r="C10" s="193" t="s">
        <v>329</v>
      </c>
      <c r="D10" s="189">
        <v>68.81</v>
      </c>
      <c r="E10" s="189">
        <v>68.81</v>
      </c>
      <c r="F10" s="189"/>
      <c r="G10" s="189"/>
    </row>
    <row r="11" spans="1:7" s="170" customFormat="1" ht="21" customHeight="1">
      <c r="A11" s="194" t="s">
        <v>330</v>
      </c>
      <c r="B11" s="183">
        <v>314.66</v>
      </c>
      <c r="C11" s="195" t="s">
        <v>331</v>
      </c>
      <c r="D11" s="189">
        <v>1620.82</v>
      </c>
      <c r="E11" s="189">
        <v>1587.6</v>
      </c>
      <c r="F11" s="189">
        <v>33.22</v>
      </c>
      <c r="G11" s="189"/>
    </row>
    <row r="12" spans="1:7" s="170" customFormat="1" ht="21" customHeight="1">
      <c r="A12" s="191" t="s">
        <v>324</v>
      </c>
      <c r="B12" s="187">
        <v>281.44</v>
      </c>
      <c r="C12" s="193" t="s">
        <v>332</v>
      </c>
      <c r="D12" s="189">
        <v>1277.18</v>
      </c>
      <c r="E12" s="189">
        <v>1277.18</v>
      </c>
      <c r="F12" s="189"/>
      <c r="G12" s="189"/>
    </row>
    <row r="13" spans="1:7" s="170" customFormat="1" ht="21" customHeight="1">
      <c r="A13" s="191" t="s">
        <v>326</v>
      </c>
      <c r="B13" s="190">
        <v>33.22</v>
      </c>
      <c r="C13" s="193" t="s">
        <v>333</v>
      </c>
      <c r="D13" s="189">
        <v>82.66</v>
      </c>
      <c r="E13" s="189">
        <v>82.66</v>
      </c>
      <c r="F13" s="189"/>
      <c r="G13" s="189"/>
    </row>
    <row r="14" spans="1:7" s="170" customFormat="1" ht="21" customHeight="1">
      <c r="A14" s="186" t="s">
        <v>328</v>
      </c>
      <c r="B14" s="192"/>
      <c r="C14" s="193"/>
      <c r="D14" s="189"/>
      <c r="E14" s="189"/>
      <c r="F14" s="189"/>
      <c r="G14" s="189"/>
    </row>
    <row r="15" spans="1:7" s="170" customFormat="1" ht="21" customHeight="1">
      <c r="A15" s="196"/>
      <c r="B15" s="197"/>
      <c r="C15" s="195"/>
      <c r="D15" s="198"/>
      <c r="E15" s="198"/>
      <c r="F15" s="198"/>
      <c r="G15" s="198"/>
    </row>
    <row r="16" spans="1:7" s="170" customFormat="1" ht="21" customHeight="1">
      <c r="A16" s="196"/>
      <c r="B16" s="197"/>
      <c r="C16" s="197" t="s">
        <v>334</v>
      </c>
      <c r="D16" s="199">
        <f>E16+F16+G16</f>
        <v>0</v>
      </c>
      <c r="E16" s="200">
        <f>B8+B12-E7</f>
        <v>0</v>
      </c>
      <c r="F16" s="200">
        <f>B9+B13-F7</f>
        <v>0</v>
      </c>
      <c r="G16" s="200">
        <f>B10+B14-G7</f>
        <v>0</v>
      </c>
    </row>
    <row r="17" spans="1:7" s="170" customFormat="1" ht="21" customHeight="1">
      <c r="A17" s="196"/>
      <c r="B17" s="197"/>
      <c r="C17" s="197"/>
      <c r="D17" s="200"/>
      <c r="E17" s="200"/>
      <c r="F17" s="200"/>
      <c r="G17" s="201"/>
    </row>
    <row r="18" spans="1:7" s="170" customFormat="1" ht="21" customHeight="1">
      <c r="A18" s="196" t="s">
        <v>335</v>
      </c>
      <c r="B18" s="202">
        <f>B7+B11</f>
        <v>4864.63</v>
      </c>
      <c r="C18" s="202" t="s">
        <v>336</v>
      </c>
      <c r="D18" s="200">
        <f>SUM(D7+D16)</f>
        <v>4864.63</v>
      </c>
      <c r="E18" s="200">
        <f>SUM(E7+E16)</f>
        <v>4831.41</v>
      </c>
      <c r="F18" s="200">
        <f>SUM(F7+F16)</f>
        <v>33.22</v>
      </c>
      <c r="G18" s="200">
        <f>SUM(G7+G16)</f>
        <v>0</v>
      </c>
    </row>
    <row r="19" spans="1:6" ht="19.5" customHeight="1">
      <c r="A19" s="203"/>
      <c r="B19" s="203"/>
      <c r="C19" s="203"/>
      <c r="D19" s="203"/>
      <c r="E19" s="203"/>
      <c r="F19" s="203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showGridLines="0" showZeros="0" workbookViewId="0" topLeftCell="A1">
      <selection activeCell="D20" sqref="D20"/>
    </sheetView>
  </sheetViews>
  <sheetFormatPr defaultColWidth="23.625" defaultRowHeight="12.75" customHeight="1"/>
  <cols>
    <col min="1" max="1" width="23.375" style="46" customWidth="1"/>
    <col min="2" max="2" width="43.50390625" style="46" customWidth="1"/>
    <col min="3" max="5" width="20.375" style="46" customWidth="1"/>
    <col min="6" max="245" width="6.875" style="46" customWidth="1"/>
    <col min="246" max="16384" width="23.625" style="46" customWidth="1"/>
  </cols>
  <sheetData>
    <row r="1" ht="19.5" customHeight="1">
      <c r="A1" s="2" t="s">
        <v>337</v>
      </c>
    </row>
    <row r="2" spans="1:5" ht="58.5" customHeight="1">
      <c r="A2" s="151" t="s">
        <v>338</v>
      </c>
      <c r="B2" s="161"/>
      <c r="C2" s="161"/>
      <c r="D2" s="161"/>
      <c r="E2" s="161"/>
    </row>
    <row r="3" spans="1:5" ht="12" customHeight="1">
      <c r="A3" s="138"/>
      <c r="B3" s="123"/>
      <c r="C3" s="123"/>
      <c r="D3" s="123"/>
      <c r="E3" s="123"/>
    </row>
    <row r="4" spans="1:5" ht="15.75" customHeight="1">
      <c r="A4" s="55"/>
      <c r="B4" s="54"/>
      <c r="C4" s="54"/>
      <c r="D4" s="54"/>
      <c r="E4" s="162" t="s">
        <v>313</v>
      </c>
    </row>
    <row r="5" spans="1:5" ht="19.5" customHeight="1">
      <c r="A5" s="67" t="s">
        <v>339</v>
      </c>
      <c r="B5" s="67"/>
      <c r="C5" s="67" t="s">
        <v>340</v>
      </c>
      <c r="D5" s="67"/>
      <c r="E5" s="67"/>
    </row>
    <row r="6" spans="1:5" ht="19.5" customHeight="1">
      <c r="A6" s="96" t="s">
        <v>341</v>
      </c>
      <c r="B6" s="96" t="s">
        <v>342</v>
      </c>
      <c r="C6" s="96" t="s">
        <v>343</v>
      </c>
      <c r="D6" s="96" t="s">
        <v>344</v>
      </c>
      <c r="E6" s="96" t="s">
        <v>345</v>
      </c>
    </row>
    <row r="7" spans="1:5" ht="19.5" customHeight="1">
      <c r="A7" s="163" t="s">
        <v>318</v>
      </c>
      <c r="B7" s="163"/>
      <c r="C7" s="164">
        <v>4831.41</v>
      </c>
      <c r="D7" s="164">
        <v>1336.03</v>
      </c>
      <c r="E7" s="164">
        <v>3495.38</v>
      </c>
    </row>
    <row r="8" spans="1:5" ht="19.5" customHeight="1">
      <c r="A8" s="165" t="s">
        <v>346</v>
      </c>
      <c r="B8" s="166" t="s">
        <v>325</v>
      </c>
      <c r="C8" s="167">
        <v>1560.1</v>
      </c>
      <c r="D8" s="167">
        <v>945.5</v>
      </c>
      <c r="E8" s="167">
        <v>614.6</v>
      </c>
    </row>
    <row r="9" spans="1:5" ht="19.5" customHeight="1">
      <c r="A9" s="168" t="s">
        <v>347</v>
      </c>
      <c r="B9" s="169" t="s">
        <v>348</v>
      </c>
      <c r="C9" s="167">
        <v>1532.6</v>
      </c>
      <c r="D9" s="167">
        <v>945.5</v>
      </c>
      <c r="E9" s="167">
        <v>587.1</v>
      </c>
    </row>
    <row r="10" spans="1:5" ht="19.5" customHeight="1">
      <c r="A10" s="168" t="s">
        <v>349</v>
      </c>
      <c r="B10" s="169" t="s">
        <v>350</v>
      </c>
      <c r="C10" s="167">
        <v>945.5</v>
      </c>
      <c r="D10" s="167">
        <v>945.5</v>
      </c>
      <c r="E10" s="167"/>
    </row>
    <row r="11" spans="1:5" ht="19.5" customHeight="1">
      <c r="A11" s="168" t="s">
        <v>351</v>
      </c>
      <c r="B11" s="169" t="s">
        <v>352</v>
      </c>
      <c r="C11" s="167">
        <v>587.1</v>
      </c>
      <c r="D11" s="167"/>
      <c r="E11" s="167">
        <v>587.1</v>
      </c>
    </row>
    <row r="12" spans="1:5" ht="19.5" customHeight="1">
      <c r="A12" s="168" t="s">
        <v>353</v>
      </c>
      <c r="B12" s="169" t="s">
        <v>354</v>
      </c>
      <c r="C12" s="167">
        <v>10</v>
      </c>
      <c r="D12" s="167"/>
      <c r="E12" s="167">
        <v>10</v>
      </c>
    </row>
    <row r="13" spans="1:5" ht="19.5" customHeight="1">
      <c r="A13" s="168" t="s">
        <v>355</v>
      </c>
      <c r="B13" s="169" t="s">
        <v>352</v>
      </c>
      <c r="C13" s="167">
        <v>10</v>
      </c>
      <c r="D13" s="167"/>
      <c r="E13" s="167">
        <v>10</v>
      </c>
    </row>
    <row r="14" spans="1:5" ht="19.5" customHeight="1">
      <c r="A14" s="168" t="s">
        <v>356</v>
      </c>
      <c r="B14" s="169" t="s">
        <v>357</v>
      </c>
      <c r="C14" s="167">
        <v>17.5</v>
      </c>
      <c r="D14" s="167"/>
      <c r="E14" s="167">
        <v>17.5</v>
      </c>
    </row>
    <row r="15" spans="1:5" ht="19.5" customHeight="1">
      <c r="A15" s="168" t="s">
        <v>358</v>
      </c>
      <c r="B15" s="169" t="s">
        <v>352</v>
      </c>
      <c r="C15" s="167">
        <v>17.5</v>
      </c>
      <c r="D15" s="167"/>
      <c r="E15" s="167">
        <v>17.5</v>
      </c>
    </row>
    <row r="16" spans="1:5" ht="19.5" customHeight="1">
      <c r="A16" s="165" t="s">
        <v>359</v>
      </c>
      <c r="B16" s="166" t="s">
        <v>327</v>
      </c>
      <c r="C16" s="167">
        <v>255.07</v>
      </c>
      <c r="D16" s="167">
        <v>239.07</v>
      </c>
      <c r="E16" s="167">
        <v>16</v>
      </c>
    </row>
    <row r="17" spans="1:5" ht="19.5" customHeight="1">
      <c r="A17" s="168" t="s">
        <v>360</v>
      </c>
      <c r="B17" s="169" t="s">
        <v>361</v>
      </c>
      <c r="C17" s="167">
        <v>255.07</v>
      </c>
      <c r="D17" s="167">
        <v>239.07</v>
      </c>
      <c r="E17" s="167">
        <v>16</v>
      </c>
    </row>
    <row r="18" spans="1:5" ht="19.5" customHeight="1">
      <c r="A18" s="168" t="s">
        <v>362</v>
      </c>
      <c r="B18" s="169" t="s">
        <v>363</v>
      </c>
      <c r="C18" s="167">
        <v>96.67</v>
      </c>
      <c r="D18" s="167">
        <v>96.67</v>
      </c>
      <c r="E18" s="167"/>
    </row>
    <row r="19" spans="1:5" ht="19.5" customHeight="1">
      <c r="A19" s="165" t="s">
        <v>364</v>
      </c>
      <c r="B19" s="166" t="s">
        <v>365</v>
      </c>
      <c r="C19" s="167">
        <v>48.33</v>
      </c>
      <c r="D19" s="167">
        <v>48.33</v>
      </c>
      <c r="E19" s="167"/>
    </row>
    <row r="20" spans="1:5" ht="19.5" customHeight="1">
      <c r="A20" s="168" t="s">
        <v>366</v>
      </c>
      <c r="B20" s="169" t="s">
        <v>367</v>
      </c>
      <c r="C20" s="167">
        <v>110.06</v>
      </c>
      <c r="D20" s="167">
        <v>94.06</v>
      </c>
      <c r="E20" s="167">
        <v>16</v>
      </c>
    </row>
    <row r="21" spans="1:5" ht="19.5" customHeight="1">
      <c r="A21" s="168" t="s">
        <v>368</v>
      </c>
      <c r="B21" s="169" t="s">
        <v>329</v>
      </c>
      <c r="C21" s="167">
        <v>68.81</v>
      </c>
      <c r="D21" s="167">
        <v>68.81</v>
      </c>
      <c r="E21" s="167"/>
    </row>
    <row r="22" spans="1:5" ht="19.5" customHeight="1">
      <c r="A22" s="168" t="s">
        <v>369</v>
      </c>
      <c r="B22" s="169" t="s">
        <v>370</v>
      </c>
      <c r="C22" s="167">
        <v>68.81</v>
      </c>
      <c r="D22" s="167">
        <v>68.81</v>
      </c>
      <c r="E22" s="167"/>
    </row>
    <row r="23" spans="1:5" ht="19.5" customHeight="1">
      <c r="A23" s="168" t="s">
        <v>371</v>
      </c>
      <c r="B23" s="169" t="s">
        <v>372</v>
      </c>
      <c r="C23" s="167">
        <v>60.81</v>
      </c>
      <c r="D23" s="167">
        <v>60.81</v>
      </c>
      <c r="E23" s="167"/>
    </row>
    <row r="24" spans="1:5" ht="19.5" customHeight="1">
      <c r="A24" s="168" t="s">
        <v>373</v>
      </c>
      <c r="B24" s="169" t="s">
        <v>374</v>
      </c>
      <c r="C24" s="167">
        <v>8</v>
      </c>
      <c r="D24" s="167">
        <v>8</v>
      </c>
      <c r="E24" s="167"/>
    </row>
    <row r="25" spans="1:5" ht="19.5" customHeight="1">
      <c r="A25" s="168" t="s">
        <v>375</v>
      </c>
      <c r="B25" s="169" t="s">
        <v>331</v>
      </c>
      <c r="C25" s="167">
        <v>1587.6</v>
      </c>
      <c r="D25" s="167"/>
      <c r="E25" s="167">
        <v>1587.6</v>
      </c>
    </row>
    <row r="26" spans="1:5" ht="19.5" customHeight="1">
      <c r="A26" s="168" t="s">
        <v>376</v>
      </c>
      <c r="B26" s="169" t="s">
        <v>377</v>
      </c>
      <c r="C26" s="167">
        <v>1587.6</v>
      </c>
      <c r="D26" s="167"/>
      <c r="E26" s="167">
        <v>1587.6</v>
      </c>
    </row>
    <row r="27" spans="1:5" ht="19.5" customHeight="1">
      <c r="A27" s="168" t="s">
        <v>378</v>
      </c>
      <c r="B27" s="169" t="s">
        <v>379</v>
      </c>
      <c r="C27" s="167">
        <v>1587.6</v>
      </c>
      <c r="D27" s="167"/>
      <c r="E27" s="167">
        <v>1587.6</v>
      </c>
    </row>
    <row r="28" spans="1:5" ht="19.5" customHeight="1">
      <c r="A28" s="165" t="s">
        <v>380</v>
      </c>
      <c r="B28" s="166" t="s">
        <v>332</v>
      </c>
      <c r="C28" s="167">
        <v>1277.18</v>
      </c>
      <c r="D28" s="167"/>
      <c r="E28" s="167">
        <v>1277.18</v>
      </c>
    </row>
    <row r="29" spans="1:5" ht="19.5" customHeight="1">
      <c r="A29" s="168" t="s">
        <v>381</v>
      </c>
      <c r="B29" s="169" t="s">
        <v>382</v>
      </c>
      <c r="C29" s="167">
        <v>100</v>
      </c>
      <c r="D29" s="167"/>
      <c r="E29" s="167">
        <v>100</v>
      </c>
    </row>
    <row r="30" spans="1:5" ht="19.5" customHeight="1">
      <c r="A30" s="168" t="s">
        <v>383</v>
      </c>
      <c r="B30" s="169" t="s">
        <v>384</v>
      </c>
      <c r="C30" s="167">
        <v>100</v>
      </c>
      <c r="D30" s="167"/>
      <c r="E30" s="167">
        <v>100</v>
      </c>
    </row>
    <row r="31" spans="1:5" ht="19.5" customHeight="1">
      <c r="A31" s="168" t="s">
        <v>385</v>
      </c>
      <c r="B31" s="169" t="s">
        <v>386</v>
      </c>
      <c r="C31" s="167">
        <v>58.82</v>
      </c>
      <c r="D31" s="167"/>
      <c r="E31" s="167">
        <v>58.82</v>
      </c>
    </row>
    <row r="32" spans="1:5" ht="19.5" customHeight="1">
      <c r="A32" s="168" t="s">
        <v>387</v>
      </c>
      <c r="B32" s="169" t="s">
        <v>388</v>
      </c>
      <c r="C32" s="167">
        <v>58.82</v>
      </c>
      <c r="D32" s="167"/>
      <c r="E32" s="167">
        <v>58.82</v>
      </c>
    </row>
    <row r="33" spans="1:5" ht="19.5" customHeight="1">
      <c r="A33" s="168" t="s">
        <v>389</v>
      </c>
      <c r="B33" s="169" t="s">
        <v>390</v>
      </c>
      <c r="C33" s="167">
        <v>1118.36</v>
      </c>
      <c r="D33" s="167"/>
      <c r="E33" s="167">
        <v>1118.36</v>
      </c>
    </row>
    <row r="34" spans="1:5" ht="19.5" customHeight="1">
      <c r="A34" s="165" t="s">
        <v>391</v>
      </c>
      <c r="B34" s="166" t="s">
        <v>392</v>
      </c>
      <c r="C34" s="167">
        <v>120</v>
      </c>
      <c r="D34" s="167"/>
      <c r="E34" s="167">
        <v>120</v>
      </c>
    </row>
    <row r="35" spans="1:5" ht="19.5" customHeight="1">
      <c r="A35" s="168" t="s">
        <v>393</v>
      </c>
      <c r="B35" s="169" t="s">
        <v>394</v>
      </c>
      <c r="C35" s="167">
        <v>998.36</v>
      </c>
      <c r="D35" s="167"/>
      <c r="E35" s="167">
        <v>998.36</v>
      </c>
    </row>
    <row r="36" spans="1:5" ht="19.5" customHeight="1">
      <c r="A36" s="168" t="s">
        <v>395</v>
      </c>
      <c r="B36" s="169" t="s">
        <v>333</v>
      </c>
      <c r="C36" s="167">
        <v>82.66</v>
      </c>
      <c r="D36" s="167">
        <v>82.66</v>
      </c>
      <c r="E36" s="167"/>
    </row>
    <row r="37" spans="1:5" ht="19.5" customHeight="1">
      <c r="A37" s="168" t="s">
        <v>396</v>
      </c>
      <c r="B37" s="169" t="s">
        <v>397</v>
      </c>
      <c r="C37" s="167">
        <v>82.66</v>
      </c>
      <c r="D37" s="167">
        <v>82.66</v>
      </c>
      <c r="E37" s="167"/>
    </row>
    <row r="38" spans="1:5" ht="19.5" customHeight="1">
      <c r="A38" s="168" t="s">
        <v>398</v>
      </c>
      <c r="B38" s="169" t="s">
        <v>399</v>
      </c>
      <c r="C38" s="167">
        <v>82.66</v>
      </c>
      <c r="D38" s="167">
        <v>82.66</v>
      </c>
      <c r="E38" s="167"/>
    </row>
    <row r="39" spans="1:5" ht="19.5" customHeight="1">
      <c r="A39" s="135" t="s">
        <v>400</v>
      </c>
      <c r="B39" s="47"/>
      <c r="C39" s="47"/>
      <c r="D39" s="47"/>
      <c r="E39" s="47"/>
    </row>
    <row r="40" spans="1:5" ht="12.75" customHeight="1">
      <c r="A40" s="47"/>
      <c r="B40" s="47"/>
      <c r="C40" s="47"/>
      <c r="D40" s="47"/>
      <c r="E40" s="47"/>
    </row>
    <row r="41" spans="1:5" ht="12.75" customHeight="1">
      <c r="A41" s="47"/>
      <c r="B41" s="47"/>
      <c r="C41" s="47"/>
      <c r="D41" s="47"/>
      <c r="E41" s="47"/>
    </row>
    <row r="42" spans="1:5" ht="12.75" customHeight="1">
      <c r="A42" s="47"/>
      <c r="B42" s="47"/>
      <c r="C42" s="47"/>
      <c r="D42" s="47"/>
      <c r="E42" s="47"/>
    </row>
    <row r="43" spans="1:5" ht="12.75" customHeight="1">
      <c r="A43" s="47"/>
      <c r="B43" s="47"/>
      <c r="D43" s="47"/>
      <c r="E43" s="47"/>
    </row>
    <row r="44" spans="1:5" ht="12.75" customHeight="1">
      <c r="A44" s="47"/>
      <c r="B44" s="47"/>
      <c r="D44" s="47"/>
      <c r="E44" s="47"/>
    </row>
    <row r="45" s="47" customFormat="1" ht="12.75" customHeight="1"/>
    <row r="46" spans="1:2" ht="12.75" customHeight="1">
      <c r="A46" s="47"/>
      <c r="B46" s="47"/>
    </row>
    <row r="47" spans="1:4" ht="12.75" customHeight="1">
      <c r="A47" s="47"/>
      <c r="B47" s="47"/>
      <c r="D47" s="47"/>
    </row>
    <row r="48" spans="1:2" ht="12.75" customHeight="1">
      <c r="A48" s="47"/>
      <c r="B48" s="47"/>
    </row>
    <row r="49" spans="1:2" ht="12.75" customHeight="1">
      <c r="A49" s="47"/>
      <c r="B49" s="47"/>
    </row>
    <row r="50" spans="2:3" ht="12.75" customHeight="1">
      <c r="B50" s="47"/>
      <c r="C50" s="47"/>
    </row>
    <row r="52" ht="12.75" customHeight="1">
      <c r="A52" s="47"/>
    </row>
    <row r="54" ht="12.75" customHeight="1">
      <c r="B54" s="47"/>
    </row>
    <row r="55" ht="12.75" customHeight="1">
      <c r="B55" s="47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showGridLines="0" showZeros="0" workbookViewId="0" topLeftCell="A1">
      <selection activeCell="C10" sqref="C10"/>
    </sheetView>
  </sheetViews>
  <sheetFormatPr defaultColWidth="6.875" defaultRowHeight="19.5" customHeight="1"/>
  <cols>
    <col min="1" max="1" width="18.75390625" style="46" customWidth="1"/>
    <col min="2" max="2" width="55.75390625" style="46" customWidth="1"/>
    <col min="3" max="5" width="20.25390625" style="46" customWidth="1"/>
    <col min="6" max="16384" width="6.875" style="46" customWidth="1"/>
  </cols>
  <sheetData>
    <row r="1" spans="1:5" ht="19.5" customHeight="1">
      <c r="A1" s="2" t="s">
        <v>401</v>
      </c>
      <c r="E1" s="150"/>
    </row>
    <row r="2" spans="1:5" ht="54" customHeight="1">
      <c r="A2" s="151" t="s">
        <v>402</v>
      </c>
      <c r="B2" s="152"/>
      <c r="C2" s="152"/>
      <c r="D2" s="152"/>
      <c r="E2" s="152"/>
    </row>
    <row r="3" spans="1:5" ht="9.75" customHeight="1">
      <c r="A3" s="153"/>
      <c r="B3" s="153"/>
      <c r="C3" s="153"/>
      <c r="D3" s="153"/>
      <c r="E3" s="153"/>
    </row>
    <row r="4" spans="1:5" s="139" customFormat="1" ht="19.5" customHeight="1">
      <c r="A4" s="55"/>
      <c r="B4" s="54"/>
      <c r="C4" s="54"/>
      <c r="D4" s="54"/>
      <c r="E4" s="154" t="s">
        <v>313</v>
      </c>
    </row>
    <row r="5" spans="1:5" s="139" customFormat="1" ht="19.5" customHeight="1">
      <c r="A5" s="67" t="s">
        <v>403</v>
      </c>
      <c r="B5" s="67"/>
      <c r="C5" s="67" t="s">
        <v>404</v>
      </c>
      <c r="D5" s="67"/>
      <c r="E5" s="67"/>
    </row>
    <row r="6" spans="1:5" s="139" customFormat="1" ht="19.5" customHeight="1">
      <c r="A6" s="67" t="s">
        <v>341</v>
      </c>
      <c r="B6" s="67" t="s">
        <v>342</v>
      </c>
      <c r="C6" s="67" t="s">
        <v>318</v>
      </c>
      <c r="D6" s="67" t="s">
        <v>405</v>
      </c>
      <c r="E6" s="67" t="s">
        <v>406</v>
      </c>
    </row>
    <row r="7" spans="1:5" s="139" customFormat="1" ht="21" customHeight="1">
      <c r="A7" s="155" t="s">
        <v>318</v>
      </c>
      <c r="B7" s="156"/>
      <c r="C7" s="103">
        <v>1336.03</v>
      </c>
      <c r="D7" s="103">
        <v>1085.92</v>
      </c>
      <c r="E7" s="103">
        <v>250.11</v>
      </c>
    </row>
    <row r="8" spans="1:7" s="139" customFormat="1" ht="21" customHeight="1">
      <c r="A8" s="157" t="s">
        <v>407</v>
      </c>
      <c r="B8" s="158" t="s">
        <v>408</v>
      </c>
      <c r="C8" s="111">
        <v>995.91</v>
      </c>
      <c r="D8" s="111">
        <v>995.91</v>
      </c>
      <c r="E8" s="103"/>
      <c r="G8" s="120"/>
    </row>
    <row r="9" spans="1:7" s="139" customFormat="1" ht="21" customHeight="1">
      <c r="A9" s="157" t="s">
        <v>409</v>
      </c>
      <c r="B9" s="158" t="s">
        <v>410</v>
      </c>
      <c r="C9" s="103">
        <v>208.2</v>
      </c>
      <c r="D9" s="103">
        <v>208.2</v>
      </c>
      <c r="E9" s="103"/>
      <c r="F9" s="120"/>
      <c r="G9" s="120"/>
    </row>
    <row r="10" spans="1:6" s="139" customFormat="1" ht="21" customHeight="1">
      <c r="A10" s="157" t="s">
        <v>411</v>
      </c>
      <c r="B10" s="158" t="s">
        <v>412</v>
      </c>
      <c r="C10" s="103">
        <v>165.63</v>
      </c>
      <c r="D10" s="103">
        <v>165.63</v>
      </c>
      <c r="E10" s="103"/>
      <c r="F10" s="120"/>
    </row>
    <row r="11" spans="1:6" s="139" customFormat="1" ht="21" customHeight="1">
      <c r="A11" s="157" t="s">
        <v>413</v>
      </c>
      <c r="B11" s="158" t="s">
        <v>414</v>
      </c>
      <c r="C11" s="103">
        <v>314.97</v>
      </c>
      <c r="D11" s="103">
        <v>314.97</v>
      </c>
      <c r="E11" s="103"/>
      <c r="F11" s="120"/>
    </row>
    <row r="12" spans="1:7" s="139" customFormat="1" ht="21" customHeight="1">
      <c r="A12" s="157" t="s">
        <v>415</v>
      </c>
      <c r="B12" s="158" t="s">
        <v>416</v>
      </c>
      <c r="C12" s="103">
        <v>96.67</v>
      </c>
      <c r="D12" s="103">
        <v>96.67</v>
      </c>
      <c r="E12" s="103"/>
      <c r="F12" s="120"/>
      <c r="G12" s="120"/>
    </row>
    <row r="13" spans="1:6" s="139" customFormat="1" ht="21" customHeight="1">
      <c r="A13" s="157" t="s">
        <v>417</v>
      </c>
      <c r="B13" s="158" t="s">
        <v>418</v>
      </c>
      <c r="C13" s="103">
        <v>48.33</v>
      </c>
      <c r="D13" s="103">
        <v>48.33</v>
      </c>
      <c r="E13" s="103"/>
      <c r="F13" s="120"/>
    </row>
    <row r="14" spans="1:7" s="139" customFormat="1" ht="21" customHeight="1">
      <c r="A14" s="157" t="s">
        <v>419</v>
      </c>
      <c r="B14" s="158" t="s">
        <v>420</v>
      </c>
      <c r="C14" s="103">
        <v>60.81</v>
      </c>
      <c r="D14" s="103">
        <v>60.81</v>
      </c>
      <c r="E14" s="103"/>
      <c r="F14" s="120"/>
      <c r="G14" s="120"/>
    </row>
    <row r="15" spans="1:7" s="139" customFormat="1" ht="21" customHeight="1">
      <c r="A15" s="157" t="s">
        <v>421</v>
      </c>
      <c r="B15" s="158" t="s">
        <v>422</v>
      </c>
      <c r="C15" s="103">
        <v>10.63</v>
      </c>
      <c r="D15" s="103">
        <v>10.63</v>
      </c>
      <c r="E15" s="103"/>
      <c r="F15" s="120"/>
      <c r="G15" s="120"/>
    </row>
    <row r="16" spans="1:7" s="139" customFormat="1" ht="21" customHeight="1">
      <c r="A16" s="157" t="s">
        <v>423</v>
      </c>
      <c r="B16" s="158" t="s">
        <v>424</v>
      </c>
      <c r="C16" s="103">
        <v>82.66</v>
      </c>
      <c r="D16" s="103">
        <v>82.66</v>
      </c>
      <c r="E16" s="103"/>
      <c r="F16" s="120"/>
      <c r="G16" s="120"/>
    </row>
    <row r="17" spans="1:7" s="139" customFormat="1" ht="21" customHeight="1">
      <c r="A17" s="157" t="s">
        <v>425</v>
      </c>
      <c r="B17" s="158" t="s">
        <v>426</v>
      </c>
      <c r="C17" s="103">
        <v>8</v>
      </c>
      <c r="D17" s="103">
        <v>8</v>
      </c>
      <c r="E17" s="103"/>
      <c r="F17" s="120"/>
      <c r="G17" s="120"/>
    </row>
    <row r="18" spans="1:7" s="139" customFormat="1" ht="21" customHeight="1">
      <c r="A18" s="157" t="s">
        <v>427</v>
      </c>
      <c r="B18" s="158" t="s">
        <v>428</v>
      </c>
      <c r="C18" s="103">
        <v>250.11</v>
      </c>
      <c r="D18" s="103"/>
      <c r="E18" s="103">
        <v>250.11</v>
      </c>
      <c r="F18" s="120"/>
      <c r="G18" s="120"/>
    </row>
    <row r="19" spans="1:7" s="139" customFormat="1" ht="21" customHeight="1">
      <c r="A19" s="157" t="s">
        <v>429</v>
      </c>
      <c r="B19" s="158" t="s">
        <v>430</v>
      </c>
      <c r="C19" s="103">
        <v>7</v>
      </c>
      <c r="D19" s="103"/>
      <c r="E19" s="103">
        <v>7</v>
      </c>
      <c r="F19" s="120"/>
      <c r="G19" s="120"/>
    </row>
    <row r="20" spans="1:7" s="139" customFormat="1" ht="21" customHeight="1">
      <c r="A20" s="157" t="s">
        <v>431</v>
      </c>
      <c r="B20" s="158" t="s">
        <v>432</v>
      </c>
      <c r="C20" s="103">
        <v>1.5</v>
      </c>
      <c r="D20" s="103"/>
      <c r="E20" s="103">
        <v>1.5</v>
      </c>
      <c r="F20" s="120"/>
      <c r="G20" s="120"/>
    </row>
    <row r="21" spans="1:7" s="139" customFormat="1" ht="21" customHeight="1">
      <c r="A21" s="157" t="s">
        <v>433</v>
      </c>
      <c r="B21" s="158" t="s">
        <v>434</v>
      </c>
      <c r="C21" s="111">
        <v>3</v>
      </c>
      <c r="D21" s="111"/>
      <c r="E21" s="103">
        <v>3</v>
      </c>
      <c r="F21" s="120"/>
      <c r="G21" s="120"/>
    </row>
    <row r="22" spans="1:9" s="139" customFormat="1" ht="21" customHeight="1">
      <c r="A22" s="157" t="s">
        <v>435</v>
      </c>
      <c r="B22" s="159" t="s">
        <v>436</v>
      </c>
      <c r="C22" s="103">
        <v>40</v>
      </c>
      <c r="D22" s="103"/>
      <c r="E22" s="103">
        <v>40</v>
      </c>
      <c r="F22" s="120"/>
      <c r="G22" s="120"/>
      <c r="I22" s="120"/>
    </row>
    <row r="23" spans="1:7" s="139" customFormat="1" ht="21" customHeight="1">
      <c r="A23" s="157" t="s">
        <v>437</v>
      </c>
      <c r="B23" s="160" t="s">
        <v>438</v>
      </c>
      <c r="C23" s="103">
        <v>55.6</v>
      </c>
      <c r="D23" s="103"/>
      <c r="E23" s="103">
        <v>55.6</v>
      </c>
      <c r="F23" s="120"/>
      <c r="G23" s="120"/>
    </row>
    <row r="24" spans="1:6" s="139" customFormat="1" ht="21" customHeight="1">
      <c r="A24" s="157" t="s">
        <v>439</v>
      </c>
      <c r="B24" s="160" t="s">
        <v>440</v>
      </c>
      <c r="C24" s="103">
        <v>1</v>
      </c>
      <c r="D24" s="103"/>
      <c r="E24" s="103">
        <v>1</v>
      </c>
      <c r="F24" s="120"/>
    </row>
    <row r="25" spans="1:7" s="139" customFormat="1" ht="21" customHeight="1">
      <c r="A25" s="157" t="s">
        <v>441</v>
      </c>
      <c r="B25" s="160" t="s">
        <v>442</v>
      </c>
      <c r="C25" s="103">
        <v>2</v>
      </c>
      <c r="D25" s="103"/>
      <c r="E25" s="103">
        <v>2</v>
      </c>
      <c r="F25" s="120"/>
      <c r="G25" s="120"/>
    </row>
    <row r="26" spans="1:6" s="139" customFormat="1" ht="21" customHeight="1">
      <c r="A26" s="157" t="s">
        <v>443</v>
      </c>
      <c r="B26" s="160" t="s">
        <v>444</v>
      </c>
      <c r="C26" s="103">
        <v>1</v>
      </c>
      <c r="D26" s="103"/>
      <c r="E26" s="103">
        <v>1</v>
      </c>
      <c r="F26" s="120"/>
    </row>
    <row r="27" spans="1:7" s="139" customFormat="1" ht="21" customHeight="1">
      <c r="A27" s="157" t="s">
        <v>445</v>
      </c>
      <c r="B27" s="160" t="s">
        <v>446</v>
      </c>
      <c r="C27" s="103">
        <v>6.11</v>
      </c>
      <c r="D27" s="103"/>
      <c r="E27" s="103">
        <v>6.11</v>
      </c>
      <c r="F27" s="120"/>
      <c r="G27" s="120"/>
    </row>
    <row r="28" spans="1:7" s="139" customFormat="1" ht="21" customHeight="1">
      <c r="A28" s="157" t="s">
        <v>447</v>
      </c>
      <c r="B28" s="160" t="s">
        <v>448</v>
      </c>
      <c r="C28" s="103">
        <v>0.79</v>
      </c>
      <c r="D28" s="103"/>
      <c r="E28" s="103">
        <v>0.79</v>
      </c>
      <c r="F28" s="120"/>
      <c r="G28" s="120"/>
    </row>
    <row r="29" spans="1:7" s="139" customFormat="1" ht="21" customHeight="1">
      <c r="A29" s="157" t="s">
        <v>449</v>
      </c>
      <c r="B29" s="160" t="s">
        <v>450</v>
      </c>
      <c r="C29" s="103">
        <v>5</v>
      </c>
      <c r="D29" s="103"/>
      <c r="E29" s="103">
        <v>5</v>
      </c>
      <c r="F29" s="120"/>
      <c r="G29" s="120"/>
    </row>
    <row r="30" spans="1:7" s="139" customFormat="1" ht="21" customHeight="1">
      <c r="A30" s="157" t="s">
        <v>451</v>
      </c>
      <c r="B30" s="160" t="s">
        <v>452</v>
      </c>
      <c r="C30" s="103">
        <v>7.48</v>
      </c>
      <c r="D30" s="103"/>
      <c r="E30" s="103">
        <v>7.48</v>
      </c>
      <c r="F30" s="120"/>
      <c r="G30" s="120"/>
    </row>
    <row r="31" spans="1:7" s="139" customFormat="1" ht="21" customHeight="1">
      <c r="A31" s="157" t="s">
        <v>453</v>
      </c>
      <c r="B31" s="159" t="s">
        <v>454</v>
      </c>
      <c r="C31" s="103">
        <v>6.25</v>
      </c>
      <c r="D31" s="103"/>
      <c r="E31" s="103">
        <v>6.25</v>
      </c>
      <c r="F31" s="120"/>
      <c r="G31" s="120"/>
    </row>
    <row r="32" spans="1:11" s="139" customFormat="1" ht="21" customHeight="1">
      <c r="A32" s="157" t="s">
        <v>455</v>
      </c>
      <c r="B32" s="159" t="s">
        <v>456</v>
      </c>
      <c r="C32" s="103">
        <v>62.4</v>
      </c>
      <c r="D32" s="103"/>
      <c r="E32" s="103">
        <v>62.4</v>
      </c>
      <c r="F32" s="120"/>
      <c r="G32" s="120"/>
      <c r="K32" s="120"/>
    </row>
    <row r="33" spans="1:7" s="139" customFormat="1" ht="21" customHeight="1">
      <c r="A33" s="157" t="s">
        <v>457</v>
      </c>
      <c r="B33" s="160" t="s">
        <v>458</v>
      </c>
      <c r="C33" s="103">
        <v>44.62</v>
      </c>
      <c r="D33" s="103"/>
      <c r="E33" s="103">
        <v>44.62</v>
      </c>
      <c r="F33" s="120"/>
      <c r="G33" s="120"/>
    </row>
    <row r="34" spans="1:7" s="139" customFormat="1" ht="21" customHeight="1">
      <c r="A34" s="157" t="s">
        <v>459</v>
      </c>
      <c r="B34" s="160" t="s">
        <v>460</v>
      </c>
      <c r="C34" s="103">
        <v>6.37</v>
      </c>
      <c r="D34" s="103"/>
      <c r="E34" s="103">
        <v>6.37</v>
      </c>
      <c r="F34" s="120"/>
      <c r="G34" s="120"/>
    </row>
    <row r="35" spans="1:7" s="139" customFormat="1" ht="21" customHeight="1">
      <c r="A35" s="157" t="s">
        <v>461</v>
      </c>
      <c r="B35" s="160" t="s">
        <v>462</v>
      </c>
      <c r="C35" s="103">
        <v>90.01</v>
      </c>
      <c r="D35" s="103">
        <v>90.01</v>
      </c>
      <c r="E35" s="103"/>
      <c r="F35" s="120"/>
      <c r="G35" s="120"/>
    </row>
    <row r="36" spans="1:7" s="139" customFormat="1" ht="21" customHeight="1">
      <c r="A36" s="157" t="s">
        <v>463</v>
      </c>
      <c r="B36" s="160" t="s">
        <v>464</v>
      </c>
      <c r="C36" s="103">
        <v>7.2</v>
      </c>
      <c r="D36" s="103">
        <v>7.2</v>
      </c>
      <c r="E36" s="103"/>
      <c r="F36" s="120"/>
      <c r="G36" s="120"/>
    </row>
    <row r="37" spans="1:6" s="139" customFormat="1" ht="21" customHeight="1">
      <c r="A37" s="157" t="s">
        <v>465</v>
      </c>
      <c r="B37" s="160" t="s">
        <v>466</v>
      </c>
      <c r="C37" s="103">
        <v>0.01</v>
      </c>
      <c r="D37" s="103">
        <v>0.01</v>
      </c>
      <c r="E37" s="103"/>
      <c r="F37" s="120"/>
    </row>
    <row r="38" spans="1:7" s="139" customFormat="1" ht="21" customHeight="1">
      <c r="A38" s="157" t="s">
        <v>467</v>
      </c>
      <c r="B38" s="160" t="s">
        <v>468</v>
      </c>
      <c r="C38" s="103">
        <v>82.8</v>
      </c>
      <c r="D38" s="103">
        <v>82.8</v>
      </c>
      <c r="E38" s="103"/>
      <c r="F38" s="120"/>
      <c r="G38" s="120"/>
    </row>
    <row r="39" spans="3:5" ht="18" customHeight="1">
      <c r="C39" s="47"/>
      <c r="D39" s="47"/>
      <c r="E39" s="47"/>
    </row>
    <row r="40" spans="4:9" ht="19.5" customHeight="1">
      <c r="D40" s="47"/>
      <c r="E40" s="47"/>
      <c r="F40" s="47"/>
      <c r="I40" s="47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J19" sqref="J19"/>
    </sheetView>
  </sheetViews>
  <sheetFormatPr defaultColWidth="6.875" defaultRowHeight="12.75" customHeight="1"/>
  <cols>
    <col min="1" max="6" width="11.625" style="46" hidden="1" customWidth="1"/>
    <col min="7" max="7" width="23.375" style="46" customWidth="1"/>
    <col min="8" max="8" width="22.50390625" style="46" customWidth="1"/>
    <col min="9" max="9" width="25.00390625" style="46" customWidth="1"/>
    <col min="10" max="12" width="21.625" style="46" customWidth="1"/>
    <col min="13" max="16384" width="6.875" style="46" customWidth="1"/>
  </cols>
  <sheetData>
    <row r="1" spans="1:12" ht="19.5" customHeight="1">
      <c r="A1" s="136" t="s">
        <v>469</v>
      </c>
      <c r="G1" s="2" t="s">
        <v>470</v>
      </c>
      <c r="L1" s="147"/>
    </row>
    <row r="2" spans="1:12" ht="58.5" customHeight="1">
      <c r="A2" s="137" t="s">
        <v>471</v>
      </c>
      <c r="B2" s="123"/>
      <c r="C2" s="123"/>
      <c r="D2" s="123"/>
      <c r="E2" s="123"/>
      <c r="F2" s="123"/>
      <c r="G2" s="121" t="s">
        <v>472</v>
      </c>
      <c r="H2" s="122"/>
      <c r="I2" s="122"/>
      <c r="J2" s="122"/>
      <c r="K2" s="122"/>
      <c r="L2" s="122"/>
    </row>
    <row r="3" spans="1:12" ht="19.5" customHeight="1">
      <c r="A3" s="138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19.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56" t="s">
        <v>313</v>
      </c>
    </row>
    <row r="5" spans="1:12" ht="28.5" customHeight="1">
      <c r="A5" s="67" t="s">
        <v>473</v>
      </c>
      <c r="B5" s="67"/>
      <c r="C5" s="67"/>
      <c r="D5" s="67"/>
      <c r="E5" s="67"/>
      <c r="F5" s="127"/>
      <c r="G5" s="67" t="s">
        <v>340</v>
      </c>
      <c r="H5" s="67"/>
      <c r="I5" s="67"/>
      <c r="J5" s="67"/>
      <c r="K5" s="67"/>
      <c r="L5" s="67"/>
    </row>
    <row r="6" spans="1:12" ht="33.75" customHeight="1">
      <c r="A6" s="96" t="s">
        <v>318</v>
      </c>
      <c r="B6" s="140" t="s">
        <v>474</v>
      </c>
      <c r="C6" s="96" t="s">
        <v>475</v>
      </c>
      <c r="D6" s="96"/>
      <c r="E6" s="96"/>
      <c r="F6" s="141" t="s">
        <v>476</v>
      </c>
      <c r="G6" s="67" t="s">
        <v>318</v>
      </c>
      <c r="H6" s="41" t="s">
        <v>474</v>
      </c>
      <c r="I6" s="67" t="s">
        <v>475</v>
      </c>
      <c r="J6" s="67"/>
      <c r="K6" s="67"/>
      <c r="L6" s="67" t="s">
        <v>476</v>
      </c>
    </row>
    <row r="7" spans="1:12" ht="33.75" customHeight="1">
      <c r="A7" s="128"/>
      <c r="B7" s="142"/>
      <c r="C7" s="129" t="s">
        <v>343</v>
      </c>
      <c r="D7" s="143" t="s">
        <v>477</v>
      </c>
      <c r="E7" s="143" t="s">
        <v>478</v>
      </c>
      <c r="F7" s="128"/>
      <c r="G7" s="67"/>
      <c r="H7" s="41"/>
      <c r="I7" s="67" t="s">
        <v>343</v>
      </c>
      <c r="J7" s="41" t="s">
        <v>477</v>
      </c>
      <c r="K7" s="41" t="s">
        <v>478</v>
      </c>
      <c r="L7" s="67"/>
    </row>
    <row r="8" spans="1:12" ht="33.75" customHeight="1">
      <c r="A8" s="144"/>
      <c r="B8" s="144"/>
      <c r="C8" s="144"/>
      <c r="D8" s="144"/>
      <c r="E8" s="144"/>
      <c r="F8" s="145"/>
      <c r="G8" s="146">
        <v>63.19</v>
      </c>
      <c r="H8" s="103"/>
      <c r="I8" s="148">
        <v>62.4</v>
      </c>
      <c r="J8" s="149"/>
      <c r="K8" s="146">
        <v>62.4</v>
      </c>
      <c r="L8" s="103">
        <v>0.79</v>
      </c>
    </row>
    <row r="9" spans="2:12" ht="22.5" customHeight="1">
      <c r="B9" s="47"/>
      <c r="G9" s="47"/>
      <c r="H9" s="47"/>
      <c r="I9" s="47"/>
      <c r="J9" s="47"/>
      <c r="K9" s="47"/>
      <c r="L9" s="47"/>
    </row>
    <row r="10" spans="7:12" ht="12.75" customHeight="1">
      <c r="G10" s="47"/>
      <c r="H10" s="47"/>
      <c r="I10" s="47"/>
      <c r="J10" s="47"/>
      <c r="K10" s="47"/>
      <c r="L10" s="47"/>
    </row>
    <row r="11" spans="7:12" ht="12.75" customHeight="1">
      <c r="G11" s="47"/>
      <c r="H11" s="47"/>
      <c r="I11" s="47"/>
      <c r="J11" s="47"/>
      <c r="K11" s="47"/>
      <c r="L11" s="47"/>
    </row>
    <row r="12" spans="7:12" ht="12.75" customHeight="1">
      <c r="G12" s="47"/>
      <c r="H12" s="47"/>
      <c r="I12" s="47"/>
      <c r="L12" s="47"/>
    </row>
    <row r="13" spans="6:11" ht="12.75" customHeight="1">
      <c r="F13" s="47"/>
      <c r="G13" s="47"/>
      <c r="H13" s="47"/>
      <c r="I13" s="47"/>
      <c r="J13" s="47"/>
      <c r="K13" s="47"/>
    </row>
    <row r="14" spans="4:9" ht="12.75" customHeight="1">
      <c r="D14" s="47"/>
      <c r="G14" s="47"/>
      <c r="H14" s="47"/>
      <c r="I14" s="47"/>
    </row>
    <row r="15" ht="12.75" customHeight="1">
      <c r="J15" s="47"/>
    </row>
    <row r="16" spans="11:12" ht="12.75" customHeight="1">
      <c r="K16" s="47"/>
      <c r="L16" s="47"/>
    </row>
    <row r="20" ht="12.75" customHeight="1">
      <c r="H20" s="47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showZeros="0" workbookViewId="0" topLeftCell="A1">
      <selection activeCell="B19" sqref="B19"/>
    </sheetView>
  </sheetViews>
  <sheetFormatPr defaultColWidth="6.875" defaultRowHeight="12.75" customHeight="1"/>
  <cols>
    <col min="1" max="1" width="15.75390625" style="46" customWidth="1"/>
    <col min="2" max="2" width="53.50390625" style="46" customWidth="1"/>
    <col min="3" max="3" width="20.875" style="46" customWidth="1"/>
    <col min="4" max="5" width="18.25390625" style="46" customWidth="1"/>
    <col min="6" max="16384" width="6.875" style="46" customWidth="1"/>
  </cols>
  <sheetData>
    <row r="1" spans="1:5" ht="19.5" customHeight="1">
      <c r="A1" s="2" t="s">
        <v>479</v>
      </c>
      <c r="E1" s="90"/>
    </row>
    <row r="2" spans="1:5" ht="42.75" customHeight="1">
      <c r="A2" s="121" t="s">
        <v>480</v>
      </c>
      <c r="B2" s="122"/>
      <c r="C2" s="122"/>
      <c r="D2" s="122"/>
      <c r="E2" s="122"/>
    </row>
    <row r="3" spans="1:5" ht="19.5" customHeight="1">
      <c r="A3" s="123"/>
      <c r="B3" s="123"/>
      <c r="C3" s="123"/>
      <c r="D3" s="123"/>
      <c r="E3" s="123"/>
    </row>
    <row r="4" spans="1:5" ht="19.5" customHeight="1">
      <c r="A4" s="124"/>
      <c r="B4" s="125"/>
      <c r="C4" s="125"/>
      <c r="D4" s="125"/>
      <c r="E4" s="126" t="s">
        <v>313</v>
      </c>
    </row>
    <row r="5" spans="1:5" ht="27" customHeight="1">
      <c r="A5" s="67" t="s">
        <v>341</v>
      </c>
      <c r="B5" s="127" t="s">
        <v>342</v>
      </c>
      <c r="C5" s="67" t="s">
        <v>481</v>
      </c>
      <c r="D5" s="67"/>
      <c r="E5" s="67"/>
    </row>
    <row r="6" spans="1:5" ht="27" customHeight="1">
      <c r="A6" s="128"/>
      <c r="B6" s="128"/>
      <c r="C6" s="129" t="s">
        <v>318</v>
      </c>
      <c r="D6" s="129" t="s">
        <v>344</v>
      </c>
      <c r="E6" s="129" t="s">
        <v>345</v>
      </c>
    </row>
    <row r="7" spans="1:5" ht="27" customHeight="1">
      <c r="A7" s="130" t="s">
        <v>318</v>
      </c>
      <c r="B7" s="131"/>
      <c r="C7" s="132">
        <v>33.22</v>
      </c>
      <c r="D7" s="132"/>
      <c r="E7" s="132">
        <v>33.22</v>
      </c>
    </row>
    <row r="8" spans="1:5" ht="27" customHeight="1">
      <c r="A8" s="133" t="s">
        <v>375</v>
      </c>
      <c r="B8" s="134" t="s">
        <v>331</v>
      </c>
      <c r="C8" s="132">
        <v>33.22</v>
      </c>
      <c r="D8" s="132"/>
      <c r="E8" s="132">
        <v>33.22</v>
      </c>
    </row>
    <row r="9" spans="1:5" ht="27" customHeight="1">
      <c r="A9" s="133" t="s">
        <v>482</v>
      </c>
      <c r="B9" s="134" t="s">
        <v>483</v>
      </c>
      <c r="C9" s="132">
        <v>33.22</v>
      </c>
      <c r="D9" s="132"/>
      <c r="E9" s="132">
        <v>33.22</v>
      </c>
    </row>
    <row r="10" spans="1:5" ht="27" customHeight="1">
      <c r="A10" s="133" t="s">
        <v>484</v>
      </c>
      <c r="B10" s="134" t="s">
        <v>485</v>
      </c>
      <c r="C10" s="132">
        <v>0.22</v>
      </c>
      <c r="D10" s="132"/>
      <c r="E10" s="132">
        <v>0.22</v>
      </c>
    </row>
    <row r="11" spans="1:5" ht="27" customHeight="1">
      <c r="A11" s="115" t="s">
        <v>486</v>
      </c>
      <c r="B11" s="115" t="s">
        <v>487</v>
      </c>
      <c r="C11" s="132">
        <v>33</v>
      </c>
      <c r="D11" s="132"/>
      <c r="E11" s="132">
        <v>33</v>
      </c>
    </row>
    <row r="12" spans="1:5" ht="20.25" customHeight="1">
      <c r="A12" s="135" t="s">
        <v>488</v>
      </c>
      <c r="B12" s="47"/>
      <c r="C12" s="47"/>
      <c r="D12" s="47"/>
      <c r="E12" s="47"/>
    </row>
    <row r="13" spans="1:5" ht="20.25" customHeight="1">
      <c r="A13" s="47"/>
      <c r="B13" s="47"/>
      <c r="C13" s="47"/>
      <c r="D13" s="47"/>
      <c r="E13" s="47"/>
    </row>
    <row r="14" spans="1:5" ht="12.75" customHeight="1">
      <c r="A14" s="47"/>
      <c r="B14" s="47"/>
      <c r="C14" s="47"/>
      <c r="E14" s="47"/>
    </row>
    <row r="15" spans="1:5" ht="12.75" customHeight="1">
      <c r="A15" s="47"/>
      <c r="B15" s="47"/>
      <c r="C15" s="47"/>
      <c r="D15" s="47"/>
      <c r="E15" s="47"/>
    </row>
    <row r="16" spans="1:5" ht="12.75" customHeight="1">
      <c r="A16" s="47"/>
      <c r="B16" s="47"/>
      <c r="C16" s="47"/>
      <c r="E16" s="47"/>
    </row>
    <row r="17" spans="1:5" ht="12.75" customHeight="1">
      <c r="A17" s="47"/>
      <c r="B17" s="47"/>
      <c r="D17" s="47"/>
      <c r="E17" s="47"/>
    </row>
    <row r="18" spans="1:5" ht="12.75" customHeight="1">
      <c r="A18" s="47"/>
      <c r="E18" s="47"/>
    </row>
    <row r="19" ht="12.75" customHeight="1">
      <c r="B19" s="47"/>
    </row>
    <row r="20" ht="12.75" customHeight="1">
      <c r="B20" s="47"/>
    </row>
    <row r="21" ht="12.75" customHeight="1">
      <c r="B21" s="47"/>
    </row>
    <row r="22" ht="12.75" customHeight="1">
      <c r="B22" s="47"/>
    </row>
    <row r="23" ht="12.75" customHeight="1">
      <c r="B23" s="47"/>
    </row>
    <row r="24" ht="12.75" customHeight="1">
      <c r="B24" s="47"/>
    </row>
    <row r="26" ht="12.75" customHeight="1">
      <c r="B26" s="47"/>
    </row>
    <row r="27" ht="12.75" customHeight="1">
      <c r="B27" s="47"/>
    </row>
    <row r="29" ht="12.75" customHeight="1">
      <c r="B29" s="47"/>
    </row>
    <row r="30" ht="12.75" customHeight="1">
      <c r="B30" s="47"/>
    </row>
    <row r="31" ht="12.75" customHeight="1">
      <c r="D31" s="47"/>
    </row>
  </sheetData>
  <sheetProtection/>
  <mergeCells count="5">
    <mergeCell ref="A2:E2"/>
    <mergeCell ref="C5:E5"/>
    <mergeCell ref="A7:B7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26"/>
  <sheetViews>
    <sheetView showGridLines="0" showZeros="0" workbookViewId="0" topLeftCell="A1">
      <selection activeCell="I13" sqref="I13"/>
    </sheetView>
  </sheetViews>
  <sheetFormatPr defaultColWidth="6.875" defaultRowHeight="19.5" customHeight="1"/>
  <cols>
    <col min="1" max="4" width="34.50390625" style="46" customWidth="1"/>
    <col min="5" max="155" width="6.75390625" style="46" customWidth="1"/>
    <col min="156" max="16384" width="6.875" style="46" customWidth="1"/>
  </cols>
  <sheetData>
    <row r="1" spans="1:247" ht="19.5" customHeight="1">
      <c r="A1" s="2" t="s">
        <v>489</v>
      </c>
      <c r="B1" s="88"/>
      <c r="C1" s="89"/>
      <c r="D1" s="90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</row>
    <row r="2" spans="1:247" ht="38.25" customHeight="1">
      <c r="A2" s="91" t="s">
        <v>490</v>
      </c>
      <c r="B2" s="91"/>
      <c r="C2" s="91"/>
      <c r="D2" s="91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</row>
    <row r="3" spans="1:247" ht="12.75" customHeight="1">
      <c r="A3" s="92"/>
      <c r="B3" s="92"/>
      <c r="C3" s="93"/>
      <c r="D3" s="92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  <c r="IK3" s="120"/>
      <c r="IL3" s="120"/>
      <c r="IM3" s="120"/>
    </row>
    <row r="4" spans="1:247" ht="19.5" customHeight="1">
      <c r="A4" s="55"/>
      <c r="B4" s="94"/>
      <c r="C4" s="95"/>
      <c r="D4" s="56" t="s">
        <v>313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</row>
    <row r="5" spans="1:247" ht="24" customHeight="1">
      <c r="A5" s="67" t="s">
        <v>314</v>
      </c>
      <c r="B5" s="67"/>
      <c r="C5" s="67" t="s">
        <v>315</v>
      </c>
      <c r="D5" s="67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  <c r="IL5" s="120"/>
      <c r="IM5" s="120"/>
    </row>
    <row r="6" spans="1:247" ht="24" customHeight="1">
      <c r="A6" s="96" t="s">
        <v>316</v>
      </c>
      <c r="B6" s="97" t="s">
        <v>317</v>
      </c>
      <c r="C6" s="96" t="s">
        <v>316</v>
      </c>
      <c r="D6" s="96" t="s">
        <v>317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</row>
    <row r="7" spans="1:247" ht="24" customHeight="1">
      <c r="A7" s="98" t="s">
        <v>491</v>
      </c>
      <c r="B7" s="99">
        <v>4549.98</v>
      </c>
      <c r="C7" s="100" t="s">
        <v>325</v>
      </c>
      <c r="D7" s="101">
        <v>1560.1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</row>
    <row r="8" spans="1:247" ht="24" customHeight="1">
      <c r="A8" s="102" t="s">
        <v>492</v>
      </c>
      <c r="B8" s="103"/>
      <c r="C8" s="104" t="s">
        <v>327</v>
      </c>
      <c r="D8" s="105">
        <v>255.07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</row>
    <row r="9" spans="1:247" ht="24" customHeight="1">
      <c r="A9" s="106" t="s">
        <v>493</v>
      </c>
      <c r="B9" s="99"/>
      <c r="C9" s="104" t="s">
        <v>329</v>
      </c>
      <c r="D9" s="105">
        <v>68.81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</row>
    <row r="10" spans="1:247" ht="24" customHeight="1">
      <c r="A10" s="107" t="s">
        <v>494</v>
      </c>
      <c r="B10" s="108"/>
      <c r="C10" s="104" t="s">
        <v>331</v>
      </c>
      <c r="D10" s="105">
        <v>1620.82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</row>
    <row r="11" spans="1:247" ht="24" customHeight="1">
      <c r="A11" s="107" t="s">
        <v>495</v>
      </c>
      <c r="B11" s="108"/>
      <c r="C11" s="104" t="s">
        <v>332</v>
      </c>
      <c r="D11" s="105">
        <v>1277.18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</row>
    <row r="12" spans="1:247" ht="24" customHeight="1">
      <c r="A12" s="107" t="s">
        <v>496</v>
      </c>
      <c r="B12" s="103"/>
      <c r="C12" s="109" t="s">
        <v>333</v>
      </c>
      <c r="D12" s="105">
        <v>82.66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</row>
    <row r="13" spans="1:247" ht="24" customHeight="1">
      <c r="A13" s="107"/>
      <c r="B13" s="110"/>
      <c r="C13" s="109"/>
      <c r="D13" s="105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</row>
    <row r="14" spans="1:247" ht="24" customHeight="1">
      <c r="A14" s="107"/>
      <c r="B14" s="111"/>
      <c r="C14" s="104"/>
      <c r="D14" s="105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</row>
    <row r="15" spans="1:247" ht="24" customHeight="1">
      <c r="A15" s="112"/>
      <c r="B15" s="111"/>
      <c r="C15" s="113"/>
      <c r="D15" s="114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  <c r="IM15" s="120"/>
    </row>
    <row r="16" spans="1:247" ht="24" customHeight="1">
      <c r="A16" s="115" t="s">
        <v>497</v>
      </c>
      <c r="B16" s="116">
        <f>SUM(B7:B14)</f>
        <v>4549.98</v>
      </c>
      <c r="C16" s="117" t="s">
        <v>498</v>
      </c>
      <c r="D16" s="114">
        <f>SUM(D7:D15)</f>
        <v>4864.639999999999</v>
      </c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</row>
    <row r="17" spans="1:247" ht="24" customHeight="1">
      <c r="A17" s="107" t="s">
        <v>499</v>
      </c>
      <c r="B17" s="116"/>
      <c r="C17" s="104" t="s">
        <v>500</v>
      </c>
      <c r="D17" s="114"/>
      <c r="E17" s="47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</row>
    <row r="18" spans="1:247" ht="24" customHeight="1">
      <c r="A18" s="107" t="s">
        <v>501</v>
      </c>
      <c r="B18" s="103">
        <v>314.66</v>
      </c>
      <c r="C18" s="109"/>
      <c r="D18" s="114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</row>
    <row r="19" spans="1:5" ht="24" customHeight="1">
      <c r="A19" s="118" t="s">
        <v>502</v>
      </c>
      <c r="B19" s="119">
        <f>SUM(B16:B18)</f>
        <v>4864.639999999999</v>
      </c>
      <c r="C19" s="113" t="s">
        <v>503</v>
      </c>
      <c r="D19" s="114">
        <f>D16+D17</f>
        <v>4864.639999999999</v>
      </c>
      <c r="E19" s="47"/>
    </row>
    <row r="26" ht="19.5" customHeight="1">
      <c r="C26" s="47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1"/>
  <sheetViews>
    <sheetView showGridLines="0" showZeros="0" workbookViewId="0" topLeftCell="A1">
      <selection activeCell="H11" sqref="H11"/>
    </sheetView>
  </sheetViews>
  <sheetFormatPr defaultColWidth="6.875" defaultRowHeight="12.75" customHeight="1"/>
  <cols>
    <col min="1" max="1" width="13.75390625" style="46" customWidth="1"/>
    <col min="2" max="2" width="40.125" style="46" customWidth="1"/>
    <col min="3" max="3" width="11.00390625" style="46" customWidth="1"/>
    <col min="4" max="4" width="10.25390625" style="61" customWidth="1"/>
    <col min="5" max="5" width="10.375" style="46" customWidth="1"/>
    <col min="6" max="6" width="9.50390625" style="46" customWidth="1"/>
    <col min="7" max="7" width="8.125" style="46" customWidth="1"/>
    <col min="8" max="8" width="8.375" style="46" customWidth="1"/>
    <col min="9" max="9" width="8.625" style="46" customWidth="1"/>
    <col min="10" max="10" width="9.00390625" style="46" customWidth="1"/>
    <col min="11" max="11" width="8.50390625" style="46" customWidth="1"/>
    <col min="12" max="12" width="8.75390625" style="46" customWidth="1"/>
    <col min="13" max="16384" width="6.875" style="46" customWidth="1"/>
  </cols>
  <sheetData>
    <row r="1" spans="1:12" ht="19.5" customHeight="1">
      <c r="A1" s="62" t="s">
        <v>504</v>
      </c>
      <c r="L1" s="84"/>
    </row>
    <row r="2" spans="1:12" ht="30" customHeight="1">
      <c r="A2" s="48" t="s">
        <v>505</v>
      </c>
      <c r="B2" s="49"/>
      <c r="C2" s="49"/>
      <c r="D2" s="63"/>
      <c r="E2" s="49"/>
      <c r="F2" s="49"/>
      <c r="G2" s="49"/>
      <c r="H2" s="49"/>
      <c r="I2" s="49"/>
      <c r="J2" s="49"/>
      <c r="K2" s="49"/>
      <c r="L2" s="49"/>
    </row>
    <row r="3" spans="1:12" ht="15" customHeight="1">
      <c r="A3" s="64"/>
      <c r="B3" s="64"/>
      <c r="C3" s="64"/>
      <c r="D3" s="65"/>
      <c r="E3" s="64"/>
      <c r="F3" s="64"/>
      <c r="G3" s="64"/>
      <c r="H3" s="64"/>
      <c r="I3" s="64"/>
      <c r="J3" s="64"/>
      <c r="K3" s="64"/>
      <c r="L3" s="64"/>
    </row>
    <row r="4" spans="1:12" ht="19.5" customHeight="1">
      <c r="A4" s="66"/>
      <c r="B4" s="66"/>
      <c r="C4" s="66"/>
      <c r="D4" s="65"/>
      <c r="E4" s="66"/>
      <c r="F4" s="66"/>
      <c r="G4" s="66"/>
      <c r="H4" s="66"/>
      <c r="I4" s="66"/>
      <c r="J4" s="66"/>
      <c r="K4" s="66"/>
      <c r="L4" s="85" t="s">
        <v>313</v>
      </c>
    </row>
    <row r="5" spans="1:12" ht="24" customHeight="1">
      <c r="A5" s="67" t="s">
        <v>506</v>
      </c>
      <c r="B5" s="67"/>
      <c r="C5" s="41" t="s">
        <v>318</v>
      </c>
      <c r="D5" s="41" t="s">
        <v>501</v>
      </c>
      <c r="E5" s="41" t="s">
        <v>491</v>
      </c>
      <c r="F5" s="41" t="s">
        <v>492</v>
      </c>
      <c r="G5" s="41" t="s">
        <v>493</v>
      </c>
      <c r="H5" s="41" t="s">
        <v>494</v>
      </c>
      <c r="I5" s="41"/>
      <c r="J5" s="41" t="s">
        <v>495</v>
      </c>
      <c r="K5" s="41" t="s">
        <v>496</v>
      </c>
      <c r="L5" s="41" t="s">
        <v>499</v>
      </c>
    </row>
    <row r="6" spans="1:12" ht="51" customHeight="1">
      <c r="A6" s="68" t="s">
        <v>341</v>
      </c>
      <c r="B6" s="69" t="s">
        <v>342</v>
      </c>
      <c r="C6" s="41"/>
      <c r="D6" s="41"/>
      <c r="E6" s="41"/>
      <c r="F6" s="41"/>
      <c r="G6" s="41"/>
      <c r="H6" s="41" t="s">
        <v>507</v>
      </c>
      <c r="I6" s="41" t="s">
        <v>508</v>
      </c>
      <c r="J6" s="41"/>
      <c r="K6" s="41"/>
      <c r="L6" s="41"/>
    </row>
    <row r="7" spans="1:12" ht="21" customHeight="1">
      <c r="A7" s="70" t="s">
        <v>318</v>
      </c>
      <c r="B7" s="70"/>
      <c r="C7" s="71">
        <v>4864.63</v>
      </c>
      <c r="D7" s="72">
        <v>314.66</v>
      </c>
      <c r="E7" s="73">
        <v>4549.97</v>
      </c>
      <c r="F7" s="71"/>
      <c r="G7" s="74"/>
      <c r="H7" s="74"/>
      <c r="I7" s="74"/>
      <c r="J7" s="74"/>
      <c r="K7" s="74"/>
      <c r="L7" s="74"/>
    </row>
    <row r="8" spans="1:12" ht="21" customHeight="1">
      <c r="A8" s="75" t="s">
        <v>346</v>
      </c>
      <c r="B8" s="76" t="s">
        <v>325</v>
      </c>
      <c r="C8" s="77">
        <v>1560.1</v>
      </c>
      <c r="D8" s="78"/>
      <c r="E8" s="79">
        <v>1560.1</v>
      </c>
      <c r="F8" s="77"/>
      <c r="G8" s="74"/>
      <c r="H8" s="74"/>
      <c r="I8" s="86"/>
      <c r="J8" s="86"/>
      <c r="K8" s="86"/>
      <c r="L8" s="86"/>
    </row>
    <row r="9" spans="1:12" ht="21" customHeight="1">
      <c r="A9" s="80" t="s">
        <v>347</v>
      </c>
      <c r="B9" s="81" t="s">
        <v>348</v>
      </c>
      <c r="C9" s="77">
        <v>1532.6</v>
      </c>
      <c r="D9" s="78"/>
      <c r="E9" s="79">
        <v>1532.6</v>
      </c>
      <c r="F9" s="77"/>
      <c r="G9" s="74"/>
      <c r="H9" s="74"/>
      <c r="I9" s="86"/>
      <c r="J9" s="86"/>
      <c r="K9" s="86"/>
      <c r="L9" s="86"/>
    </row>
    <row r="10" spans="1:12" ht="21" customHeight="1">
      <c r="A10" s="80" t="s">
        <v>349</v>
      </c>
      <c r="B10" s="81" t="s">
        <v>350</v>
      </c>
      <c r="C10" s="77">
        <v>945.5</v>
      </c>
      <c r="D10" s="78"/>
      <c r="E10" s="79">
        <v>945.5</v>
      </c>
      <c r="F10" s="77"/>
      <c r="G10" s="74"/>
      <c r="H10" s="74"/>
      <c r="I10" s="86"/>
      <c r="J10" s="86"/>
      <c r="K10" s="86"/>
      <c r="L10" s="86"/>
    </row>
    <row r="11" spans="1:12" ht="21" customHeight="1">
      <c r="A11" s="80" t="s">
        <v>351</v>
      </c>
      <c r="B11" s="81" t="s">
        <v>352</v>
      </c>
      <c r="C11" s="77">
        <v>587.1</v>
      </c>
      <c r="D11" s="78"/>
      <c r="E11" s="79">
        <v>587.1</v>
      </c>
      <c r="F11" s="77"/>
      <c r="G11" s="74"/>
      <c r="H11" s="74"/>
      <c r="I11" s="86"/>
      <c r="J11" s="86"/>
      <c r="K11" s="86"/>
      <c r="L11" s="86"/>
    </row>
    <row r="12" spans="1:12" ht="21" customHeight="1">
      <c r="A12" s="80" t="s">
        <v>353</v>
      </c>
      <c r="B12" s="81" t="s">
        <v>354</v>
      </c>
      <c r="C12" s="77">
        <v>10</v>
      </c>
      <c r="D12" s="78"/>
      <c r="E12" s="79">
        <v>10</v>
      </c>
      <c r="F12" s="77"/>
      <c r="G12" s="74"/>
      <c r="H12" s="74"/>
      <c r="I12" s="86"/>
      <c r="J12" s="86"/>
      <c r="K12" s="86"/>
      <c r="L12" s="86"/>
    </row>
    <row r="13" spans="1:12" ht="21" customHeight="1">
      <c r="A13" s="80" t="s">
        <v>355</v>
      </c>
      <c r="B13" s="81" t="s">
        <v>352</v>
      </c>
      <c r="C13" s="77">
        <v>10</v>
      </c>
      <c r="D13" s="78"/>
      <c r="E13" s="79">
        <v>10</v>
      </c>
      <c r="F13" s="77"/>
      <c r="G13" s="74"/>
      <c r="H13" s="74"/>
      <c r="I13" s="86"/>
      <c r="J13" s="86"/>
      <c r="K13" s="86"/>
      <c r="L13" s="86"/>
    </row>
    <row r="14" spans="1:12" ht="21" customHeight="1">
      <c r="A14" s="80" t="s">
        <v>356</v>
      </c>
      <c r="B14" s="81" t="s">
        <v>357</v>
      </c>
      <c r="C14" s="77">
        <v>17.5</v>
      </c>
      <c r="D14" s="78"/>
      <c r="E14" s="79">
        <v>17.5</v>
      </c>
      <c r="F14" s="77"/>
      <c r="G14" s="74"/>
      <c r="H14" s="74"/>
      <c r="I14" s="87"/>
      <c r="J14" s="86"/>
      <c r="K14" s="86"/>
      <c r="L14" s="87"/>
    </row>
    <row r="15" spans="1:12" ht="21" customHeight="1">
      <c r="A15" s="80" t="s">
        <v>358</v>
      </c>
      <c r="B15" s="81" t="s">
        <v>352</v>
      </c>
      <c r="C15" s="77">
        <v>17.5</v>
      </c>
      <c r="D15" s="78"/>
      <c r="E15" s="79">
        <v>17.5</v>
      </c>
      <c r="F15" s="77"/>
      <c r="G15" s="74"/>
      <c r="H15" s="74"/>
      <c r="I15" s="87"/>
      <c r="J15" s="86"/>
      <c r="K15" s="86"/>
      <c r="L15" s="86"/>
    </row>
    <row r="16" spans="1:12" ht="21" customHeight="1">
      <c r="A16" s="75" t="s">
        <v>359</v>
      </c>
      <c r="B16" s="76" t="s">
        <v>327</v>
      </c>
      <c r="C16" s="77">
        <v>255.07</v>
      </c>
      <c r="D16" s="78"/>
      <c r="E16" s="79">
        <v>255.07</v>
      </c>
      <c r="F16" s="77"/>
      <c r="G16" s="74"/>
      <c r="H16" s="74"/>
      <c r="I16" s="87"/>
      <c r="J16" s="86"/>
      <c r="K16" s="87"/>
      <c r="L16" s="87"/>
    </row>
    <row r="17" spans="1:12" ht="21" customHeight="1">
      <c r="A17" s="80" t="s">
        <v>360</v>
      </c>
      <c r="B17" s="81" t="s">
        <v>361</v>
      </c>
      <c r="C17" s="77">
        <v>255.07</v>
      </c>
      <c r="D17" s="78"/>
      <c r="E17" s="79">
        <v>255.07</v>
      </c>
      <c r="F17" s="77"/>
      <c r="G17" s="74"/>
      <c r="H17" s="74"/>
      <c r="I17" s="86"/>
      <c r="J17" s="86"/>
      <c r="K17" s="87"/>
      <c r="L17" s="87"/>
    </row>
    <row r="18" spans="1:12" ht="21" customHeight="1">
      <c r="A18" s="80" t="s">
        <v>362</v>
      </c>
      <c r="B18" s="81" t="s">
        <v>363</v>
      </c>
      <c r="C18" s="77">
        <v>96.67</v>
      </c>
      <c r="D18" s="78"/>
      <c r="E18" s="79">
        <v>96.67</v>
      </c>
      <c r="F18" s="77"/>
      <c r="G18" s="74"/>
      <c r="H18" s="74"/>
      <c r="I18" s="86"/>
      <c r="J18" s="87"/>
      <c r="K18" s="87"/>
      <c r="L18" s="87"/>
    </row>
    <row r="19" spans="1:12" ht="21" customHeight="1">
      <c r="A19" s="75" t="s">
        <v>364</v>
      </c>
      <c r="B19" s="76" t="s">
        <v>365</v>
      </c>
      <c r="C19" s="77">
        <v>48.33</v>
      </c>
      <c r="D19" s="78"/>
      <c r="E19" s="79">
        <v>48.33</v>
      </c>
      <c r="F19" s="77"/>
      <c r="G19" s="74"/>
      <c r="H19" s="74"/>
      <c r="I19" s="86"/>
      <c r="J19" s="87"/>
      <c r="K19" s="86"/>
      <c r="L19" s="87"/>
    </row>
    <row r="20" spans="1:12" ht="21" customHeight="1">
      <c r="A20" s="80" t="s">
        <v>366</v>
      </c>
      <c r="B20" s="81" t="s">
        <v>367</v>
      </c>
      <c r="C20" s="77">
        <v>110.06</v>
      </c>
      <c r="D20" s="78"/>
      <c r="E20" s="79">
        <v>110.06</v>
      </c>
      <c r="F20" s="77"/>
      <c r="G20" s="74"/>
      <c r="H20" s="74"/>
      <c r="I20" s="87"/>
      <c r="J20" s="87"/>
      <c r="K20" s="87"/>
      <c r="L20" s="87"/>
    </row>
    <row r="21" spans="1:12" ht="21" customHeight="1">
      <c r="A21" s="80" t="s">
        <v>368</v>
      </c>
      <c r="B21" s="81" t="s">
        <v>329</v>
      </c>
      <c r="C21" s="77">
        <v>68.81</v>
      </c>
      <c r="D21" s="78"/>
      <c r="E21" s="79">
        <v>68.81</v>
      </c>
      <c r="F21" s="77"/>
      <c r="G21" s="74"/>
      <c r="H21" s="74"/>
      <c r="I21" s="87"/>
      <c r="J21" s="87"/>
      <c r="K21" s="87"/>
      <c r="L21" s="87"/>
    </row>
    <row r="22" spans="1:12" ht="21" customHeight="1">
      <c r="A22" s="80" t="s">
        <v>369</v>
      </c>
      <c r="B22" s="81" t="s">
        <v>370</v>
      </c>
      <c r="C22" s="77">
        <v>68.81</v>
      </c>
      <c r="D22" s="78"/>
      <c r="E22" s="79">
        <v>68.81</v>
      </c>
      <c r="F22" s="77"/>
      <c r="G22" s="74"/>
      <c r="H22" s="74"/>
      <c r="I22" s="87"/>
      <c r="J22" s="87"/>
      <c r="K22" s="87"/>
      <c r="L22" s="87"/>
    </row>
    <row r="23" spans="1:12" ht="21" customHeight="1">
      <c r="A23" s="80" t="s">
        <v>371</v>
      </c>
      <c r="B23" s="81" t="s">
        <v>372</v>
      </c>
      <c r="C23" s="77">
        <v>60.81</v>
      </c>
      <c r="D23" s="78"/>
      <c r="E23" s="79">
        <v>60.81</v>
      </c>
      <c r="F23" s="77"/>
      <c r="G23" s="74"/>
      <c r="H23" s="74"/>
      <c r="I23" s="87"/>
      <c r="J23" s="87"/>
      <c r="K23" s="87"/>
      <c r="L23" s="87"/>
    </row>
    <row r="24" spans="1:12" ht="21" customHeight="1">
      <c r="A24" s="80" t="s">
        <v>373</v>
      </c>
      <c r="B24" s="81" t="s">
        <v>374</v>
      </c>
      <c r="C24" s="77">
        <v>8</v>
      </c>
      <c r="D24" s="78"/>
      <c r="E24" s="79">
        <v>8</v>
      </c>
      <c r="F24" s="77"/>
      <c r="G24" s="74"/>
      <c r="H24" s="74"/>
      <c r="I24" s="87"/>
      <c r="J24" s="87"/>
      <c r="K24" s="86"/>
      <c r="L24" s="87"/>
    </row>
    <row r="25" spans="1:12" ht="21" customHeight="1">
      <c r="A25" s="80" t="s">
        <v>375</v>
      </c>
      <c r="B25" s="81" t="s">
        <v>331</v>
      </c>
      <c r="C25" s="77">
        <v>1620.82</v>
      </c>
      <c r="D25" s="77">
        <v>33.22</v>
      </c>
      <c r="E25" s="79">
        <v>1587.6</v>
      </c>
      <c r="F25" s="82"/>
      <c r="G25" s="74"/>
      <c r="H25" s="74"/>
      <c r="I25" s="87"/>
      <c r="J25" s="87"/>
      <c r="K25" s="87"/>
      <c r="L25" s="87"/>
    </row>
    <row r="26" spans="1:12" ht="21" customHeight="1">
      <c r="A26" s="80" t="s">
        <v>376</v>
      </c>
      <c r="B26" s="81" t="s">
        <v>377</v>
      </c>
      <c r="C26" s="77">
        <v>1587.6</v>
      </c>
      <c r="D26" s="78"/>
      <c r="E26" s="79">
        <v>1587.6</v>
      </c>
      <c r="F26" s="77"/>
      <c r="G26" s="74"/>
      <c r="H26" s="74"/>
      <c r="I26" s="87"/>
      <c r="J26" s="87"/>
      <c r="K26" s="87"/>
      <c r="L26" s="87"/>
    </row>
    <row r="27" spans="1:12" ht="21" customHeight="1">
      <c r="A27" s="80" t="s">
        <v>378</v>
      </c>
      <c r="B27" s="81" t="s">
        <v>379</v>
      </c>
      <c r="C27" s="77">
        <v>1587.6</v>
      </c>
      <c r="D27" s="78"/>
      <c r="E27" s="79">
        <v>1587.6</v>
      </c>
      <c r="F27" s="77"/>
      <c r="G27" s="74"/>
      <c r="H27" s="74"/>
      <c r="I27" s="87"/>
      <c r="J27" s="87"/>
      <c r="K27" s="87"/>
      <c r="L27" s="87"/>
    </row>
    <row r="28" spans="1:12" ht="21" customHeight="1">
      <c r="A28" s="75" t="s">
        <v>482</v>
      </c>
      <c r="B28" s="76" t="s">
        <v>483</v>
      </c>
      <c r="C28" s="77">
        <v>33.22</v>
      </c>
      <c r="D28" s="77">
        <v>33.22</v>
      </c>
      <c r="E28" s="79"/>
      <c r="F28" s="82"/>
      <c r="G28" s="74"/>
      <c r="H28" s="74"/>
      <c r="I28" s="87"/>
      <c r="J28" s="87"/>
      <c r="K28" s="87"/>
      <c r="L28" s="87"/>
    </row>
    <row r="29" spans="1:12" ht="21" customHeight="1">
      <c r="A29" s="80" t="s">
        <v>484</v>
      </c>
      <c r="B29" s="81" t="s">
        <v>485</v>
      </c>
      <c r="C29" s="77">
        <v>0.22</v>
      </c>
      <c r="D29" s="77">
        <v>0.22</v>
      </c>
      <c r="E29" s="79"/>
      <c r="F29" s="82"/>
      <c r="G29" s="74"/>
      <c r="H29" s="74"/>
      <c r="I29" s="87"/>
      <c r="J29" s="87"/>
      <c r="K29" s="87"/>
      <c r="L29" s="87"/>
    </row>
    <row r="30" spans="1:12" ht="21" customHeight="1">
      <c r="A30" s="80" t="s">
        <v>486</v>
      </c>
      <c r="B30" s="81" t="s">
        <v>487</v>
      </c>
      <c r="C30" s="77">
        <v>33</v>
      </c>
      <c r="D30" s="77">
        <v>33</v>
      </c>
      <c r="E30" s="79"/>
      <c r="F30" s="82"/>
      <c r="G30" s="74"/>
      <c r="H30" s="74"/>
      <c r="I30" s="87"/>
      <c r="J30" s="87"/>
      <c r="K30" s="87"/>
      <c r="L30" s="87"/>
    </row>
    <row r="31" spans="1:12" ht="21" customHeight="1">
      <c r="A31" s="80" t="s">
        <v>380</v>
      </c>
      <c r="B31" s="81" t="s">
        <v>332</v>
      </c>
      <c r="C31" s="77">
        <v>1277.18</v>
      </c>
      <c r="D31" s="78">
        <v>281.44</v>
      </c>
      <c r="E31" s="79">
        <v>995.74</v>
      </c>
      <c r="F31" s="77"/>
      <c r="G31" s="74"/>
      <c r="H31" s="74"/>
      <c r="I31" s="87"/>
      <c r="J31" s="87"/>
      <c r="K31" s="87"/>
      <c r="L31" s="87"/>
    </row>
    <row r="32" spans="1:12" ht="21" customHeight="1">
      <c r="A32" s="80" t="s">
        <v>381</v>
      </c>
      <c r="B32" s="81" t="s">
        <v>382</v>
      </c>
      <c r="C32" s="77">
        <v>100</v>
      </c>
      <c r="D32" s="79">
        <v>100</v>
      </c>
      <c r="E32" s="82"/>
      <c r="F32" s="77"/>
      <c r="G32" s="74"/>
      <c r="H32" s="74"/>
      <c r="I32" s="87"/>
      <c r="J32" s="87"/>
      <c r="K32" s="87"/>
      <c r="L32" s="87"/>
    </row>
    <row r="33" spans="1:12" ht="21" customHeight="1">
      <c r="A33" s="80" t="s">
        <v>383</v>
      </c>
      <c r="B33" s="81" t="s">
        <v>384</v>
      </c>
      <c r="C33" s="77">
        <v>100</v>
      </c>
      <c r="D33" s="79">
        <v>100</v>
      </c>
      <c r="E33" s="82"/>
      <c r="F33" s="77"/>
      <c r="G33" s="74"/>
      <c r="H33" s="74"/>
      <c r="I33" s="87"/>
      <c r="J33" s="87"/>
      <c r="K33" s="87"/>
      <c r="L33" s="87"/>
    </row>
    <row r="34" spans="1:12" ht="21" customHeight="1">
      <c r="A34" s="75" t="s">
        <v>385</v>
      </c>
      <c r="B34" s="76" t="s">
        <v>386</v>
      </c>
      <c r="C34" s="79">
        <v>58.83</v>
      </c>
      <c r="D34" s="79">
        <v>58.83</v>
      </c>
      <c r="E34" s="82"/>
      <c r="F34" s="77"/>
      <c r="G34" s="74"/>
      <c r="H34" s="74"/>
      <c r="I34" s="87"/>
      <c r="J34" s="87"/>
      <c r="K34" s="87"/>
      <c r="L34" s="87"/>
    </row>
    <row r="35" spans="1:12" ht="21" customHeight="1">
      <c r="A35" s="80" t="s">
        <v>387</v>
      </c>
      <c r="B35" s="81" t="s">
        <v>388</v>
      </c>
      <c r="C35" s="79">
        <v>58.83</v>
      </c>
      <c r="D35" s="79">
        <v>58.83</v>
      </c>
      <c r="E35" s="82"/>
      <c r="F35" s="77"/>
      <c r="G35" s="74"/>
      <c r="H35" s="74"/>
      <c r="I35" s="87"/>
      <c r="J35" s="87"/>
      <c r="K35" s="87"/>
      <c r="L35" s="87"/>
    </row>
    <row r="36" spans="1:12" ht="21" customHeight="1">
      <c r="A36" s="80" t="s">
        <v>389</v>
      </c>
      <c r="B36" s="81" t="s">
        <v>390</v>
      </c>
      <c r="C36" s="77">
        <v>1118.35</v>
      </c>
      <c r="D36" s="78">
        <v>122.61</v>
      </c>
      <c r="E36" s="79">
        <v>995.74</v>
      </c>
      <c r="F36" s="77"/>
      <c r="G36" s="74"/>
      <c r="H36" s="74"/>
      <c r="I36" s="87"/>
      <c r="J36" s="87"/>
      <c r="K36" s="87"/>
      <c r="L36" s="87"/>
    </row>
    <row r="37" spans="1:12" ht="21" customHeight="1">
      <c r="A37" s="80" t="s">
        <v>391</v>
      </c>
      <c r="B37" s="81" t="s">
        <v>392</v>
      </c>
      <c r="C37" s="77">
        <v>120</v>
      </c>
      <c r="D37" s="79">
        <v>120</v>
      </c>
      <c r="E37" s="83"/>
      <c r="F37" s="77"/>
      <c r="G37" s="74"/>
      <c r="H37" s="74"/>
      <c r="I37" s="87"/>
      <c r="J37" s="87"/>
      <c r="K37" s="87"/>
      <c r="L37" s="87"/>
    </row>
    <row r="38" spans="1:12" ht="21" customHeight="1">
      <c r="A38" s="80" t="s">
        <v>393</v>
      </c>
      <c r="B38" s="81" t="s">
        <v>394</v>
      </c>
      <c r="C38" s="77">
        <v>998.35</v>
      </c>
      <c r="D38" s="78">
        <v>2.61</v>
      </c>
      <c r="E38" s="79">
        <v>995.74</v>
      </c>
      <c r="F38" s="77"/>
      <c r="G38" s="74"/>
      <c r="H38" s="74"/>
      <c r="I38" s="87"/>
      <c r="J38" s="87"/>
      <c r="K38" s="87"/>
      <c r="L38" s="87"/>
    </row>
    <row r="39" spans="1:12" ht="21" customHeight="1">
      <c r="A39" s="80" t="s">
        <v>395</v>
      </c>
      <c r="B39" s="81" t="s">
        <v>333</v>
      </c>
      <c r="C39" s="77">
        <v>82.66</v>
      </c>
      <c r="D39" s="78"/>
      <c r="E39" s="79">
        <v>82.66</v>
      </c>
      <c r="F39" s="77"/>
      <c r="G39" s="74"/>
      <c r="H39" s="74"/>
      <c r="I39" s="87"/>
      <c r="J39" s="87"/>
      <c r="K39" s="87"/>
      <c r="L39" s="87"/>
    </row>
    <row r="40" spans="1:12" ht="21" customHeight="1">
      <c r="A40" s="80" t="s">
        <v>396</v>
      </c>
      <c r="B40" s="81" t="s">
        <v>397</v>
      </c>
      <c r="C40" s="77">
        <v>82.66</v>
      </c>
      <c r="D40" s="78"/>
      <c r="E40" s="79">
        <v>82.66</v>
      </c>
      <c r="F40" s="77"/>
      <c r="G40" s="74"/>
      <c r="H40" s="74"/>
      <c r="I40" s="87"/>
      <c r="J40" s="87"/>
      <c r="K40" s="87"/>
      <c r="L40" s="87"/>
    </row>
    <row r="41" spans="1:12" ht="30.75" customHeight="1">
      <c r="A41" s="80" t="s">
        <v>398</v>
      </c>
      <c r="B41" s="81" t="s">
        <v>399</v>
      </c>
      <c r="C41" s="77">
        <v>82.66</v>
      </c>
      <c r="D41" s="78"/>
      <c r="E41" s="79">
        <v>82.66</v>
      </c>
      <c r="F41" s="77"/>
      <c r="G41" s="74"/>
      <c r="H41" s="74"/>
      <c r="I41" s="87"/>
      <c r="J41" s="87"/>
      <c r="K41" s="87"/>
      <c r="L41" s="87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</sheetData>
  <sheetProtection/>
  <mergeCells count="12"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8"/>
  <sheetViews>
    <sheetView showGridLines="0" showZeros="0" tabSelected="1" workbookViewId="0" topLeftCell="A1">
      <selection activeCell="E19" sqref="E19"/>
    </sheetView>
  </sheetViews>
  <sheetFormatPr defaultColWidth="6.875" defaultRowHeight="12.75" customHeight="1"/>
  <cols>
    <col min="1" max="1" width="14.875" style="46" customWidth="1"/>
    <col min="2" max="2" width="40.50390625" style="46" customWidth="1"/>
    <col min="3" max="8" width="14.875" style="46" customWidth="1"/>
    <col min="9" max="16384" width="6.875" style="46" customWidth="1"/>
  </cols>
  <sheetData>
    <row r="1" spans="1:2" ht="19.5" customHeight="1">
      <c r="A1" s="2" t="s">
        <v>509</v>
      </c>
      <c r="B1" s="47"/>
    </row>
    <row r="2" spans="1:8" ht="30" customHeight="1">
      <c r="A2" s="48" t="s">
        <v>510</v>
      </c>
      <c r="B2" s="49"/>
      <c r="C2" s="49"/>
      <c r="D2" s="49"/>
      <c r="E2" s="49"/>
      <c r="F2" s="49"/>
      <c r="G2" s="49"/>
      <c r="H2" s="49"/>
    </row>
    <row r="3" spans="1:8" ht="12" customHeight="1">
      <c r="A3" s="50"/>
      <c r="B3" s="51"/>
      <c r="C3" s="52"/>
      <c r="D3" s="52"/>
      <c r="E3" s="52"/>
      <c r="F3" s="52"/>
      <c r="G3" s="52"/>
      <c r="H3" s="53"/>
    </row>
    <row r="4" spans="1:8" ht="16.5" customHeight="1">
      <c r="A4" s="54"/>
      <c r="B4" s="55"/>
      <c r="C4" s="54"/>
      <c r="D4" s="54"/>
      <c r="E4" s="54"/>
      <c r="F4" s="54"/>
      <c r="G4" s="54"/>
      <c r="H4" s="56" t="s">
        <v>313</v>
      </c>
    </row>
    <row r="5" spans="1:8" ht="40.5" customHeight="1">
      <c r="A5" s="41" t="s">
        <v>341</v>
      </c>
      <c r="B5" s="41" t="s">
        <v>342</v>
      </c>
      <c r="C5" s="41" t="s">
        <v>318</v>
      </c>
      <c r="D5" s="41" t="s">
        <v>344</v>
      </c>
      <c r="E5" s="41" t="s">
        <v>345</v>
      </c>
      <c r="F5" s="41" t="s">
        <v>511</v>
      </c>
      <c r="G5" s="41" t="s">
        <v>512</v>
      </c>
      <c r="H5" s="41" t="s">
        <v>513</v>
      </c>
    </row>
    <row r="6" spans="1:8" ht="21" customHeight="1">
      <c r="A6" s="57" t="s">
        <v>318</v>
      </c>
      <c r="B6" s="57"/>
      <c r="C6" s="58">
        <v>4864.63</v>
      </c>
      <c r="D6" s="58">
        <v>1336.03</v>
      </c>
      <c r="E6" s="58">
        <v>3528.6</v>
      </c>
      <c r="F6" s="41"/>
      <c r="G6" s="41"/>
      <c r="H6" s="41"/>
    </row>
    <row r="7" spans="1:8" ht="21" customHeight="1">
      <c r="A7" s="59" t="s">
        <v>346</v>
      </c>
      <c r="B7" s="59" t="s">
        <v>325</v>
      </c>
      <c r="C7" s="60">
        <v>1560.1</v>
      </c>
      <c r="D7" s="60">
        <v>945.5</v>
      </c>
      <c r="E7" s="60">
        <v>614.6</v>
      </c>
      <c r="F7" s="41"/>
      <c r="G7" s="41"/>
      <c r="H7" s="41"/>
    </row>
    <row r="8" spans="1:8" ht="21" customHeight="1">
      <c r="A8" s="59" t="s">
        <v>347</v>
      </c>
      <c r="B8" s="59" t="s">
        <v>348</v>
      </c>
      <c r="C8" s="60">
        <v>1532.6</v>
      </c>
      <c r="D8" s="60">
        <v>945.5</v>
      </c>
      <c r="E8" s="60">
        <v>587.1</v>
      </c>
      <c r="F8" s="41"/>
      <c r="G8" s="41"/>
      <c r="H8" s="41"/>
    </row>
    <row r="9" spans="1:8" ht="21" customHeight="1">
      <c r="A9" s="59" t="s">
        <v>349</v>
      </c>
      <c r="B9" s="59" t="s">
        <v>350</v>
      </c>
      <c r="C9" s="60">
        <v>945.5</v>
      </c>
      <c r="D9" s="60">
        <v>945.5</v>
      </c>
      <c r="E9" s="60"/>
      <c r="F9" s="41"/>
      <c r="G9" s="41"/>
      <c r="H9" s="41"/>
    </row>
    <row r="10" spans="1:8" ht="21" customHeight="1">
      <c r="A10" s="59" t="s">
        <v>351</v>
      </c>
      <c r="B10" s="59" t="s">
        <v>352</v>
      </c>
      <c r="C10" s="60">
        <v>587.1</v>
      </c>
      <c r="D10" s="60"/>
      <c r="E10" s="60">
        <v>587.1</v>
      </c>
      <c r="F10" s="41"/>
      <c r="G10" s="41"/>
      <c r="H10" s="41"/>
    </row>
    <row r="11" spans="1:8" ht="21" customHeight="1">
      <c r="A11" s="59" t="s">
        <v>353</v>
      </c>
      <c r="B11" s="59" t="s">
        <v>354</v>
      </c>
      <c r="C11" s="60">
        <v>10</v>
      </c>
      <c r="D11" s="60"/>
      <c r="E11" s="60">
        <v>10</v>
      </c>
      <c r="F11" s="41"/>
      <c r="G11" s="41"/>
      <c r="H11" s="41"/>
    </row>
    <row r="12" spans="1:8" ht="21" customHeight="1">
      <c r="A12" s="59" t="s">
        <v>355</v>
      </c>
      <c r="B12" s="59" t="s">
        <v>352</v>
      </c>
      <c r="C12" s="60">
        <v>10</v>
      </c>
      <c r="D12" s="60"/>
      <c r="E12" s="60">
        <v>10</v>
      </c>
      <c r="F12" s="41"/>
      <c r="G12" s="41"/>
      <c r="H12" s="41"/>
    </row>
    <row r="13" spans="1:8" ht="21" customHeight="1">
      <c r="A13" s="59" t="s">
        <v>356</v>
      </c>
      <c r="B13" s="59" t="s">
        <v>357</v>
      </c>
      <c r="C13" s="60">
        <v>17.5</v>
      </c>
      <c r="D13" s="60"/>
      <c r="E13" s="60">
        <v>17.5</v>
      </c>
      <c r="F13" s="41"/>
      <c r="G13" s="41"/>
      <c r="H13" s="41"/>
    </row>
    <row r="14" spans="1:8" ht="21" customHeight="1">
      <c r="A14" s="59" t="s">
        <v>358</v>
      </c>
      <c r="B14" s="59" t="s">
        <v>352</v>
      </c>
      <c r="C14" s="60">
        <v>17.5</v>
      </c>
      <c r="D14" s="60"/>
      <c r="E14" s="60">
        <v>17.5</v>
      </c>
      <c r="F14" s="41"/>
      <c r="G14" s="41"/>
      <c r="H14" s="41"/>
    </row>
    <row r="15" spans="1:8" ht="21" customHeight="1">
      <c r="A15" s="59" t="s">
        <v>359</v>
      </c>
      <c r="B15" s="59" t="s">
        <v>327</v>
      </c>
      <c r="C15" s="60">
        <v>255.07</v>
      </c>
      <c r="D15" s="60">
        <v>239.07</v>
      </c>
      <c r="E15" s="60">
        <v>16</v>
      </c>
      <c r="F15" s="41"/>
      <c r="G15" s="41"/>
      <c r="H15" s="41"/>
    </row>
    <row r="16" spans="1:8" ht="21" customHeight="1">
      <c r="A16" s="59" t="s">
        <v>360</v>
      </c>
      <c r="B16" s="59" t="s">
        <v>361</v>
      </c>
      <c r="C16" s="60">
        <v>255.07</v>
      </c>
      <c r="D16" s="60">
        <v>239.07</v>
      </c>
      <c r="E16" s="60">
        <v>16</v>
      </c>
      <c r="F16" s="41"/>
      <c r="G16" s="41"/>
      <c r="H16" s="41"/>
    </row>
    <row r="17" spans="1:8" ht="21" customHeight="1">
      <c r="A17" s="59" t="s">
        <v>362</v>
      </c>
      <c r="B17" s="59" t="s">
        <v>363</v>
      </c>
      <c r="C17" s="60">
        <v>96.67</v>
      </c>
      <c r="D17" s="60">
        <v>96.67</v>
      </c>
      <c r="E17" s="60"/>
      <c r="F17" s="41"/>
      <c r="G17" s="41"/>
      <c r="H17" s="41"/>
    </row>
    <row r="18" spans="1:8" ht="21" customHeight="1">
      <c r="A18" s="59" t="s">
        <v>364</v>
      </c>
      <c r="B18" s="59" t="s">
        <v>365</v>
      </c>
      <c r="C18" s="60">
        <v>48.33</v>
      </c>
      <c r="D18" s="60">
        <v>48.33</v>
      </c>
      <c r="E18" s="60"/>
      <c r="F18" s="41"/>
      <c r="G18" s="41"/>
      <c r="H18" s="41"/>
    </row>
    <row r="19" spans="1:8" ht="21" customHeight="1">
      <c r="A19" s="59" t="s">
        <v>366</v>
      </c>
      <c r="B19" s="59" t="s">
        <v>367</v>
      </c>
      <c r="C19" s="60">
        <v>110.06</v>
      </c>
      <c r="D19" s="60">
        <v>94.06</v>
      </c>
      <c r="E19" s="60">
        <v>16</v>
      </c>
      <c r="F19" s="41"/>
      <c r="G19" s="41"/>
      <c r="H19" s="41"/>
    </row>
    <row r="20" spans="1:8" ht="21" customHeight="1">
      <c r="A20" s="59" t="s">
        <v>368</v>
      </c>
      <c r="B20" s="59" t="s">
        <v>329</v>
      </c>
      <c r="C20" s="60">
        <v>68.81</v>
      </c>
      <c r="D20" s="60">
        <v>68.81</v>
      </c>
      <c r="E20" s="60"/>
      <c r="F20" s="41"/>
      <c r="G20" s="41"/>
      <c r="H20" s="41"/>
    </row>
    <row r="21" spans="1:8" ht="21" customHeight="1">
      <c r="A21" s="59" t="s">
        <v>369</v>
      </c>
      <c r="B21" s="59" t="s">
        <v>370</v>
      </c>
      <c r="C21" s="60">
        <v>68.81</v>
      </c>
      <c r="D21" s="60">
        <v>68.81</v>
      </c>
      <c r="E21" s="60"/>
      <c r="F21" s="41"/>
      <c r="G21" s="41"/>
      <c r="H21" s="41"/>
    </row>
    <row r="22" spans="1:8" ht="21" customHeight="1">
      <c r="A22" s="59" t="s">
        <v>371</v>
      </c>
      <c r="B22" s="59" t="s">
        <v>372</v>
      </c>
      <c r="C22" s="60">
        <v>60.81</v>
      </c>
      <c r="D22" s="60">
        <v>60.81</v>
      </c>
      <c r="E22" s="60"/>
      <c r="F22" s="41"/>
      <c r="G22" s="41"/>
      <c r="H22" s="41"/>
    </row>
    <row r="23" spans="1:8" ht="21" customHeight="1">
      <c r="A23" s="59" t="s">
        <v>373</v>
      </c>
      <c r="B23" s="59" t="s">
        <v>374</v>
      </c>
      <c r="C23" s="60">
        <v>8</v>
      </c>
      <c r="D23" s="60">
        <v>8</v>
      </c>
      <c r="E23" s="60"/>
      <c r="F23" s="41"/>
      <c r="G23" s="41"/>
      <c r="H23" s="41"/>
    </row>
    <row r="24" spans="1:8" ht="21" customHeight="1">
      <c r="A24" s="59" t="s">
        <v>375</v>
      </c>
      <c r="B24" s="59" t="s">
        <v>331</v>
      </c>
      <c r="C24" s="60">
        <v>1620.82</v>
      </c>
      <c r="D24" s="60"/>
      <c r="E24" s="60">
        <v>1620.82</v>
      </c>
      <c r="F24" s="41"/>
      <c r="G24" s="41"/>
      <c r="H24" s="41"/>
    </row>
    <row r="25" spans="1:8" ht="21" customHeight="1">
      <c r="A25" s="59" t="s">
        <v>376</v>
      </c>
      <c r="B25" s="59" t="s">
        <v>377</v>
      </c>
      <c r="C25" s="60">
        <v>1587.6</v>
      </c>
      <c r="D25" s="60"/>
      <c r="E25" s="60">
        <v>1587.6</v>
      </c>
      <c r="F25" s="41"/>
      <c r="G25" s="41"/>
      <c r="H25" s="41"/>
    </row>
    <row r="26" spans="1:8" ht="21" customHeight="1">
      <c r="A26" s="59" t="s">
        <v>378</v>
      </c>
      <c r="B26" s="59" t="s">
        <v>379</v>
      </c>
      <c r="C26" s="60">
        <v>1587.6</v>
      </c>
      <c r="D26" s="60"/>
      <c r="E26" s="60">
        <v>1587.6</v>
      </c>
      <c r="F26" s="41"/>
      <c r="G26" s="41"/>
      <c r="H26" s="41"/>
    </row>
    <row r="27" spans="1:8" ht="21" customHeight="1">
      <c r="A27" s="59" t="s">
        <v>482</v>
      </c>
      <c r="B27" s="59" t="s">
        <v>483</v>
      </c>
      <c r="C27" s="60">
        <v>33.22</v>
      </c>
      <c r="D27" s="60"/>
      <c r="E27" s="60">
        <v>33.22</v>
      </c>
      <c r="F27" s="41"/>
      <c r="G27" s="41"/>
      <c r="H27" s="41"/>
    </row>
    <row r="28" spans="1:8" ht="21" customHeight="1">
      <c r="A28" s="59" t="s">
        <v>484</v>
      </c>
      <c r="B28" s="59" t="s">
        <v>485</v>
      </c>
      <c r="C28" s="60">
        <v>0.22</v>
      </c>
      <c r="D28" s="60"/>
      <c r="E28" s="60">
        <v>0.22</v>
      </c>
      <c r="F28" s="41"/>
      <c r="G28" s="41"/>
      <c r="H28" s="41"/>
    </row>
    <row r="29" spans="1:8" ht="21" customHeight="1">
      <c r="A29" s="59" t="s">
        <v>486</v>
      </c>
      <c r="B29" s="59" t="s">
        <v>487</v>
      </c>
      <c r="C29" s="60">
        <v>33</v>
      </c>
      <c r="D29" s="60"/>
      <c r="E29" s="60">
        <v>33</v>
      </c>
      <c r="F29" s="41"/>
      <c r="G29" s="41"/>
      <c r="H29" s="41"/>
    </row>
    <row r="30" spans="1:8" ht="21" customHeight="1">
      <c r="A30" s="59" t="s">
        <v>380</v>
      </c>
      <c r="B30" s="59" t="s">
        <v>332</v>
      </c>
      <c r="C30" s="60">
        <v>1277.18</v>
      </c>
      <c r="D30" s="60"/>
      <c r="E30" s="60">
        <v>1277.18</v>
      </c>
      <c r="F30" s="41"/>
      <c r="G30" s="41"/>
      <c r="H30" s="41"/>
    </row>
    <row r="31" spans="1:8" ht="21" customHeight="1">
      <c r="A31" s="59" t="s">
        <v>381</v>
      </c>
      <c r="B31" s="59" t="s">
        <v>382</v>
      </c>
      <c r="C31" s="60">
        <v>100</v>
      </c>
      <c r="D31" s="60"/>
      <c r="E31" s="60">
        <v>100</v>
      </c>
      <c r="F31" s="41"/>
      <c r="G31" s="41"/>
      <c r="H31" s="41"/>
    </row>
    <row r="32" spans="1:8" ht="21" customHeight="1">
      <c r="A32" s="59" t="s">
        <v>383</v>
      </c>
      <c r="B32" s="59" t="s">
        <v>384</v>
      </c>
      <c r="C32" s="60">
        <v>100</v>
      </c>
      <c r="D32" s="60"/>
      <c r="E32" s="60">
        <v>100</v>
      </c>
      <c r="F32" s="41"/>
      <c r="G32" s="41"/>
      <c r="H32" s="41"/>
    </row>
    <row r="33" spans="1:8" ht="21" customHeight="1">
      <c r="A33" s="59" t="s">
        <v>385</v>
      </c>
      <c r="B33" s="59" t="s">
        <v>386</v>
      </c>
      <c r="C33" s="60">
        <v>58.82</v>
      </c>
      <c r="D33" s="60"/>
      <c r="E33" s="60">
        <v>58.82</v>
      </c>
      <c r="F33" s="41"/>
      <c r="G33" s="41"/>
      <c r="H33" s="41"/>
    </row>
    <row r="34" spans="1:8" ht="21" customHeight="1">
      <c r="A34" s="59" t="s">
        <v>387</v>
      </c>
      <c r="B34" s="59" t="s">
        <v>388</v>
      </c>
      <c r="C34" s="60">
        <v>58.82</v>
      </c>
      <c r="D34" s="60"/>
      <c r="E34" s="60">
        <v>58.82</v>
      </c>
      <c r="F34" s="41"/>
      <c r="G34" s="41"/>
      <c r="H34" s="41"/>
    </row>
    <row r="35" spans="1:8" ht="21" customHeight="1">
      <c r="A35" s="59" t="s">
        <v>389</v>
      </c>
      <c r="B35" s="59" t="s">
        <v>390</v>
      </c>
      <c r="C35" s="60">
        <v>1118.36</v>
      </c>
      <c r="D35" s="60"/>
      <c r="E35" s="60">
        <v>1118.36</v>
      </c>
      <c r="F35" s="41"/>
      <c r="G35" s="41"/>
      <c r="H35" s="41"/>
    </row>
    <row r="36" spans="1:8" ht="21" customHeight="1">
      <c r="A36" s="59" t="s">
        <v>391</v>
      </c>
      <c r="B36" s="59" t="s">
        <v>392</v>
      </c>
      <c r="C36" s="60">
        <v>120</v>
      </c>
      <c r="D36" s="60"/>
      <c r="E36" s="60">
        <v>120</v>
      </c>
      <c r="F36" s="41"/>
      <c r="G36" s="41"/>
      <c r="H36" s="41"/>
    </row>
    <row r="37" spans="1:8" ht="21" customHeight="1">
      <c r="A37" s="59" t="s">
        <v>393</v>
      </c>
      <c r="B37" s="59" t="s">
        <v>394</v>
      </c>
      <c r="C37" s="60">
        <v>998.36</v>
      </c>
      <c r="D37" s="60"/>
      <c r="E37" s="60">
        <v>998.36</v>
      </c>
      <c r="F37" s="41"/>
      <c r="G37" s="41"/>
      <c r="H37" s="41"/>
    </row>
    <row r="38" spans="1:8" ht="21" customHeight="1">
      <c r="A38" s="59" t="s">
        <v>395</v>
      </c>
      <c r="B38" s="59" t="s">
        <v>333</v>
      </c>
      <c r="C38" s="60">
        <v>82.66</v>
      </c>
      <c r="D38" s="60">
        <v>82.66</v>
      </c>
      <c r="E38" s="60"/>
      <c r="F38" s="41"/>
      <c r="G38" s="41"/>
      <c r="H38" s="41"/>
    </row>
    <row r="39" spans="1:8" ht="21" customHeight="1">
      <c r="A39" s="59" t="s">
        <v>396</v>
      </c>
      <c r="B39" s="59" t="s">
        <v>397</v>
      </c>
      <c r="C39" s="60">
        <v>82.66</v>
      </c>
      <c r="D39" s="60">
        <v>82.66</v>
      </c>
      <c r="E39" s="60"/>
      <c r="F39" s="41"/>
      <c r="G39" s="41"/>
      <c r="H39" s="41"/>
    </row>
    <row r="40" spans="1:8" ht="21" customHeight="1">
      <c r="A40" s="59" t="s">
        <v>398</v>
      </c>
      <c r="B40" s="59" t="s">
        <v>399</v>
      </c>
      <c r="C40" s="60">
        <v>82.66</v>
      </c>
      <c r="D40" s="60">
        <v>82.66</v>
      </c>
      <c r="E40" s="60"/>
      <c r="F40" s="41"/>
      <c r="G40" s="41"/>
      <c r="H40" s="41"/>
    </row>
    <row r="41" spans="1:8" ht="18.75" customHeight="1">
      <c r="A41" s="47"/>
      <c r="B41" s="47"/>
      <c r="C41" s="47"/>
      <c r="D41" s="47"/>
      <c r="E41" s="47"/>
      <c r="F41" s="47"/>
      <c r="G41" s="47"/>
      <c r="H41" s="47"/>
    </row>
    <row r="42" spans="1:8" ht="18.75" customHeight="1">
      <c r="A42" s="47"/>
      <c r="B42" s="47"/>
      <c r="C42" s="47"/>
      <c r="D42" s="47"/>
      <c r="E42" s="47"/>
      <c r="F42" s="47"/>
      <c r="G42" s="47"/>
      <c r="H42" s="47"/>
    </row>
    <row r="43" spans="1:8" ht="12.75" customHeight="1">
      <c r="A43" s="47"/>
      <c r="B43" s="47"/>
      <c r="D43" s="47"/>
      <c r="E43" s="47"/>
      <c r="F43" s="47"/>
      <c r="G43" s="47"/>
      <c r="H43" s="47"/>
    </row>
    <row r="44" spans="1:9" ht="12.75" customHeight="1">
      <c r="A44" s="47"/>
      <c r="B44" s="47"/>
      <c r="D44" s="47"/>
      <c r="E44" s="47"/>
      <c r="F44" s="47"/>
      <c r="G44" s="47"/>
      <c r="H44" s="47"/>
      <c r="I44" s="47"/>
    </row>
    <row r="45" spans="1:8" ht="12.75" customHeight="1">
      <c r="A45" s="47"/>
      <c r="B45" s="47"/>
      <c r="D45" s="47"/>
      <c r="E45" s="47"/>
      <c r="F45" s="47"/>
      <c r="G45" s="47"/>
      <c r="H45" s="47"/>
    </row>
    <row r="46" spans="1:7" ht="12.75" customHeight="1">
      <c r="A46" s="47"/>
      <c r="B46" s="47"/>
      <c r="D46" s="47"/>
      <c r="E46" s="47"/>
      <c r="F46" s="47"/>
      <c r="G46" s="47"/>
    </row>
    <row r="47" spans="1:9" ht="12.75" customHeight="1">
      <c r="A47" s="47"/>
      <c r="B47" s="47"/>
      <c r="C47" s="47"/>
      <c r="D47" s="47"/>
      <c r="E47" s="47"/>
      <c r="F47" s="47"/>
      <c r="G47" s="47"/>
      <c r="I47" s="47"/>
    </row>
    <row r="48" spans="2:8" ht="12.75" customHeight="1">
      <c r="B48" s="47"/>
      <c r="F48" s="47"/>
      <c r="G48" s="47"/>
      <c r="H48" s="47"/>
    </row>
    <row r="49" spans="1:7" ht="12.75" customHeight="1">
      <c r="A49" s="47"/>
      <c r="B49" s="47"/>
      <c r="F49" s="47"/>
      <c r="G49" s="47"/>
    </row>
    <row r="50" spans="2:6" ht="12.75" customHeight="1">
      <c r="B50" s="47"/>
      <c r="F50" s="47"/>
    </row>
    <row r="51" spans="1:8" ht="12.75" customHeight="1">
      <c r="A51" s="47"/>
      <c r="B51" s="47"/>
      <c r="H51" s="47"/>
    </row>
    <row r="52" spans="1:5" ht="12.75" customHeight="1">
      <c r="A52" s="47"/>
      <c r="B52" s="47"/>
      <c r="E52" s="47"/>
    </row>
    <row r="53" spans="3:6" ht="12.75" customHeight="1">
      <c r="C53" s="47"/>
      <c r="F53" s="47"/>
    </row>
    <row r="54" ht="12.75" customHeight="1">
      <c r="B54" s="47"/>
    </row>
    <row r="55" ht="12.75" customHeight="1">
      <c r="B55" s="47"/>
    </row>
    <row r="56" ht="12.75" customHeight="1">
      <c r="G56" s="47"/>
    </row>
    <row r="57" ht="12.75" customHeight="1">
      <c r="B57" s="47"/>
    </row>
    <row r="58" spans="3:7" ht="12.75" customHeight="1">
      <c r="C58" s="47"/>
      <c r="G58" s="47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重庆市綦江区人民政府文龙街道办事处</cp:lastModifiedBy>
  <dcterms:created xsi:type="dcterms:W3CDTF">2015-06-05T18:19:34Z</dcterms:created>
  <dcterms:modified xsi:type="dcterms:W3CDTF">2024-03-06T02:52:44Z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