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<sst xmlns="http://schemas.openxmlformats.org/spreadsheetml/2006/main" count="1440" uniqueCount="577">
  <si>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</si>
  <si>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</si>
  <si>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</si>
  <si>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</si>
  <si>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</si>
  <si>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</si>
  <si>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</si>
  <si>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</si>
  <si>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</si>
  <si>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</si>
  <si>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</si>
  <si>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</si>
  <si>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</si>
  <si>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</si>
  <si>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</si>
  <si>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</si>
  <si>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</si>
  <si>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</si>
  <si>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</si>
  <si>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</si>
  <si>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</si>
  <si>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</si>
  <si>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</si>
  <si>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</si>
  <si>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</si>
  <si>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</si>
  <si>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</si>
  <si>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</si>
  <si>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</si>
  <si>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</si>
  <si>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</si>
  <si>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</si>
  <si>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</si>
  <si>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</si>
  <si>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</si>
  <si>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</si>
  <si>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</si>
  <si>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</si>
  <si>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</si>
  <si>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</si>
  <si>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</si>
  <si>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</si>
  <si>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</si>
  <si>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</si>
  <si>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</si>
  <si>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</si>
  <si>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</si>
  <si>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</si>
  <si>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</si>
  <si>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</si>
  <si>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</si>
  <si>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</si>
  <si>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</si>
  <si>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</si>
  <si>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</si>
  <si>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</si>
  <si>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</si>
  <si>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</si>
  <si>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</si>
  <si>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</si>
  <si>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</si>
  <si>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</si>
  <si>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</si>
  <si>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</si>
  <si>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</si>
  <si>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</si>
  <si>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</si>
  <si>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</si>
  <si>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</si>
  <si>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</si>
  <si>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</si>
  <si>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</si>
  <si>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</si>
  <si>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</si>
  <si>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</si>
  <si>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</si>
  <si>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</si>
  <si>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</si>
  <si>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</si>
  <si>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</si>
  <si>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</si>
  <si>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</si>
  <si>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</si>
  <si>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</si>
  <si>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</si>
  <si>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</si>
  <si>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</si>
  <si>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</si>
  <si>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</si>
  <si>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</si>
  <si>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</si>
  <si>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</si>
  <si>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</si>
  <si>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</si>
  <si>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</si>
  <si>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</si>
  <si>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</si>
  <si>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</si>
  <si>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</si>
  <si>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</si>
  <si>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</si>
  <si>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</si>
  <si>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</si>
  <si>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</si>
  <si>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</si>
  <si>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</si>
  <si>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</si>
  <si>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</si>
  <si>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</si>
  <si>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</si>
  <si>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</si>
  <si>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</si>
  <si>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</si>
  <si>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</si>
  <si>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</si>
  <si>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</si>
  <si>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</si>
  <si>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</si>
  <si>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</si>
  <si>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</si>
  <si>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</si>
  <si>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</si>
  <si>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</si>
  <si>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</si>
  <si>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</si>
  <si>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</si>
  <si>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</si>
  <si>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</si>
  <si>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</si>
  <si>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</si>
  <si>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</si>
  <si>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</si>
  <si>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</si>
  <si>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</si>
  <si>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</si>
  <si>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</si>
  <si>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</si>
  <si>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</si>
  <si>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</si>
  <si>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</si>
  <si>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</si>
  <si>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</si>
  <si>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</si>
  <si>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</si>
  <si>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</si>
  <si>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</si>
  <si>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</si>
  <si>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</si>
  <si>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</si>
  <si>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</si>
  <si>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</si>
  <si>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</si>
  <si>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</si>
  <si>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</si>
  <si>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</si>
  <si>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</si>
  <si>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</si>
  <si>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</si>
  <si>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</si>
  <si>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</si>
  <si>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</si>
  <si>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</si>
  <si>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</si>
  <si>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</si>
  <si>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</si>
  <si>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</si>
  <si>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</si>
  <si>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</si>
  <si>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</si>
  <si>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</si>
  <si>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</si>
  <si>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</si>
  <si>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</si>
  <si>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</si>
  <si>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</si>
  <si>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</si>
  <si>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</si>
  <si>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</si>
  <si>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</si>
  <si>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</si>
  <si>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</si>
  <si>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</si>
  <si>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</si>
  <si>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</si>
  <si>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</si>
  <si>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</si>
  <si>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</si>
  <si>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</si>
  <si>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</si>
  <si>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</si>
  <si>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</si>
  <si>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</si>
  <si>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</si>
  <si>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</si>
  <si>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</si>
  <si>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</si>
  <si>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</si>
  <si>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</si>
  <si>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</si>
  <si>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</si>
  <si>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</si>
  <si>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</si>
  <si>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</si>
  <si>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</si>
  <si>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</si>
  <si>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</si>
  <si>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</si>
  <si>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</si>
  <si>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</si>
  <si>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</si>
  <si>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</si>
  <si>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</si>
  <si>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</si>
  <si>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</si>
  <si>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</si>
  <si>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</si>
  <si>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</si>
  <si>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</si>
  <si>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</si>
  <si>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</si>
  <si>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</si>
  <si>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</si>
  <si>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</si>
  <si>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</si>
  <si>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</si>
  <si>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</si>
  <si>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</si>
  <si>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</si>
  <si>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</si>
  <si>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</si>
  <si>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</si>
  <si>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</si>
  <si>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</si>
  <si>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</si>
  <si>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</si>
  <si>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</si>
  <si>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</si>
  <si>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</si>
  <si>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</si>
  <si>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</si>
  <si>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</si>
  <si>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</si>
  <si>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</si>
  <si>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</si>
  <si>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</si>
  <si>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</si>
  <si>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</si>
  <si>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</si>
  <si>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</si>
  <si>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</si>
  <si>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</si>
  <si>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</si>
  <si>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</si>
  <si>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</si>
  <si>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</si>
  <si>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</si>
  <si>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</si>
  <si>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</si>
  <si>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</si>
  <si>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</si>
  <si>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</si>
  <si>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</si>
  <si>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</si>
  <si>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</si>
  <si>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</si>
  <si>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</si>
  <si>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</si>
  <si>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</si>
  <si>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</si>
  <si>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</si>
  <si>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</si>
  <si>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</si>
  <si>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</si>
  <si>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</si>
  <si>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</si>
  <si>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</si>
  <si>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</si>
  <si>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</si>
  <si>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</si>
  <si>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</si>
  <si>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</si>
  <si>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</si>
  <si>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</si>
  <si>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</si>
  <si>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</si>
  <si>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</si>
  <si>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</si>
  <si>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</si>
  <si>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</si>
  <si>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</si>
  <si>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</si>
  <si>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</si>
  <si>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</si>
  <si>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</si>
  <si>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</si>
  <si>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</si>
  <si>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</si>
  <si>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</si>
  <si>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</si>
  <si>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</si>
  <si>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</si>
  <si>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</si>
  <si>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</si>
  <si>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</si>
  <si>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</si>
  <si>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</si>
  <si>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</si>
  <si>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</si>
  <si>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</si>
  <si>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</si>
  <si>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</si>
  <si>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</si>
  <si>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重庆市綦江区新盛街道城乡管理服务中心财政拨款收支总表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</si>
  <si>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</si>
  <si>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</si>
  <si>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</si>
  <si>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</si>
  <si>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</si>
  <si>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</si>
  <si>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</si>
  <si>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</si>
  <si>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</si>
  <si>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</si>
  <si>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</si>
  <si>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</si>
  <si>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</si>
  <si>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</si>
  <si>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</si>
  <si>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</si>
  <si>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</si>
  <si>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</si>
  <si>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</si>
  <si>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</si>
  <si>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</si>
  <si>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</si>
  <si>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</si>
  <si>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 xml:space="preserve">重庆市綦江区新盛街道城乡管理服务中心
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</si>
  <si>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</si>
  <si>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</si>
  <si>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</si>
  <si>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</si>
  <si>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</si>
  <si>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</si>
  <si>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</si>
  <si>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</si>
  <si>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行政事业单位养老支出</t>
  </si>
  <si>
    <t>机关事业单位基本养老保险缴费支出</t>
  </si>
  <si>
    <t>机关事业单位职业年金缴费支出</t>
  </si>
  <si>
    <t>210</t>
  </si>
  <si>
    <t>行政事业单位医疗</t>
  </si>
  <si>
    <t>事业单位医疗</t>
  </si>
  <si>
    <t>其他行政事业单位医疗支出</t>
  </si>
  <si>
    <t>212</t>
  </si>
  <si>
    <t>城乡社区管理事务</t>
  </si>
  <si>
    <t>其他城乡社区管理事务支出</t>
  </si>
  <si>
    <t>221</t>
  </si>
  <si>
    <t>住房改革支出</t>
  </si>
  <si>
    <t>住房公积金</t>
  </si>
  <si>
    <t>备注：本表反映2024年当年一般公共预算财政拨款支出情况。</t>
  </si>
  <si>
    <t>附件4-3</t>
  </si>
  <si>
    <r>
      <t xml:space="preserve">重庆市綦江区新盛街道城乡管理服务中心
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</si>
  <si>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</si>
  <si>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</si>
  <si>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</si>
  <si>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</si>
  <si>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</si>
  <si>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</si>
  <si>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</si>
  <si>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</si>
  <si>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</si>
  <si>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</si>
  <si>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</si>
  <si>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</si>
  <si>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</si>
  <si>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</si>
  <si>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</si>
  <si>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</si>
  <si>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</si>
  <si>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</si>
  <si>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</si>
  <si>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</si>
  <si>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</si>
  <si>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</si>
  <si>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</si>
  <si>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</si>
  <si>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</si>
  <si>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</si>
  <si>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</si>
  <si>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</si>
  <si>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</si>
  <si>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</si>
  <si>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</si>
  <si>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</si>
  <si>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</si>
  <si>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</si>
  <si>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</si>
  <si>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</si>
  <si>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</si>
  <si>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</si>
  <si>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</si>
  <si>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</si>
  <si>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</si>
  <si>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</si>
  <si>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</si>
  <si>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</si>
  <si>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</si>
  <si>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</si>
  <si>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</si>
  <si>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</si>
  <si>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</si>
  <si>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</si>
  <si>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</si>
  <si>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</si>
  <si>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</si>
  <si>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</si>
  <si>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</si>
  <si>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</si>
  <si>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</si>
  <si>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</si>
  <si>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</si>
  <si>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</si>
  <si>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</si>
  <si>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</si>
  <si>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</si>
  <si>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</si>
  <si>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</si>
  <si>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</si>
  <si>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</si>
  <si>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</si>
  <si>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</si>
  <si>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</si>
  <si>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</si>
  <si>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</si>
  <si>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</si>
  <si>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</si>
  <si>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</si>
  <si>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</si>
  <si>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</si>
  <si>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</si>
  <si>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</si>
  <si>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</si>
  <si>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</si>
  <si>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</si>
  <si>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</si>
  <si>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</si>
  <si>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</si>
  <si>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</si>
  <si>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</si>
  <si>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</si>
  <si>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</si>
  <si>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</si>
  <si>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</si>
  <si>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</si>
  <si>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</si>
  <si>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</si>
  <si>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</si>
  <si>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</si>
  <si>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</si>
  <si>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</si>
  <si>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</si>
  <si>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</si>
  <si>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</si>
  <si>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</si>
  <si>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</si>
  <si>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</si>
  <si>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</si>
  <si>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</si>
  <si>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</si>
  <si>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</si>
  <si>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 xml:space="preserve">重庆市綦江区新盛街道城乡管理服务中心
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</si>
  <si>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</si>
  <si>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</si>
  <si>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</si>
  <si>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</si>
  <si>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</si>
  <si>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</si>
  <si>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</si>
  <si>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重庆市綦江区新盛街道城乡管理服务中心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</si>
  <si>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</si>
  <si>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</si>
  <si>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</si>
  <si>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重庆市綦江区新盛街道城乡管理服务中心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</si>
  <si>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</si>
  <si>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</si>
  <si>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</si>
  <si>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</si>
  <si>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</si>
  <si>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</si>
  <si>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</si>
  <si>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</si>
  <si>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</si>
  <si>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</si>
  <si>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</si>
  <si>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</si>
  <si>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</si>
  <si>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</si>
  <si>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重庆市綦江区新盛街道城乡管理服务中心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</si>
  <si>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</si>
  <si>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</si>
  <si>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</si>
  <si>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 20805</t>
  </si>
  <si>
    <t> 行政事业单位养老支出</t>
  </si>
  <si>
    <t> 2080505</t>
  </si>
  <si>
    <t>  机关事业单位基本养老保险缴费支出</t>
  </si>
  <si>
    <t> 2080506</t>
  </si>
  <si>
    <t>  机关事业单位职业年金缴费支出</t>
  </si>
  <si>
    <t> 21011</t>
  </si>
  <si>
    <t> 行政事业单位医疗</t>
  </si>
  <si>
    <t> 2101102</t>
  </si>
  <si>
    <t>  事业单位医疗</t>
  </si>
  <si>
    <t> 2101199</t>
  </si>
  <si>
    <t>  其他行政事业单位医疗支出</t>
  </si>
  <si>
    <t> 21201</t>
  </si>
  <si>
    <t> 城乡社区管理事务</t>
  </si>
  <si>
    <t> 2120199</t>
  </si>
  <si>
    <t>  其他城乡社区管理事务支出</t>
  </si>
  <si>
    <t> 22102</t>
  </si>
  <si>
    <t> 住房改革支出</t>
  </si>
  <si>
    <t> 2210201</t>
  </si>
  <si>
    <t>  住房公积金</t>
  </si>
  <si>
    <t>附件4-8</t>
  </si>
  <si>
    <r>
      <t>重庆市綦江区新盛街道城乡管理服务中心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</si>
  <si>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</si>
  <si>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</si>
  <si>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</si>
  <si>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  2080505</t>
  </si>
  <si>
    <t>  2080506</t>
  </si>
  <si>
    <t>  2101102</t>
  </si>
  <si>
    <t>  2101199</t>
  </si>
  <si>
    <t>  2120199</t>
  </si>
  <si>
    <t>  2210201</t>
  </si>
  <si>
    <t>附件4-9</t>
  </si>
  <si>
    <r>
      <t>重庆市綦江区新盛街道城乡管理服务中心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</si>
  <si>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</si>
  <si>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</si>
  <si>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</si>
  <si>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</si>
  <si>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重庆市綦江区新盛街道城乡管理服务中心2024年部门（单位）整体支出绩效目标表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</si>
  <si>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</si>
  <si>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</si>
  <si>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</si>
  <si>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</si>
  <si>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</si>
  <si>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</si>
  <si>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</si>
  <si>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</si>
  <si>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</si>
  <si>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</si>
  <si>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</si>
  <si>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</si>
  <si>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</si>
  <si>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</si>
  <si>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</si>
  <si>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</si>
  <si>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</si>
  <si>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</si>
  <si>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</si>
  <si>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重庆市綦江区新盛街道城乡管理服务中心2024年财政资金项目支出绩效目标表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</si>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</sst>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color indexed="8"/>
      <name val="方正小标宋_GBK"/>
      <family val="4"/>
    </font>
    <font>
      <sz val="9"/>
      <name val="SimSun"/>
      <family val="0"/>
    </font>
    <font>
      <sz val="10"/>
      <name val="Arial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4"/>
    </font>
    <font>
      <sz val="22"/>
      <name val="Times New Roman"/>
      <family val="1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0000"/>
      <name val="宋体"/>
      <family val="0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8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1" xfId="63" applyFont="1" applyBorder="1" applyAlignment="1">
      <alignment horizontal="center" vertical="center" wrapText="1"/>
      <protection/>
    </xf>
    <xf numFmtId="0" fontId="8" fillId="33" borderId="11" xfId="63" applyFont="1" applyFill="1" applyBorder="1" applyAlignment="1">
      <alignment horizontal="center" vertical="center" wrapText="1"/>
      <protection/>
    </xf>
    <xf numFmtId="176" fontId="9" fillId="33" borderId="11" xfId="63" applyNumberFormat="1" applyFont="1" applyFill="1" applyBorder="1" applyAlignment="1">
      <alignment horizontal="right" vertical="center" wrapText="1"/>
      <protection/>
    </xf>
    <xf numFmtId="176" fontId="9" fillId="0" borderId="11" xfId="63" applyNumberFormat="1" applyFont="1" applyBorder="1" applyAlignment="1">
      <alignment horizontal="right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9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65" applyNumberFormat="1" applyFont="1" applyFill="1" applyBorder="1" applyAlignment="1" applyProtection="1">
      <alignment horizontal="center" vertical="center" wrapText="1"/>
      <protection/>
    </xf>
    <xf numFmtId="0" fontId="15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64" applyFont="1" applyFill="1" applyBorder="1" applyAlignment="1">
      <alignment horizontal="left" vertical="center" indent="2"/>
      <protection/>
    </xf>
    <xf numFmtId="0" fontId="16" fillId="0" borderId="0" xfId="65">
      <alignment/>
      <protection/>
    </xf>
    <xf numFmtId="0" fontId="16" fillId="0" borderId="0" xfId="65" applyFill="1">
      <alignment/>
      <protection/>
    </xf>
    <xf numFmtId="0" fontId="17" fillId="0" borderId="0" xfId="65" applyFont="1" applyFill="1" applyAlignment="1">
      <alignment horizontal="centerContinuous"/>
      <protection/>
    </xf>
    <xf numFmtId="0" fontId="16" fillId="0" borderId="0" xfId="65" applyFill="1" applyAlignment="1">
      <alignment horizontal="centerContinuous"/>
      <protection/>
    </xf>
    <xf numFmtId="0" fontId="16" fillId="0" borderId="0" xfId="65" applyAlignment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>
      <alignment/>
      <protection/>
    </xf>
    <xf numFmtId="0" fontId="15" fillId="0" borderId="0" xfId="65" applyFont="1" applyFill="1">
      <alignment/>
      <protection/>
    </xf>
    <xf numFmtId="0" fontId="15" fillId="0" borderId="0" xfId="65" applyFont="1" applyAlignment="1">
      <alignment horizontal="right"/>
      <protection/>
    </xf>
    <xf numFmtId="0" fontId="14" fillId="0" borderId="12" xfId="65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vertical="center"/>
    </xf>
    <xf numFmtId="4" fontId="68" fillId="0" borderId="11" xfId="0" applyNumberFormat="1" applyFont="1" applyFill="1" applyBorder="1" applyAlignment="1">
      <alignment horizontal="right" vertical="center" wrapText="1"/>
    </xf>
    <xf numFmtId="4" fontId="15" fillId="0" borderId="11" xfId="65" applyNumberFormat="1" applyFont="1" applyFill="1" applyBorder="1" applyAlignment="1" applyProtection="1">
      <alignment horizontal="right" vertical="center" wrapText="1"/>
      <protection/>
    </xf>
    <xf numFmtId="0" fontId="68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vertical="center" wrapText="1"/>
    </xf>
    <xf numFmtId="0" fontId="16" fillId="0" borderId="11" xfId="65" applyFill="1" applyBorder="1">
      <alignment/>
      <protection/>
    </xf>
    <xf numFmtId="0" fontId="16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4" fillId="0" borderId="11" xfId="65" applyNumberFormat="1" applyFont="1" applyFill="1" applyBorder="1" applyAlignment="1" applyProtection="1">
      <alignment horizontal="center" vertical="center"/>
      <protection/>
    </xf>
    <xf numFmtId="0" fontId="14" fillId="0" borderId="13" xfId="65" applyNumberFormat="1" applyFont="1" applyFill="1" applyBorder="1" applyAlignment="1" applyProtection="1">
      <alignment horizontal="center" vertical="center" wrapText="1"/>
      <protection/>
    </xf>
    <xf numFmtId="0" fontId="14" fillId="0" borderId="14" xfId="65" applyNumberFormat="1" applyFont="1" applyFill="1" applyBorder="1" applyAlignment="1" applyProtection="1">
      <alignment horizontal="center" vertical="center" wrapText="1"/>
      <protection/>
    </xf>
    <xf numFmtId="0" fontId="14" fillId="0" borderId="15" xfId="65" applyFont="1" applyBorder="1" applyAlignment="1">
      <alignment horizontal="center" vertical="center" wrapText="1"/>
      <protection/>
    </xf>
    <xf numFmtId="0" fontId="14" fillId="0" borderId="15" xfId="65" applyFont="1" applyFill="1" applyBorder="1" applyAlignment="1">
      <alignment horizontal="center" vertical="center" wrapText="1"/>
      <protection/>
    </xf>
    <xf numFmtId="4" fontId="68" fillId="0" borderId="11" xfId="0" applyNumberFormat="1" applyFont="1" applyFill="1" applyBorder="1" applyAlignment="1">
      <alignment horizontal="right" vertical="center"/>
    </xf>
    <xf numFmtId="0" fontId="20" fillId="0" borderId="0" xfId="65" applyFont="1" applyFill="1" applyAlignment="1">
      <alignment horizontal="right"/>
      <protection/>
    </xf>
    <xf numFmtId="0" fontId="15" fillId="0" borderId="16" xfId="65" applyNumberFormat="1" applyFont="1" applyFill="1" applyBorder="1" applyAlignment="1" applyProtection="1">
      <alignment horizontal="right"/>
      <protection/>
    </xf>
    <xf numFmtId="0" fontId="14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17" xfId="65" applyNumberFormat="1" applyFont="1" applyFill="1" applyBorder="1" applyAlignment="1" applyProtection="1">
      <alignment horizontal="center" vertical="center"/>
      <protection/>
    </xf>
    <xf numFmtId="0" fontId="14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5" fillId="0" borderId="18" xfId="65" applyFont="1" applyFill="1" applyBorder="1" applyAlignment="1">
      <alignment vertical="center"/>
      <protection/>
    </xf>
    <xf numFmtId="4" fontId="15" fillId="0" borderId="15" xfId="65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Fill="1" applyBorder="1" applyAlignment="1">
      <alignment vertical="center"/>
    </xf>
    <xf numFmtId="4" fontId="68" fillId="0" borderId="10" xfId="0" applyNumberFormat="1" applyFont="1" applyFill="1" applyBorder="1" applyAlignment="1">
      <alignment horizontal="right" vertical="center"/>
    </xf>
    <xf numFmtId="0" fontId="15" fillId="0" borderId="14" xfId="65" applyFont="1" applyBorder="1" applyAlignment="1">
      <alignment vertical="center"/>
      <protection/>
    </xf>
    <xf numFmtId="0" fontId="15" fillId="0" borderId="14" xfId="65" applyFont="1" applyBorder="1" applyAlignment="1">
      <alignment horizontal="left" vertical="center"/>
      <protection/>
    </xf>
    <xf numFmtId="0" fontId="15" fillId="0" borderId="14" xfId="65" applyFont="1" applyFill="1" applyBorder="1" applyAlignment="1">
      <alignment vertical="center"/>
      <protection/>
    </xf>
    <xf numFmtId="4" fontId="15" fillId="0" borderId="12" xfId="65" applyNumberFormat="1" applyFont="1" applyFill="1" applyBorder="1" applyAlignment="1" applyProtection="1">
      <alignment horizontal="right" vertical="center" wrapText="1"/>
      <protection/>
    </xf>
    <xf numFmtId="0" fontId="15" fillId="0" borderId="13" xfId="65" applyFont="1" applyBorder="1" applyAlignment="1">
      <alignment vertical="center" wrapText="1"/>
      <protection/>
    </xf>
    <xf numFmtId="4" fontId="15" fillId="0" borderId="13" xfId="65" applyNumberFormat="1" applyFont="1" applyBorder="1" applyAlignment="1">
      <alignment vertical="center" wrapText="1"/>
      <protection/>
    </xf>
    <xf numFmtId="0" fontId="15" fillId="0" borderId="13" xfId="65" applyFont="1" applyFill="1" applyBorder="1" applyAlignment="1">
      <alignment vertical="center" wrapText="1"/>
      <protection/>
    </xf>
    <xf numFmtId="4" fontId="15" fillId="0" borderId="17" xfId="65" applyNumberFormat="1" applyFont="1" applyFill="1" applyBorder="1" applyAlignment="1" applyProtection="1">
      <alignment horizontal="right" vertical="center" wrapText="1"/>
      <protection/>
    </xf>
    <xf numFmtId="4" fontId="15" fillId="0" borderId="11" xfId="65" applyNumberFormat="1" applyFont="1" applyFill="1" applyBorder="1" applyAlignment="1">
      <alignment horizontal="right" vertical="center" wrapText="1"/>
      <protection/>
    </xf>
    <xf numFmtId="0" fontId="15" fillId="0" borderId="11" xfId="65" applyFont="1" applyFill="1" applyBorder="1" applyAlignment="1">
      <alignment vertical="center"/>
      <protection/>
    </xf>
    <xf numFmtId="0" fontId="15" fillId="0" borderId="11" xfId="65" applyFont="1" applyBorder="1">
      <alignment/>
      <protection/>
    </xf>
    <xf numFmtId="0" fontId="15" fillId="0" borderId="11" xfId="65" applyFont="1" applyFill="1" applyBorder="1" applyAlignment="1">
      <alignment vertical="center" wrapText="1"/>
      <protection/>
    </xf>
    <xf numFmtId="4" fontId="15" fillId="0" borderId="11" xfId="65" applyNumberFormat="1" applyFont="1" applyBorder="1" applyAlignment="1">
      <alignment vertical="center" wrapText="1"/>
      <protection/>
    </xf>
    <xf numFmtId="0" fontId="15" fillId="0" borderId="11" xfId="65" applyNumberFormat="1" applyFont="1" applyFill="1" applyBorder="1" applyAlignment="1" applyProtection="1">
      <alignment horizontal="center" vertical="center"/>
      <protection/>
    </xf>
    <xf numFmtId="4" fontId="15" fillId="0" borderId="12" xfId="65" applyNumberFormat="1" applyFont="1" applyFill="1" applyBorder="1" applyAlignment="1">
      <alignment horizontal="right" vertical="center" wrapText="1"/>
      <protection/>
    </xf>
    <xf numFmtId="0" fontId="15" fillId="0" borderId="11" xfId="65" applyNumberFormat="1" applyFont="1" applyFill="1" applyBorder="1" applyAlignment="1" applyProtection="1">
      <alignment horizontal="center" vertical="center" wrapText="1"/>
      <protection/>
    </xf>
    <xf numFmtId="0" fontId="15" fillId="0" borderId="11" xfId="65" applyFont="1" applyFill="1" applyBorder="1" applyAlignment="1">
      <alignment horizontal="center" vertical="center"/>
      <protection/>
    </xf>
    <xf numFmtId="4" fontId="15" fillId="0" borderId="17" xfId="65" applyNumberFormat="1" applyFont="1" applyFill="1" applyBorder="1" applyAlignment="1">
      <alignment horizontal="right" vertical="center" wrapText="1"/>
      <protection/>
    </xf>
    <xf numFmtId="0" fontId="21" fillId="0" borderId="0" xfId="65" applyFont="1" applyFill="1">
      <alignment/>
      <protection/>
    </xf>
    <xf numFmtId="0" fontId="69" fillId="33" borderId="0" xfId="0" applyFont="1" applyFill="1" applyBorder="1" applyAlignment="1">
      <alignment horizontal="center" vertical="center" wrapText="1"/>
    </xf>
    <xf numFmtId="0" fontId="23" fillId="0" borderId="0" xfId="65" applyFont="1" applyAlignment="1">
      <alignment horizontal="centerContinuous"/>
      <protection/>
    </xf>
    <xf numFmtId="0" fontId="14" fillId="0" borderId="0" xfId="65" applyFont="1" applyFill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 applyAlignment="1">
      <alignment horizontal="right"/>
      <protection/>
    </xf>
    <xf numFmtId="0" fontId="14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12" xfId="65" applyNumberFormat="1" applyFont="1" applyFill="1" applyBorder="1" applyAlignment="1" applyProtection="1">
      <alignment horizontal="center" vertical="center"/>
      <protection/>
    </xf>
    <xf numFmtId="0" fontId="14" fillId="0" borderId="15" xfId="65" applyNumberFormat="1" applyFont="1" applyFill="1" applyBorder="1" applyAlignment="1" applyProtection="1">
      <alignment horizontal="center" vertical="center"/>
      <protection/>
    </xf>
    <xf numFmtId="49" fontId="15" fillId="0" borderId="14" xfId="65" applyNumberFormat="1" applyFont="1" applyFill="1" applyBorder="1" applyAlignment="1" applyProtection="1">
      <alignment horizontal="left" vertical="center"/>
      <protection/>
    </xf>
    <xf numFmtId="177" fontId="15" fillId="0" borderId="11" xfId="65" applyNumberFormat="1" applyFont="1" applyFill="1" applyBorder="1" applyAlignment="1" applyProtection="1">
      <alignment horizontal="left" vertical="center"/>
      <protection/>
    </xf>
    <xf numFmtId="4" fontId="15" fillId="0" borderId="19" xfId="65" applyNumberFormat="1" applyFont="1" applyFill="1" applyBorder="1" applyAlignment="1" applyProtection="1">
      <alignment horizontal="right" vertical="center" wrapText="1"/>
      <protection/>
    </xf>
    <xf numFmtId="4" fontId="15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9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Font="1" applyFill="1" applyAlignment="1">
      <alignment horizontal="centerContinuous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ont="1">
      <alignment/>
      <protection/>
    </xf>
    <xf numFmtId="0" fontId="14" fillId="0" borderId="18" xfId="65" applyNumberFormat="1" applyFont="1" applyFill="1" applyBorder="1" applyAlignment="1" applyProtection="1">
      <alignment horizontal="center" vertical="center" wrapText="1"/>
      <protection/>
    </xf>
    <xf numFmtId="0" fontId="14" fillId="0" borderId="20" xfId="65" applyNumberFormat="1" applyFont="1" applyFill="1" applyBorder="1" applyAlignment="1" applyProtection="1">
      <alignment horizontal="center" vertical="center"/>
      <protection/>
    </xf>
    <xf numFmtId="0" fontId="14" fillId="0" borderId="15" xfId="65" applyNumberFormat="1" applyFont="1" applyFill="1" applyBorder="1" applyAlignment="1" applyProtection="1">
      <alignment horizontal="center" vertical="center" wrapText="1"/>
      <protection/>
    </xf>
    <xf numFmtId="4" fontId="15" fillId="0" borderId="11" xfId="65" applyNumberFormat="1" applyFont="1" applyFill="1" applyBorder="1" applyAlignment="1" applyProtection="1">
      <alignment/>
      <protection/>
    </xf>
    <xf numFmtId="4" fontId="15" fillId="0" borderId="14" xfId="65" applyNumberFormat="1" applyFont="1" applyFill="1" applyBorder="1" applyAlignment="1" applyProtection="1">
      <alignment/>
      <protection/>
    </xf>
    <xf numFmtId="0" fontId="20" fillId="0" borderId="0" xfId="65" applyFont="1" applyAlignment="1">
      <alignment horizontal="center" vertical="center"/>
      <protection/>
    </xf>
    <xf numFmtId="4" fontId="15" fillId="0" borderId="13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5" applyFont="1" applyAlignment="1">
      <alignment horizontal="righ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 applyAlignment="1">
      <alignment horizontal="right" vertical="center"/>
      <protection/>
    </xf>
    <xf numFmtId="49" fontId="15" fillId="0" borderId="11" xfId="65" applyNumberFormat="1" applyFont="1" applyFill="1" applyBorder="1" applyAlignment="1" applyProtection="1">
      <alignment/>
      <protection/>
    </xf>
    <xf numFmtId="177" fontId="15" fillId="0" borderId="11" xfId="65" applyNumberFormat="1" applyFont="1" applyFill="1" applyBorder="1" applyAlignment="1" applyProtection="1">
      <alignment horizontal="center" vertical="center"/>
      <protection/>
    </xf>
    <xf numFmtId="49" fontId="15" fillId="0" borderId="11" xfId="65" applyNumberFormat="1" applyFont="1" applyFill="1" applyBorder="1" applyAlignment="1" applyProtection="1">
      <alignment vertical="center"/>
      <protection/>
    </xf>
    <xf numFmtId="177" fontId="15" fillId="0" borderId="11" xfId="65" applyNumberFormat="1" applyFont="1" applyFill="1" applyBorder="1" applyAlignment="1" applyProtection="1">
      <alignment vertical="center"/>
      <protection/>
    </xf>
    <xf numFmtId="0" fontId="15" fillId="0" borderId="11" xfId="65" applyFont="1" applyBorder="1" applyAlignment="1">
      <alignment vertical="center"/>
      <protection/>
    </xf>
    <xf numFmtId="0" fontId="15" fillId="0" borderId="0" xfId="65" applyNumberFormat="1" applyFont="1" applyFill="1" applyAlignment="1" applyProtection="1">
      <alignment horizontal="right"/>
      <protection/>
    </xf>
    <xf numFmtId="0" fontId="15" fillId="0" borderId="11" xfId="64" applyFont="1" applyFill="1" applyBorder="1" applyAlignment="1">
      <alignment horizontal="left" vertical="top"/>
      <protection/>
    </xf>
    <xf numFmtId="0" fontId="15" fillId="0" borderId="11" xfId="64" applyFont="1" applyFill="1" applyBorder="1" applyAlignment="1">
      <alignment horizontal="center" vertical="center"/>
      <protection/>
    </xf>
    <xf numFmtId="0" fontId="14" fillId="0" borderId="21" xfId="65" applyNumberFormat="1" applyFont="1" applyFill="1" applyBorder="1" applyAlignment="1" applyProtection="1">
      <alignment horizontal="center" vertical="center"/>
      <protection/>
    </xf>
    <xf numFmtId="0" fontId="68" fillId="0" borderId="11" xfId="64" applyFont="1" applyFill="1" applyBorder="1" applyAlignment="1">
      <alignment horizontal="left" vertical="top"/>
      <protection/>
    </xf>
    <xf numFmtId="0" fontId="21" fillId="0" borderId="0" xfId="64" applyFont="1">
      <alignment/>
      <protection/>
    </xf>
    <xf numFmtId="0" fontId="16" fillId="0" borderId="0" xfId="64" applyAlignment="1">
      <alignment wrapText="1"/>
      <protection/>
    </xf>
    <xf numFmtId="0" fontId="16" fillId="0" borderId="0" xfId="64">
      <alignment/>
      <protection/>
    </xf>
    <xf numFmtId="0" fontId="21" fillId="0" borderId="0" xfId="64" applyFont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15" fillId="0" borderId="0" xfId="64" applyFont="1" applyFill="1" applyAlignment="1">
      <alignment wrapText="1"/>
      <protection/>
    </xf>
    <xf numFmtId="0" fontId="15" fillId="0" borderId="0" xfId="64" applyFont="1" applyAlignment="1">
      <alignment wrapText="1"/>
      <protection/>
    </xf>
    <xf numFmtId="0" fontId="15" fillId="0" borderId="0" xfId="64" applyNumberFormat="1" applyFont="1" applyFill="1" applyAlignment="1" applyProtection="1">
      <alignment horizontal="right"/>
      <protection/>
    </xf>
    <xf numFmtId="0" fontId="14" fillId="0" borderId="11" xfId="64" applyNumberFormat="1" applyFont="1" applyFill="1" applyBorder="1" applyAlignment="1" applyProtection="1">
      <alignment horizontal="center" vertical="center" wrapText="1"/>
      <protection/>
    </xf>
    <xf numFmtId="0" fontId="14" fillId="0" borderId="17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64" applyFont="1" applyBorder="1" applyAlignment="1">
      <alignment horizontal="center" vertical="center"/>
      <protection/>
    </xf>
    <xf numFmtId="4" fontId="15" fillId="0" borderId="15" xfId="64" applyNumberFormat="1" applyFont="1" applyFill="1" applyBorder="1" applyAlignment="1">
      <alignment horizontal="center" vertical="center" wrapText="1"/>
      <protection/>
    </xf>
    <xf numFmtId="4" fontId="15" fillId="0" borderId="17" xfId="64" applyNumberFormat="1" applyFont="1" applyBorder="1" applyAlignment="1">
      <alignment horizontal="left" vertical="center"/>
      <protection/>
    </xf>
    <xf numFmtId="4" fontId="15" fillId="0" borderId="17" xfId="64" applyNumberFormat="1" applyFont="1" applyBorder="1" applyAlignment="1">
      <alignment horizontal="center" vertical="center"/>
      <protection/>
    </xf>
    <xf numFmtId="4" fontId="15" fillId="0" borderId="17" xfId="64" applyNumberFormat="1" applyFont="1" applyBorder="1" applyAlignment="1">
      <alignment horizontal="right" vertical="center"/>
      <protection/>
    </xf>
    <xf numFmtId="0" fontId="15" fillId="0" borderId="14" xfId="64" applyFont="1" applyFill="1" applyBorder="1" applyAlignment="1">
      <alignment horizontal="left" vertical="center"/>
      <protection/>
    </xf>
    <xf numFmtId="4" fontId="15" fillId="0" borderId="12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Font="1" applyFill="1" applyBorder="1" applyAlignment="1">
      <alignment horizontal="center" vertical="center"/>
      <protection/>
    </xf>
    <xf numFmtId="4" fontId="15" fillId="0" borderId="11" xfId="64" applyNumberFormat="1" applyFont="1" applyBorder="1" applyAlignment="1">
      <alignment horizontal="right" vertical="center" wrapText="1"/>
      <protection/>
    </xf>
    <xf numFmtId="4" fontId="15" fillId="0" borderId="11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Font="1" applyBorder="1" applyAlignment="1">
      <alignment horizontal="left" vertical="center"/>
      <protection/>
    </xf>
    <xf numFmtId="4" fontId="15" fillId="0" borderId="17" xfId="64" applyNumberFormat="1" applyFont="1" applyFill="1" applyBorder="1" applyAlignment="1" applyProtection="1">
      <alignment horizontal="center" vertical="center" wrapText="1"/>
      <protection/>
    </xf>
    <xf numFmtId="0" fontId="15" fillId="0" borderId="11" xfId="64" applyFont="1" applyBorder="1" applyAlignment="1">
      <alignment horizontal="center" vertical="center"/>
      <protection/>
    </xf>
    <xf numFmtId="0" fontId="15" fillId="0" borderId="17" xfId="64" applyFont="1" applyFill="1" applyBorder="1" applyAlignment="1">
      <alignment horizontal="left" vertical="center"/>
      <protection/>
    </xf>
    <xf numFmtId="0" fontId="15" fillId="0" borderId="17" xfId="64" applyFont="1" applyFill="1" applyBorder="1" applyAlignment="1">
      <alignment horizontal="center" vertical="center"/>
      <protection/>
    </xf>
    <xf numFmtId="4" fontId="15" fillId="0" borderId="13" xfId="64" applyNumberFormat="1" applyFont="1" applyFill="1" applyBorder="1" applyAlignment="1">
      <alignment horizontal="left" vertical="center" wrapText="1"/>
      <protection/>
    </xf>
    <xf numFmtId="4" fontId="15" fillId="0" borderId="11" xfId="64" applyNumberFormat="1" applyFont="1" applyBorder="1" applyAlignment="1">
      <alignment horizontal="center" vertical="center" wrapText="1"/>
      <protection/>
    </xf>
    <xf numFmtId="4" fontId="15" fillId="0" borderId="11" xfId="64" applyNumberFormat="1" applyFont="1" applyBorder="1" applyAlignment="1">
      <alignment horizontal="center" vertical="center"/>
      <protection/>
    </xf>
    <xf numFmtId="4" fontId="15" fillId="0" borderId="11" xfId="64" applyNumberFormat="1" applyFont="1" applyFill="1" applyBorder="1" applyAlignment="1">
      <alignment horizontal="left" vertical="center" wrapText="1"/>
      <protection/>
    </xf>
    <xf numFmtId="4" fontId="15" fillId="0" borderId="11" xfId="64" applyNumberFormat="1" applyFont="1" applyFill="1" applyBorder="1" applyAlignment="1">
      <alignment horizontal="center" vertical="center" wrapText="1"/>
      <protection/>
    </xf>
    <xf numFmtId="4" fontId="15" fillId="0" borderId="11" xfId="64" applyNumberFormat="1" applyFont="1" applyFill="1" applyBorder="1" applyAlignment="1">
      <alignment horizontal="right" vertical="center" wrapText="1"/>
      <protection/>
    </xf>
    <xf numFmtId="4" fontId="15" fillId="0" borderId="11" xfId="64" applyNumberFormat="1" applyFont="1" applyFill="1" applyBorder="1" applyAlignment="1" applyProtection="1">
      <alignment horizontal="center" vertical="center"/>
      <protection/>
    </xf>
    <xf numFmtId="4" fontId="15" fillId="0" borderId="11" xfId="64" applyNumberFormat="1" applyFont="1" applyBorder="1" applyAlignment="1">
      <alignment horizontal="right" vertical="center"/>
      <protection/>
    </xf>
    <xf numFmtId="4" fontId="15" fillId="0" borderId="11" xfId="64" applyNumberFormat="1" applyFont="1" applyFill="1" applyBorder="1" applyAlignment="1">
      <alignment horizontal="right" vertical="center"/>
      <protection/>
    </xf>
    <xf numFmtId="4" fontId="15" fillId="0" borderId="11" xfId="64" applyNumberFormat="1" applyFont="1" applyFill="1" applyBorder="1" applyAlignment="1">
      <alignment horizontal="center" vertical="center"/>
      <protection/>
    </xf>
    <xf numFmtId="0" fontId="16" fillId="0" borderId="22" xfId="64" applyBorder="1" applyAlignment="1">
      <alignment wrapText="1"/>
      <protection/>
    </xf>
    <xf numFmtId="0" fontId="21" fillId="0" borderId="0" xfId="64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3.25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spans="1:9" ht="23.25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spans="1:9" ht="23.25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spans="1:9" ht="23.25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spans="1:9" ht="23.25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spans="1:9" ht="23.25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spans="1:9" ht="23.25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spans="1:9" ht="23.25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spans="1:9" ht="23.25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spans="1:9" ht="23.25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spans="1:9" ht="23.25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spans="1:9" ht="23.25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spans="1:9" ht="23.25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spans="1:9" ht="23.25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spans="1:9" ht="23.25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spans="1:9" ht="23.25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spans="1:9" ht="23.25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spans="1:9" ht="23.25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spans="1:9" ht="23.25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spans="1:9" ht="23.25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spans="1:9" ht="23.25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spans="1:9" ht="23.25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spans="1:9" ht="23.25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spans="1:9" ht="23.25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spans="1:9" ht="23.25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spans="1:9" ht="23.25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spans="1:9" ht="23.25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spans="1:9" ht="23.25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spans="1:9" ht="23.25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spans="1:9" ht="23.25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spans="1:9" ht="23.25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spans="1:9" ht="23.25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spans="1:9" ht="23.25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spans="1:9" ht="23.25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spans="1:9" ht="23.25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spans="1:9" ht="23.25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spans="1:9" ht="23.25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spans="1:9" ht="23.25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spans="1:9" ht="23.25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spans="1:9" ht="23.25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spans="1:9" ht="23.25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spans="1:9" ht="23.25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spans="1:9" ht="23.25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spans="1:9" ht="23.25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spans="1:9" ht="23.25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spans="1:9" ht="23.25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spans="1:9" ht="23.25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spans="1:9" ht="23.25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spans="1:9" ht="23.25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spans="1:9" ht="23.25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spans="1:9" ht="23.25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spans="1:9" ht="23.25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spans="1:9" ht="23.25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spans="1:9" ht="23.25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spans="1:9" ht="23.25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spans="1:9" ht="23.25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spans="1:9" ht="23.25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spans="1:9" ht="23.25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spans="1:9" ht="23.25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spans="1:9" ht="23.25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spans="1:9" ht="23.25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spans="1:9" ht="23.25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spans="1:9" ht="23.25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spans="1:9" ht="23.25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spans="1:9" ht="23.25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spans="1:9" ht="23.25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spans="1:9" ht="23.25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spans="1:9" ht="23.25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spans="1:9" ht="23.25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spans="1:9" ht="23.25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spans="1:9" ht="23.25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spans="1:9" ht="23.25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spans="1:9" ht="23.25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spans="1:9" ht="23.25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spans="1:9" ht="23.25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spans="1:9" ht="23.25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spans="1:9" ht="23.25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spans="1:9" ht="23.25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spans="1:9" ht="23.25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spans="1:9" ht="23.25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spans="1:9" ht="23.25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spans="1:9" ht="23.25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spans="1:9" ht="23.25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spans="1:9" ht="23.25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spans="1:9" ht="23.25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spans="1:9" ht="23.25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spans="1:9" ht="23.25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spans="1:9" ht="23.25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spans="1:9" ht="23.25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spans="1:9" ht="23.25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spans="1:9" ht="23.25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spans="1:9" ht="23.25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spans="1:9" ht="23.25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spans="1:9" ht="23.25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spans="1:9" ht="23.25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spans="1:9" ht="23.25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spans="1:9" ht="23.25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spans="1:9" ht="23.25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spans="1:9" ht="23.25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spans="1:9" ht="23.25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spans="1:9" ht="23.25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spans="1:9" ht="23.25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spans="1:9" ht="23.25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spans="1:9" ht="23.25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spans="1:9" ht="23.25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spans="1:9" ht="23.25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spans="1:9" ht="23.25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spans="1:9" ht="23.25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spans="1:9" ht="23.25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spans="1:9" ht="23.25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spans="1:9" ht="23.25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spans="1:9" ht="23.25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spans="1:9" ht="23.25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spans="1:9" ht="23.25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spans="1:9" ht="23.25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spans="1:9" ht="23.25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spans="1:9" ht="23.25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spans="1:9" ht="23.25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spans="1:9" ht="23.25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spans="1:9" ht="23.25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spans="1:9" ht="23.25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spans="1:9" ht="23.25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spans="1:9" ht="23.25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spans="1:9" ht="23.25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spans="1:9" ht="23.25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spans="1:9" ht="23.25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spans="1:9" ht="23.25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spans="1:9" ht="23.25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spans="1:9" ht="23.25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spans="1:9" ht="23.25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spans="1:9" ht="23.25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spans="1:9" ht="23.25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spans="1:9" ht="23.25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spans="1:9" ht="23.25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spans="1:9" ht="23.25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spans="1:9" ht="23.25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spans="1:9" ht="23.25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spans="1:9" ht="23.25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spans="1:9" ht="23.25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spans="1:9" ht="23.25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spans="1:9" ht="23.25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spans="1:9" ht="23.25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spans="1:9" ht="23.25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spans="1:9" ht="23.25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spans="1:9" ht="23.25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spans="1:9" ht="23.25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spans="1:9" ht="23.25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spans="1:9" ht="23.25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spans="1:9" ht="23.25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spans="1:9" ht="23.25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spans="1:9" ht="23.25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spans="1:9" ht="23.25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spans="1:9" ht="23.25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spans="1:9" ht="23.25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spans="1:9" ht="23.25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spans="1:9" ht="23.25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spans="1:9" ht="23.25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spans="1:9" ht="23.25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spans="1:9" ht="23.25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spans="1:9" ht="23.25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spans="1:9" ht="23.25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spans="1:9" ht="23.25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spans="1:9" ht="23.25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spans="1:9" ht="23.25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spans="1:9" ht="23.25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spans="1:9" ht="23.25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spans="1:9" ht="23.25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spans="1:9" ht="23.25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spans="1:9" ht="23.25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spans="1:9" ht="23.25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spans="1:9" ht="23.25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spans="1:9" ht="23.25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spans="1:9" ht="23.25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spans="1:9" ht="23.25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spans="1:9" ht="23.25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spans="1:9" ht="23.25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spans="1:9" ht="23.25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spans="1:9" ht="23.25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spans="1:9" ht="23.25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spans="1:9" ht="23.25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spans="1:9" ht="23.25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spans="1:9" ht="23.25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spans="1:9" ht="23.25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spans="1:9" ht="23.25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spans="1:9" ht="23.25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spans="1:9" ht="23.25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spans="1:9" ht="23.25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spans="1:9" ht="23.25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spans="1:9" ht="23.25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spans="1:9" ht="23.25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spans="1:9" ht="23.25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spans="1:9" ht="23.25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spans="1:9" ht="23.25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spans="1:9" ht="23.25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spans="1:9" ht="23.25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spans="1:9" ht="23.25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spans="1:9" ht="23.25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spans="1:9" ht="23.25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spans="1:9" ht="23.25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spans="1:9" ht="23.25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spans="1:9" ht="23.25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spans="1:9" ht="23.25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spans="1:9" ht="23.25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spans="1:9" ht="23.25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spans="1:9" ht="23.25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spans="1:9" ht="23.25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spans="1:9" ht="23.25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spans="1:9" ht="23.25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spans="1:9" ht="23.25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spans="1:9" ht="23.25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spans="1:9" ht="23.25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spans="1:9" ht="23.25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spans="1:9" ht="23.25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spans="1:9" ht="23.25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spans="1:9" ht="23.25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spans="1:9" ht="23.25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spans="1:9" ht="23.25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spans="1:9" ht="23.25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spans="1:9" ht="23.25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spans="1:9" ht="23.25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spans="1:9" ht="23.25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spans="1:9" ht="23.25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spans="1:9" ht="23.25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spans="1:9" ht="23.25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spans="1:9" ht="23.25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spans="1:9" ht="23.25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spans="1:9" ht="23.25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spans="1:9" ht="23.25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spans="1:9" ht="23.25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spans="1:9" ht="23.25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spans="1:9" ht="23.25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spans="1:9" ht="23.25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spans="1:9" ht="23.25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spans="1:9" ht="23.25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spans="1:9" ht="23.25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spans="1:9" ht="23.25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spans="1:9" ht="23.25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spans="1:9" ht="23.25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spans="1:9" ht="23.25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spans="1:9" ht="23.25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spans="1:9" ht="23.25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spans="1:9" ht="23.25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spans="1:9" ht="23.25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spans="1:9" ht="23.25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spans="1:9" ht="23.25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spans="1:9" ht="23.25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spans="1:9" ht="23.25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spans="1:9" ht="23.25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spans="1:9" ht="23.25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spans="1:9" ht="23.25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spans="1:9" ht="23.25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spans="1:9" ht="23.25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spans="1:9" ht="23.25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spans="1:9" ht="23.25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spans="1:9" ht="23.25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531</v>
      </c>
      <c r="B1" s="29"/>
      <c r="C1" s="29"/>
      <c r="D1" s="29"/>
      <c r="E1" s="29"/>
      <c r="F1" s="29"/>
    </row>
    <row r="2" spans="1:11" ht="40.5" customHeight="1">
      <c r="A2" s="3" t="s">
        <v>532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29"/>
      <c r="B3" s="29"/>
      <c r="C3" s="29"/>
      <c r="D3" s="29"/>
      <c r="E3" s="29"/>
      <c r="F3" s="29"/>
      <c r="K3" t="s">
        <v>313</v>
      </c>
    </row>
    <row r="4" spans="1:11" ht="22.5" customHeight="1">
      <c r="A4" s="30" t="s">
        <v>316</v>
      </c>
      <c r="B4" s="31" t="s">
        <v>318</v>
      </c>
      <c r="C4" s="31" t="s">
        <v>492</v>
      </c>
      <c r="D4" s="31" t="s">
        <v>482</v>
      </c>
      <c r="E4" s="31" t="s">
        <v>483</v>
      </c>
      <c r="F4" s="31" t="s">
        <v>484</v>
      </c>
      <c r="G4" s="31" t="s">
        <v>485</v>
      </c>
      <c r="H4" s="31"/>
      <c r="I4" s="31" t="s">
        <v>486</v>
      </c>
      <c r="J4" s="31" t="s">
        <v>487</v>
      </c>
      <c r="K4" s="31" t="s">
        <v>490</v>
      </c>
    </row>
    <row r="5" spans="1:11" s="28" customFormat="1" ht="57" customHeight="1">
      <c r="A5" s="30"/>
      <c r="B5" s="31"/>
      <c r="C5" s="31"/>
      <c r="D5" s="31"/>
      <c r="E5" s="31"/>
      <c r="F5" s="31"/>
      <c r="G5" s="31" t="s">
        <v>498</v>
      </c>
      <c r="H5" s="31" t="s">
        <v>499</v>
      </c>
      <c r="I5" s="31"/>
      <c r="J5" s="31"/>
      <c r="K5" s="31"/>
    </row>
    <row r="6" spans="1:11" ht="30" customHeight="1">
      <c r="A6" s="32" t="s">
        <v>318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48" customHeight="1">
      <c r="A7" s="34" t="s">
        <v>533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48" customHeight="1">
      <c r="A8" s="34" t="s">
        <v>534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49.5" customHeight="1">
      <c r="A9" s="34" t="s">
        <v>535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536</v>
      </c>
    </row>
    <row r="2" spans="1:11" s="1" customFormat="1" ht="30" customHeight="1">
      <c r="A2" s="3" t="s">
        <v>537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1" customFormat="1" ht="30" customHeight="1">
      <c r="A3" s="10" t="s">
        <v>538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5"/>
    </row>
    <row r="4" spans="1:12" s="1" customFormat="1" ht="30" customHeight="1">
      <c r="A4" s="12" t="s">
        <v>539</v>
      </c>
      <c r="B4" s="12"/>
      <c r="C4" s="13" t="s">
        <v>540</v>
      </c>
      <c r="D4" s="10" t="s">
        <v>342</v>
      </c>
      <c r="E4" s="10"/>
      <c r="F4" s="10"/>
      <c r="G4" s="10"/>
      <c r="H4" s="12" t="s">
        <v>343</v>
      </c>
      <c r="I4" s="12"/>
      <c r="J4" s="12"/>
      <c r="K4" s="12"/>
      <c r="L4" s="25"/>
    </row>
    <row r="5" spans="1:11" s="1" customFormat="1" ht="30" customHeight="1">
      <c r="A5" s="12"/>
      <c r="B5" s="12"/>
      <c r="C5" s="13"/>
      <c r="D5" s="12" t="s">
        <v>318</v>
      </c>
      <c r="E5" s="12" t="s">
        <v>541</v>
      </c>
      <c r="F5" s="12" t="s">
        <v>542</v>
      </c>
      <c r="G5" s="12" t="s">
        <v>543</v>
      </c>
      <c r="H5" s="12" t="s">
        <v>318</v>
      </c>
      <c r="I5" s="12" t="s">
        <v>541</v>
      </c>
      <c r="J5" s="12" t="s">
        <v>542</v>
      </c>
      <c r="K5" s="12" t="s">
        <v>543</v>
      </c>
    </row>
    <row r="6" spans="1:11" s="1" customFormat="1" ht="30" customHeight="1">
      <c r="A6" s="12"/>
      <c r="B6" s="12"/>
      <c r="C6" s="14"/>
      <c r="D6" s="15"/>
      <c r="E6" s="15"/>
      <c r="F6" s="15"/>
      <c r="G6" s="15"/>
      <c r="H6" s="15"/>
      <c r="I6" s="26"/>
      <c r="J6" s="15"/>
      <c r="K6" s="15"/>
    </row>
    <row r="7" spans="1:11" s="1" customFormat="1" ht="84" customHeight="1">
      <c r="A7" s="16" t="s">
        <v>544</v>
      </c>
      <c r="B7" s="17" t="s">
        <v>545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1" customFormat="1" ht="30" customHeight="1">
      <c r="A8" s="16"/>
      <c r="B8" s="10" t="s">
        <v>546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s="1" customFormat="1" ht="30" customHeight="1">
      <c r="A9" s="16"/>
      <c r="B9" s="19" t="s">
        <v>547</v>
      </c>
      <c r="C9" s="19" t="s">
        <v>548</v>
      </c>
      <c r="D9" s="19" t="s">
        <v>549</v>
      </c>
      <c r="E9" s="19"/>
      <c r="F9" s="19" t="s">
        <v>550</v>
      </c>
      <c r="G9" s="19"/>
      <c r="H9" s="19" t="s">
        <v>551</v>
      </c>
      <c r="I9" s="19" t="s">
        <v>552</v>
      </c>
      <c r="J9" s="19" t="s">
        <v>553</v>
      </c>
      <c r="K9" s="19"/>
    </row>
    <row r="10" spans="1:11" s="1" customFormat="1" ht="30" customHeight="1">
      <c r="A10" s="20"/>
      <c r="B10" s="21"/>
      <c r="C10" s="22"/>
      <c r="D10" s="22"/>
      <c r="E10" s="23"/>
      <c r="F10" s="21"/>
      <c r="G10" s="23"/>
      <c r="H10" s="21"/>
      <c r="I10" s="27"/>
      <c r="J10" s="22"/>
      <c r="K10" s="22"/>
    </row>
    <row r="11" spans="1:11" s="1" customFormat="1" ht="30" customHeight="1">
      <c r="A11" s="20"/>
      <c r="B11" s="21"/>
      <c r="C11" s="22"/>
      <c r="D11" s="22"/>
      <c r="E11" s="23"/>
      <c r="F11" s="21"/>
      <c r="G11" s="23"/>
      <c r="H11" s="21"/>
      <c r="I11" s="27"/>
      <c r="J11" s="22"/>
      <c r="K11" s="22"/>
    </row>
    <row r="12" spans="1:11" s="1" customFormat="1" ht="30" customHeight="1">
      <c r="A12" s="20"/>
      <c r="B12" s="21"/>
      <c r="C12" s="22"/>
      <c r="D12" s="22"/>
      <c r="E12" s="23"/>
      <c r="F12" s="21"/>
      <c r="G12" s="23"/>
      <c r="H12" s="21"/>
      <c r="I12" s="27"/>
      <c r="J12" s="22"/>
      <c r="K12" s="22"/>
    </row>
    <row r="13" spans="1:11" s="1" customFormat="1" ht="30" customHeight="1">
      <c r="A13" s="20"/>
      <c r="B13" s="21"/>
      <c r="C13" s="22"/>
      <c r="D13" s="22"/>
      <c r="E13" s="23"/>
      <c r="F13" s="21"/>
      <c r="G13" s="23"/>
      <c r="H13" s="21"/>
      <c r="I13" s="27"/>
      <c r="J13" s="22"/>
      <c r="K13" s="22"/>
    </row>
    <row r="14" spans="1:11" s="1" customFormat="1" ht="30" customHeight="1">
      <c r="A14" s="20"/>
      <c r="B14" s="21"/>
      <c r="C14" s="22"/>
      <c r="D14" s="22"/>
      <c r="E14" s="23"/>
      <c r="F14" s="21"/>
      <c r="G14" s="23"/>
      <c r="H14" s="21"/>
      <c r="I14" s="27"/>
      <c r="J14" s="22"/>
      <c r="K14" s="22"/>
    </row>
    <row r="15" spans="1:11" s="1" customFormat="1" ht="73.5" customHeight="1">
      <c r="A15" s="17" t="s">
        <v>554</v>
      </c>
      <c r="B15" s="18" t="s">
        <v>555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2:6" s="9" customFormat="1" ht="12.75" customHeight="1">
      <c r="B16" s="24"/>
      <c r="C16" s="24"/>
      <c r="D16" s="24"/>
      <c r="E16" s="24"/>
      <c r="F16" s="24"/>
    </row>
    <row r="17" spans="2:6" s="9" customFormat="1" ht="12.75" customHeight="1">
      <c r="B17" s="24"/>
      <c r="C17" s="24"/>
      <c r="D17" s="24"/>
      <c r="E17" s="24"/>
      <c r="F17" s="24"/>
    </row>
    <row r="18" spans="2:6" s="9" customFormat="1" ht="12.75" customHeight="1">
      <c r="B18" s="24"/>
      <c r="C18" s="24"/>
      <c r="D18" s="24"/>
      <c r="E18" s="24"/>
      <c r="F18" s="24"/>
    </row>
    <row r="19" spans="2:6" s="9" customFormat="1" ht="12.75" customHeight="1">
      <c r="B19" s="24"/>
      <c r="C19" s="24"/>
      <c r="D19" s="24"/>
      <c r="E19" s="24"/>
      <c r="F19" s="24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2">
      <selection activeCell="L6" sqref="L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556</v>
      </c>
    </row>
    <row r="2" spans="1:9" ht="61.5" customHeight="1">
      <c r="A2" s="3" t="s">
        <v>557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558</v>
      </c>
      <c r="B4" s="6"/>
      <c r="C4" s="6"/>
      <c r="D4" s="6"/>
      <c r="E4" s="6"/>
      <c r="F4" s="5" t="s">
        <v>559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560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561</v>
      </c>
      <c r="B7" s="5"/>
      <c r="C7" s="5"/>
      <c r="D7" s="5"/>
      <c r="E7" s="5" t="s">
        <v>562</v>
      </c>
      <c r="F7" s="5"/>
      <c r="G7" s="5" t="s">
        <v>563</v>
      </c>
      <c r="H7" s="5"/>
      <c r="I7" s="5"/>
    </row>
    <row r="8" spans="1:9" ht="30.75" customHeight="1">
      <c r="A8" s="5" t="s">
        <v>564</v>
      </c>
      <c r="B8" s="7"/>
      <c r="C8" s="7"/>
      <c r="D8" s="7"/>
      <c r="E8" s="5" t="s">
        <v>565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566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567</v>
      </c>
      <c r="F10" s="5"/>
      <c r="G10" s="7"/>
      <c r="H10" s="7"/>
      <c r="I10" s="7"/>
    </row>
    <row r="11" spans="1:9" ht="30.75" customHeight="1">
      <c r="A11" s="5" t="s">
        <v>568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569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570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571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572</v>
      </c>
      <c r="B16" s="5" t="s">
        <v>547</v>
      </c>
      <c r="C16" s="5" t="s">
        <v>548</v>
      </c>
      <c r="D16" s="5" t="s">
        <v>573</v>
      </c>
      <c r="E16" s="5"/>
      <c r="F16" s="5" t="s">
        <v>574</v>
      </c>
      <c r="G16" s="5" t="s">
        <v>575</v>
      </c>
      <c r="H16" s="5" t="s">
        <v>576</v>
      </c>
      <c r="I16" s="5" t="s">
        <v>553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K8" sqref="K8"/>
    </sheetView>
  </sheetViews>
  <sheetFormatPr defaultColWidth="6.875" defaultRowHeight="19.5" customHeight="1"/>
  <cols>
    <col min="1" max="1" width="22.875" style="135" customWidth="1"/>
    <col min="2" max="2" width="19.00390625" style="135" customWidth="1"/>
    <col min="3" max="3" width="20.50390625" style="135" customWidth="1"/>
    <col min="4" max="7" width="19.00390625" style="135" customWidth="1"/>
    <col min="8" max="16384" width="6.875" style="136" customWidth="1"/>
  </cols>
  <sheetData>
    <row r="1" spans="1:7" s="134" customFormat="1" ht="19.5" customHeight="1">
      <c r="A1" s="2" t="s">
        <v>311</v>
      </c>
      <c r="B1" s="137"/>
      <c r="C1" s="137"/>
      <c r="D1" s="137"/>
      <c r="E1" s="137"/>
      <c r="F1" s="137"/>
      <c r="G1" s="137"/>
    </row>
    <row r="2" spans="1:7" s="134" customFormat="1" ht="38.25" customHeight="1">
      <c r="A2" s="3" t="s">
        <v>312</v>
      </c>
      <c r="B2" s="3"/>
      <c r="C2" s="3"/>
      <c r="D2" s="3"/>
      <c r="E2" s="3"/>
      <c r="F2" s="3"/>
      <c r="G2" s="3"/>
    </row>
    <row r="3" spans="1:7" s="134" customFormat="1" ht="19.5" customHeight="1">
      <c r="A3" s="138"/>
      <c r="B3" s="137"/>
      <c r="C3" s="137"/>
      <c r="D3" s="137"/>
      <c r="E3" s="137"/>
      <c r="F3" s="137"/>
      <c r="G3" s="137"/>
    </row>
    <row r="4" spans="1:7" s="134" customFormat="1" ht="19.5" customHeight="1">
      <c r="A4" s="139"/>
      <c r="B4" s="140"/>
      <c r="C4" s="140"/>
      <c r="D4" s="140"/>
      <c r="E4" s="140"/>
      <c r="F4" s="140"/>
      <c r="G4" s="141" t="s">
        <v>313</v>
      </c>
    </row>
    <row r="5" spans="1:7" s="134" customFormat="1" ht="19.5" customHeight="1">
      <c r="A5" s="142" t="s">
        <v>314</v>
      </c>
      <c r="B5" s="142"/>
      <c r="C5" s="142" t="s">
        <v>315</v>
      </c>
      <c r="D5" s="142"/>
      <c r="E5" s="142"/>
      <c r="F5" s="142"/>
      <c r="G5" s="142"/>
    </row>
    <row r="6" spans="1:7" s="134" customFormat="1" ht="45" customHeight="1">
      <c r="A6" s="143" t="s">
        <v>316</v>
      </c>
      <c r="B6" s="143" t="s">
        <v>317</v>
      </c>
      <c r="C6" s="143" t="s">
        <v>316</v>
      </c>
      <c r="D6" s="143" t="s">
        <v>318</v>
      </c>
      <c r="E6" s="143" t="s">
        <v>319</v>
      </c>
      <c r="F6" s="143" t="s">
        <v>320</v>
      </c>
      <c r="G6" s="143" t="s">
        <v>321</v>
      </c>
    </row>
    <row r="7" spans="1:7" s="134" customFormat="1" ht="19.5" customHeight="1">
      <c r="A7" s="144" t="s">
        <v>322</v>
      </c>
      <c r="B7" s="145">
        <v>82.35</v>
      </c>
      <c r="C7" s="146" t="s">
        <v>323</v>
      </c>
      <c r="D7" s="147">
        <v>82.35</v>
      </c>
      <c r="E7" s="147">
        <v>82.35</v>
      </c>
      <c r="F7" s="148"/>
      <c r="G7" s="148"/>
    </row>
    <row r="8" spans="1:7" s="134" customFormat="1" ht="19.5" customHeight="1">
      <c r="A8" s="149" t="s">
        <v>324</v>
      </c>
      <c r="B8" s="150">
        <v>82.35</v>
      </c>
      <c r="C8" s="149" t="s">
        <v>325</v>
      </c>
      <c r="D8" s="151">
        <v>7.51</v>
      </c>
      <c r="E8" s="151">
        <v>7.51</v>
      </c>
      <c r="F8" s="152"/>
      <c r="G8" s="152"/>
    </row>
    <row r="9" spans="1:7" s="134" customFormat="1" ht="19.5" customHeight="1">
      <c r="A9" s="149" t="s">
        <v>326</v>
      </c>
      <c r="B9" s="153"/>
      <c r="C9" s="149" t="s">
        <v>327</v>
      </c>
      <c r="D9" s="151">
        <v>3.61</v>
      </c>
      <c r="E9" s="151">
        <v>3.61</v>
      </c>
      <c r="F9" s="152"/>
      <c r="G9" s="152"/>
    </row>
    <row r="10" spans="1:7" s="134" customFormat="1" ht="19.5" customHeight="1">
      <c r="A10" s="154" t="s">
        <v>328</v>
      </c>
      <c r="B10" s="155"/>
      <c r="C10" s="149" t="s">
        <v>329</v>
      </c>
      <c r="D10" s="151">
        <v>67.47</v>
      </c>
      <c r="E10" s="151">
        <v>67.47</v>
      </c>
      <c r="F10" s="152"/>
      <c r="G10" s="152"/>
    </row>
    <row r="11" spans="1:7" s="134" customFormat="1" ht="19.5" customHeight="1">
      <c r="A11" s="156" t="s">
        <v>330</v>
      </c>
      <c r="B11" s="145"/>
      <c r="C11" s="157" t="s">
        <v>331</v>
      </c>
      <c r="D11" s="158">
        <v>3.76</v>
      </c>
      <c r="E11" s="158">
        <v>3.76</v>
      </c>
      <c r="F11" s="152"/>
      <c r="G11" s="152"/>
    </row>
    <row r="12" spans="1:7" s="134" customFormat="1" ht="19.5" customHeight="1">
      <c r="A12" s="154" t="s">
        <v>324</v>
      </c>
      <c r="B12" s="150"/>
      <c r="C12" s="159"/>
      <c r="D12" s="160"/>
      <c r="E12" s="160"/>
      <c r="F12" s="152"/>
      <c r="G12" s="152"/>
    </row>
    <row r="13" spans="1:7" s="134" customFormat="1" ht="19.5" customHeight="1">
      <c r="A13" s="154" t="s">
        <v>326</v>
      </c>
      <c r="B13" s="153"/>
      <c r="C13" s="159"/>
      <c r="D13" s="160"/>
      <c r="E13" s="160"/>
      <c r="F13" s="152"/>
      <c r="G13" s="152"/>
    </row>
    <row r="14" spans="1:13" s="134" customFormat="1" ht="19.5" customHeight="1">
      <c r="A14" s="149" t="s">
        <v>328</v>
      </c>
      <c r="B14" s="155"/>
      <c r="C14" s="159"/>
      <c r="D14" s="160"/>
      <c r="E14" s="160"/>
      <c r="F14" s="152"/>
      <c r="G14" s="152"/>
      <c r="M14" s="170"/>
    </row>
    <row r="15" spans="1:7" s="134" customFormat="1" ht="19.5" customHeight="1">
      <c r="A15" s="156"/>
      <c r="B15" s="161"/>
      <c r="C15" s="162"/>
      <c r="D15" s="163"/>
      <c r="E15" s="163"/>
      <c r="F15" s="164"/>
      <c r="G15" s="164"/>
    </row>
    <row r="16" spans="1:7" s="134" customFormat="1" ht="19.5" customHeight="1">
      <c r="A16" s="156"/>
      <c r="B16" s="161"/>
      <c r="C16" s="161" t="s">
        <v>332</v>
      </c>
      <c r="D16" s="165">
        <f>E16+F16+G16</f>
        <v>0</v>
      </c>
      <c r="E16" s="161">
        <f>B8+B12-E7</f>
        <v>0</v>
      </c>
      <c r="F16" s="166">
        <f>B9+B13-F7</f>
        <v>0</v>
      </c>
      <c r="G16" s="166">
        <f>B10+B14-G7</f>
        <v>0</v>
      </c>
    </row>
    <row r="17" spans="1:7" s="134" customFormat="1" ht="19.5" customHeight="1">
      <c r="A17" s="156"/>
      <c r="B17" s="161"/>
      <c r="C17" s="161"/>
      <c r="D17" s="161"/>
      <c r="E17" s="161"/>
      <c r="F17" s="166"/>
      <c r="G17" s="167"/>
    </row>
    <row r="18" spans="1:7" s="134" customFormat="1" ht="19.5" customHeight="1">
      <c r="A18" s="156" t="s">
        <v>333</v>
      </c>
      <c r="B18" s="168">
        <f>B7+B11</f>
        <v>82.35</v>
      </c>
      <c r="C18" s="168" t="s">
        <v>334</v>
      </c>
      <c r="D18" s="161">
        <f>SUM(D7+D16)</f>
        <v>82.35</v>
      </c>
      <c r="E18" s="161">
        <f>SUM(E7+E16)</f>
        <v>82.35</v>
      </c>
      <c r="F18" s="166">
        <f>SUM(F7+F16)</f>
        <v>0</v>
      </c>
      <c r="G18" s="166">
        <f>SUM(G7+G16)</f>
        <v>0</v>
      </c>
    </row>
    <row r="19" spans="1:6" ht="19.5" customHeight="1">
      <c r="A19" s="169"/>
      <c r="B19" s="169"/>
      <c r="C19" s="169"/>
      <c r="D19" s="169"/>
      <c r="E19" s="169"/>
      <c r="F19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2">
      <selection activeCell="J10" sqref="J10"/>
    </sheetView>
  </sheetViews>
  <sheetFormatPr defaultColWidth="23.625" defaultRowHeight="12.75" customHeight="1"/>
  <cols>
    <col min="1" max="1" width="23.625" style="35" customWidth="1"/>
    <col min="2" max="2" width="44.625" style="35" customWidth="1"/>
    <col min="3" max="5" width="15.375" style="35" customWidth="1"/>
    <col min="6" max="255" width="6.875" style="35" customWidth="1"/>
    <col min="256" max="256" width="23.625" style="35" customWidth="1"/>
  </cols>
  <sheetData>
    <row r="1" ht="19.5" customHeight="1">
      <c r="A1" s="2" t="s">
        <v>335</v>
      </c>
    </row>
    <row r="2" spans="1:5" ht="69" customHeight="1">
      <c r="A2" s="97" t="s">
        <v>336</v>
      </c>
      <c r="B2" s="3"/>
      <c r="C2" s="3"/>
      <c r="D2" s="3"/>
      <c r="E2" s="3"/>
    </row>
    <row r="3" spans="1:5" ht="19.5" customHeight="1">
      <c r="A3" s="112"/>
      <c r="B3" s="98"/>
      <c r="C3" s="98"/>
      <c r="D3" s="98"/>
      <c r="E3" s="98"/>
    </row>
    <row r="4" spans="1:5" ht="19.5" customHeight="1">
      <c r="A4" s="42"/>
      <c r="B4" s="41"/>
      <c r="C4" s="41"/>
      <c r="D4" s="41"/>
      <c r="E4" s="129" t="s">
        <v>313</v>
      </c>
    </row>
    <row r="5" spans="1:5" ht="24.75" customHeight="1">
      <c r="A5" s="56" t="s">
        <v>337</v>
      </c>
      <c r="B5" s="56"/>
      <c r="C5" s="56" t="s">
        <v>338</v>
      </c>
      <c r="D5" s="56"/>
      <c r="E5" s="56"/>
    </row>
    <row r="6" spans="1:5" ht="27" customHeight="1">
      <c r="A6" s="72" t="s">
        <v>339</v>
      </c>
      <c r="B6" s="72" t="s">
        <v>340</v>
      </c>
      <c r="C6" s="72" t="s">
        <v>341</v>
      </c>
      <c r="D6" s="72" t="s">
        <v>342</v>
      </c>
      <c r="E6" s="72" t="s">
        <v>343</v>
      </c>
    </row>
    <row r="7" spans="1:5" ht="19.5" customHeight="1">
      <c r="A7" s="130" t="s">
        <v>344</v>
      </c>
      <c r="B7" s="130" t="s">
        <v>325</v>
      </c>
      <c r="C7" s="131">
        <v>7.51</v>
      </c>
      <c r="D7" s="131">
        <v>7.51</v>
      </c>
      <c r="E7" s="132"/>
    </row>
    <row r="8" spans="1:5" ht="19.5" customHeight="1">
      <c r="A8" s="133">
        <v>20805</v>
      </c>
      <c r="B8" s="133" t="s">
        <v>345</v>
      </c>
      <c r="C8" s="131">
        <v>7.51</v>
      </c>
      <c r="D8" s="131">
        <v>7.51</v>
      </c>
      <c r="E8" s="132"/>
    </row>
    <row r="9" spans="1:5" ht="19.5" customHeight="1">
      <c r="A9" s="133">
        <v>2080505</v>
      </c>
      <c r="B9" s="133" t="s">
        <v>346</v>
      </c>
      <c r="C9" s="131">
        <v>5.01</v>
      </c>
      <c r="D9" s="131">
        <v>5.01</v>
      </c>
      <c r="E9" s="132"/>
    </row>
    <row r="10" spans="1:5" ht="19.5" customHeight="1">
      <c r="A10" s="133">
        <v>2080506</v>
      </c>
      <c r="B10" s="133" t="s">
        <v>347</v>
      </c>
      <c r="C10" s="131">
        <v>2.5</v>
      </c>
      <c r="D10" s="131">
        <v>2.5</v>
      </c>
      <c r="E10" s="132"/>
    </row>
    <row r="11" spans="1:5" ht="19.5" customHeight="1">
      <c r="A11" s="130" t="s">
        <v>348</v>
      </c>
      <c r="B11" s="130" t="s">
        <v>327</v>
      </c>
      <c r="C11" s="131">
        <v>3.61</v>
      </c>
      <c r="D11" s="131">
        <v>3.61</v>
      </c>
      <c r="E11" s="132"/>
    </row>
    <row r="12" spans="1:5" ht="19.5" customHeight="1">
      <c r="A12" s="133">
        <v>21011</v>
      </c>
      <c r="B12" s="133" t="s">
        <v>349</v>
      </c>
      <c r="C12" s="131">
        <v>3.61</v>
      </c>
      <c r="D12" s="131">
        <v>3.61</v>
      </c>
      <c r="E12" s="132"/>
    </row>
    <row r="13" spans="1:5" ht="19.5" customHeight="1">
      <c r="A13" s="133">
        <v>2101102</v>
      </c>
      <c r="B13" s="133" t="s">
        <v>350</v>
      </c>
      <c r="C13" s="131">
        <v>2.97</v>
      </c>
      <c r="D13" s="131">
        <v>2.97</v>
      </c>
      <c r="E13" s="132"/>
    </row>
    <row r="14" spans="1:5" ht="19.5" customHeight="1">
      <c r="A14" s="133">
        <v>2101199</v>
      </c>
      <c r="B14" s="133" t="s">
        <v>351</v>
      </c>
      <c r="C14" s="131">
        <v>0.64</v>
      </c>
      <c r="D14" s="131">
        <v>0.64</v>
      </c>
      <c r="E14" s="132"/>
    </row>
    <row r="15" spans="1:5" ht="19.5" customHeight="1">
      <c r="A15" s="130" t="s">
        <v>352</v>
      </c>
      <c r="B15" s="130" t="s">
        <v>329</v>
      </c>
      <c r="C15" s="131">
        <v>67.47</v>
      </c>
      <c r="D15" s="131">
        <v>67.47</v>
      </c>
      <c r="E15" s="132"/>
    </row>
    <row r="16" spans="1:5" ht="19.5" customHeight="1">
      <c r="A16" s="133">
        <v>21201</v>
      </c>
      <c r="B16" s="133" t="s">
        <v>353</v>
      </c>
      <c r="C16" s="131">
        <v>67.47</v>
      </c>
      <c r="D16" s="131">
        <v>67.47</v>
      </c>
      <c r="E16" s="132"/>
    </row>
    <row r="17" spans="1:5" ht="19.5" customHeight="1">
      <c r="A17" s="133">
        <v>2120199</v>
      </c>
      <c r="B17" s="133" t="s">
        <v>354</v>
      </c>
      <c r="C17" s="131">
        <v>67.47</v>
      </c>
      <c r="D17" s="131">
        <v>67.47</v>
      </c>
      <c r="E17" s="132"/>
    </row>
    <row r="18" spans="1:5" ht="19.5" customHeight="1">
      <c r="A18" s="130" t="s">
        <v>355</v>
      </c>
      <c r="B18" s="130" t="s">
        <v>331</v>
      </c>
      <c r="C18" s="131">
        <v>3.76</v>
      </c>
      <c r="D18" s="131">
        <v>3.76</v>
      </c>
      <c r="E18" s="132"/>
    </row>
    <row r="19" spans="1:5" ht="19.5" customHeight="1">
      <c r="A19" s="133">
        <v>22102</v>
      </c>
      <c r="B19" s="133" t="s">
        <v>356</v>
      </c>
      <c r="C19" s="131">
        <v>3.76</v>
      </c>
      <c r="D19" s="131">
        <v>3.76</v>
      </c>
      <c r="E19" s="132"/>
    </row>
    <row r="20" spans="1:5" ht="19.5" customHeight="1">
      <c r="A20" s="133">
        <v>2210201</v>
      </c>
      <c r="B20" s="133" t="s">
        <v>357</v>
      </c>
      <c r="C20" s="131">
        <v>3.76</v>
      </c>
      <c r="D20" s="131">
        <v>3.76</v>
      </c>
      <c r="E20" s="132"/>
    </row>
    <row r="21" spans="1:5" ht="19.5" customHeight="1">
      <c r="A21" s="109" t="s">
        <v>358</v>
      </c>
      <c r="B21" s="36"/>
      <c r="C21" s="36"/>
      <c r="D21" s="36"/>
      <c r="E21" s="36"/>
    </row>
    <row r="22" spans="1:5" ht="12.75" customHeight="1">
      <c r="A22" s="36"/>
      <c r="B22" s="36"/>
      <c r="C22" s="36"/>
      <c r="D22" s="36"/>
      <c r="E22" s="36"/>
    </row>
    <row r="23" spans="1:5" ht="12.75" customHeight="1">
      <c r="A23" s="36"/>
      <c r="B23" s="36"/>
      <c r="C23" s="36"/>
      <c r="D23" s="36"/>
      <c r="E23" s="36"/>
    </row>
    <row r="24" spans="1:5" ht="12.75" customHeight="1">
      <c r="A24" s="36"/>
      <c r="B24" s="36"/>
      <c r="C24" s="36"/>
      <c r="D24" s="36"/>
      <c r="E24" s="36"/>
    </row>
    <row r="25" spans="1:5" ht="12.75" customHeight="1">
      <c r="A25" s="36"/>
      <c r="B25" s="36"/>
      <c r="D25" s="36"/>
      <c r="E25" s="36"/>
    </row>
    <row r="26" spans="1:5" ht="12.75" customHeight="1">
      <c r="A26" s="36"/>
      <c r="B26" s="36"/>
      <c r="D26" s="36"/>
      <c r="E26" s="36"/>
    </row>
    <row r="27" s="36" customFormat="1" ht="12.75" customHeight="1"/>
    <row r="28" spans="1:2" ht="12.75" customHeight="1">
      <c r="A28" s="36"/>
      <c r="B28" s="36"/>
    </row>
    <row r="29" spans="1:4" ht="12.75" customHeight="1">
      <c r="A29" s="36"/>
      <c r="B29" s="36"/>
      <c r="D29" s="36"/>
    </row>
    <row r="30" spans="1:2" ht="12.75" customHeight="1">
      <c r="A30" s="36"/>
      <c r="B30" s="36"/>
    </row>
    <row r="31" spans="1:2" ht="12.75" customHeight="1">
      <c r="A31" s="36"/>
      <c r="B31" s="36"/>
    </row>
    <row r="32" spans="2:3" ht="12.75" customHeight="1">
      <c r="B32" s="36"/>
      <c r="C32" s="36"/>
    </row>
    <row r="34" ht="12.75" customHeight="1">
      <c r="A34" s="36"/>
    </row>
    <row r="36" ht="12.75" customHeight="1">
      <c r="B36" s="36"/>
    </row>
    <row r="37" ht="12.75" customHeight="1">
      <c r="B37" s="36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M7" sqref="M7"/>
    </sheetView>
  </sheetViews>
  <sheetFormatPr defaultColWidth="6.875" defaultRowHeight="19.5" customHeight="1"/>
  <cols>
    <col min="1" max="1" width="14.50390625" style="35" customWidth="1"/>
    <col min="2" max="2" width="33.375" style="35" customWidth="1"/>
    <col min="3" max="5" width="20.625" style="35" customWidth="1"/>
    <col min="6" max="16384" width="6.875" style="35" customWidth="1"/>
  </cols>
  <sheetData>
    <row r="1" spans="1:5" ht="19.5" customHeight="1">
      <c r="A1" s="2" t="s">
        <v>359</v>
      </c>
      <c r="E1" s="121"/>
    </row>
    <row r="2" spans="1:5" ht="63" customHeight="1">
      <c r="A2" s="97" t="s">
        <v>360</v>
      </c>
      <c r="B2" s="3"/>
      <c r="C2" s="3"/>
      <c r="D2" s="3"/>
      <c r="E2" s="3"/>
    </row>
    <row r="3" spans="1:5" ht="19.5" customHeight="1">
      <c r="A3" s="122"/>
      <c r="B3" s="122"/>
      <c r="C3" s="122"/>
      <c r="D3" s="122"/>
      <c r="E3" s="122"/>
    </row>
    <row r="4" spans="1:5" s="113" customFormat="1" ht="19.5" customHeight="1">
      <c r="A4" s="42"/>
      <c r="B4" s="41"/>
      <c r="C4" s="41"/>
      <c r="D4" s="41"/>
      <c r="E4" s="123" t="s">
        <v>313</v>
      </c>
    </row>
    <row r="5" spans="1:5" s="113" customFormat="1" ht="19.5" customHeight="1">
      <c r="A5" s="56" t="s">
        <v>361</v>
      </c>
      <c r="B5" s="56"/>
      <c r="C5" s="56" t="s">
        <v>362</v>
      </c>
      <c r="D5" s="56"/>
      <c r="E5" s="56"/>
    </row>
    <row r="6" spans="1:5" s="113" customFormat="1" ht="19.5" customHeight="1">
      <c r="A6" s="56" t="s">
        <v>339</v>
      </c>
      <c r="B6" s="56" t="s">
        <v>340</v>
      </c>
      <c r="C6" s="56" t="s">
        <v>318</v>
      </c>
      <c r="D6" s="56" t="s">
        <v>363</v>
      </c>
      <c r="E6" s="56" t="s">
        <v>364</v>
      </c>
    </row>
    <row r="7" spans="1:10" s="113" customFormat="1" ht="19.5" customHeight="1">
      <c r="A7" s="124" t="s">
        <v>365</v>
      </c>
      <c r="B7" s="125" t="s">
        <v>366</v>
      </c>
      <c r="C7" s="48">
        <f>SUM(C8,C21,C50)</f>
        <v>82.35000000000001</v>
      </c>
      <c r="D7" s="48">
        <f>SUM(D8,D21,D50)</f>
        <v>69.96000000000001</v>
      </c>
      <c r="E7" s="48">
        <f>SUM(E8,E21,E50)</f>
        <v>12.39</v>
      </c>
      <c r="J7" s="96"/>
    </row>
    <row r="8" spans="1:7" s="113" customFormat="1" ht="19.5" customHeight="1">
      <c r="A8" s="126" t="s">
        <v>367</v>
      </c>
      <c r="B8" s="127" t="s">
        <v>368</v>
      </c>
      <c r="C8" s="77">
        <v>69.95</v>
      </c>
      <c r="D8" s="77">
        <v>69.95</v>
      </c>
      <c r="E8" s="48"/>
      <c r="G8" s="96"/>
    </row>
    <row r="9" spans="1:11" s="113" customFormat="1" ht="19.5" customHeight="1">
      <c r="A9" s="126" t="s">
        <v>369</v>
      </c>
      <c r="B9" s="127" t="s">
        <v>370</v>
      </c>
      <c r="C9" s="77">
        <v>16.44</v>
      </c>
      <c r="D9" s="77">
        <v>16.44</v>
      </c>
      <c r="E9" s="48"/>
      <c r="F9" s="96"/>
      <c r="G9" s="96"/>
      <c r="K9" s="96"/>
    </row>
    <row r="10" spans="1:8" s="113" customFormat="1" ht="19.5" customHeight="1">
      <c r="A10" s="126" t="s">
        <v>371</v>
      </c>
      <c r="B10" s="127" t="s">
        <v>372</v>
      </c>
      <c r="C10" s="77">
        <v>0.62</v>
      </c>
      <c r="D10" s="77">
        <v>0.62</v>
      </c>
      <c r="E10" s="48"/>
      <c r="F10" s="96"/>
      <c r="H10" s="96"/>
    </row>
    <row r="11" spans="1:8" s="113" customFormat="1" ht="19.5" customHeight="1">
      <c r="A11" s="126" t="s">
        <v>373</v>
      </c>
      <c r="B11" s="127" t="s">
        <v>374</v>
      </c>
      <c r="C11" s="48"/>
      <c r="D11" s="48"/>
      <c r="E11" s="48"/>
      <c r="F11" s="96"/>
      <c r="H11" s="96"/>
    </row>
    <row r="12" spans="1:8" s="113" customFormat="1" ht="19.5" customHeight="1">
      <c r="A12" s="126" t="s">
        <v>375</v>
      </c>
      <c r="B12" s="127" t="s">
        <v>376</v>
      </c>
      <c r="C12" s="77">
        <v>37.16</v>
      </c>
      <c r="D12" s="77">
        <v>37.16</v>
      </c>
      <c r="E12" s="48"/>
      <c r="F12" s="96"/>
      <c r="G12" s="96"/>
      <c r="H12" s="96"/>
    </row>
    <row r="13" spans="1:10" s="113" customFormat="1" ht="19.5" customHeight="1">
      <c r="A13" s="126" t="s">
        <v>377</v>
      </c>
      <c r="B13" s="127" t="s">
        <v>378</v>
      </c>
      <c r="C13" s="77">
        <v>5.01</v>
      </c>
      <c r="D13" s="77">
        <v>5.01</v>
      </c>
      <c r="E13" s="48"/>
      <c r="F13" s="96"/>
      <c r="J13" s="96"/>
    </row>
    <row r="14" spans="1:11" s="113" customFormat="1" ht="19.5" customHeight="1">
      <c r="A14" s="126" t="s">
        <v>379</v>
      </c>
      <c r="B14" s="127" t="s">
        <v>380</v>
      </c>
      <c r="C14" s="77">
        <v>2.5</v>
      </c>
      <c r="D14" s="77">
        <v>2.5</v>
      </c>
      <c r="E14" s="48"/>
      <c r="F14" s="96"/>
      <c r="G14" s="96"/>
      <c r="K14" s="96"/>
    </row>
    <row r="15" spans="1:11" s="113" customFormat="1" ht="19.5" customHeight="1">
      <c r="A15" s="126" t="s">
        <v>381</v>
      </c>
      <c r="B15" s="127" t="s">
        <v>382</v>
      </c>
      <c r="C15" s="77">
        <v>2.97</v>
      </c>
      <c r="D15" s="77">
        <v>2.97</v>
      </c>
      <c r="E15" s="48"/>
      <c r="F15" s="96"/>
      <c r="G15" s="96"/>
      <c r="H15" s="96"/>
      <c r="K15" s="96"/>
    </row>
    <row r="16" spans="1:11" s="113" customFormat="1" ht="19.5" customHeight="1">
      <c r="A16" s="126" t="s">
        <v>383</v>
      </c>
      <c r="B16" s="127" t="s">
        <v>384</v>
      </c>
      <c r="C16" s="48"/>
      <c r="D16" s="48"/>
      <c r="E16" s="48"/>
      <c r="F16" s="96"/>
      <c r="G16" s="96"/>
      <c r="K16" s="96"/>
    </row>
    <row r="17" spans="1:11" s="113" customFormat="1" ht="19.5" customHeight="1">
      <c r="A17" s="126" t="s">
        <v>385</v>
      </c>
      <c r="B17" s="127" t="s">
        <v>386</v>
      </c>
      <c r="C17" s="77">
        <v>0.85</v>
      </c>
      <c r="D17" s="77">
        <v>0.85</v>
      </c>
      <c r="E17" s="48"/>
      <c r="F17" s="96"/>
      <c r="G17" s="96"/>
      <c r="K17" s="96"/>
    </row>
    <row r="18" spans="1:11" s="113" customFormat="1" ht="19.5" customHeight="1">
      <c r="A18" s="126" t="s">
        <v>387</v>
      </c>
      <c r="B18" s="127" t="s">
        <v>388</v>
      </c>
      <c r="C18" s="77">
        <v>3.76</v>
      </c>
      <c r="D18" s="77">
        <v>3.76</v>
      </c>
      <c r="E18" s="48"/>
      <c r="F18" s="96"/>
      <c r="G18" s="96"/>
      <c r="K18" s="96"/>
    </row>
    <row r="19" spans="1:11" s="113" customFormat="1" ht="19.5" customHeight="1">
      <c r="A19" s="126" t="s">
        <v>389</v>
      </c>
      <c r="B19" s="127" t="s">
        <v>390</v>
      </c>
      <c r="C19" s="77">
        <v>0.64</v>
      </c>
      <c r="D19" s="77">
        <v>0.64</v>
      </c>
      <c r="E19" s="48"/>
      <c r="F19" s="96"/>
      <c r="G19" s="96"/>
      <c r="I19" s="96"/>
      <c r="K19" s="96"/>
    </row>
    <row r="20" spans="1:11" s="113" customFormat="1" ht="19.5" customHeight="1">
      <c r="A20" s="126" t="s">
        <v>391</v>
      </c>
      <c r="B20" s="127" t="s">
        <v>392</v>
      </c>
      <c r="C20" s="48"/>
      <c r="D20" s="48"/>
      <c r="E20" s="48"/>
      <c r="F20" s="96"/>
      <c r="G20" s="96"/>
      <c r="K20" s="96"/>
    </row>
    <row r="21" spans="1:7" s="113" customFormat="1" ht="19.5" customHeight="1">
      <c r="A21" s="126" t="s">
        <v>393</v>
      </c>
      <c r="B21" s="127" t="s">
        <v>394</v>
      </c>
      <c r="C21" s="77">
        <v>12.39</v>
      </c>
      <c r="D21" s="86"/>
      <c r="E21" s="77">
        <v>12.39</v>
      </c>
      <c r="F21" s="96"/>
      <c r="G21" s="96"/>
    </row>
    <row r="22" spans="1:14" s="113" customFormat="1" ht="19.5" customHeight="1">
      <c r="A22" s="126" t="s">
        <v>395</v>
      </c>
      <c r="B22" s="87" t="s">
        <v>396</v>
      </c>
      <c r="C22" s="77">
        <v>6.8</v>
      </c>
      <c r="D22" s="48"/>
      <c r="E22" s="77">
        <v>6.8</v>
      </c>
      <c r="F22" s="96"/>
      <c r="G22" s="96"/>
      <c r="H22" s="96"/>
      <c r="N22" s="96"/>
    </row>
    <row r="23" spans="1:7" s="113" customFormat="1" ht="19.5" customHeight="1">
      <c r="A23" s="126" t="s">
        <v>397</v>
      </c>
      <c r="B23" s="128" t="s">
        <v>398</v>
      </c>
      <c r="C23" s="48"/>
      <c r="D23" s="48"/>
      <c r="E23" s="48"/>
      <c r="F23" s="96"/>
      <c r="G23" s="96"/>
    </row>
    <row r="24" spans="1:10" s="113" customFormat="1" ht="19.5" customHeight="1">
      <c r="A24" s="126" t="s">
        <v>399</v>
      </c>
      <c r="B24" s="128" t="s">
        <v>400</v>
      </c>
      <c r="C24" s="48"/>
      <c r="D24" s="48"/>
      <c r="E24" s="48"/>
      <c r="F24" s="96"/>
      <c r="H24" s="96"/>
      <c r="J24" s="96"/>
    </row>
    <row r="25" spans="1:8" s="113" customFormat="1" ht="19.5" customHeight="1">
      <c r="A25" s="126" t="s">
        <v>401</v>
      </c>
      <c r="B25" s="128" t="s">
        <v>402</v>
      </c>
      <c r="C25" s="48"/>
      <c r="D25" s="48"/>
      <c r="E25" s="48"/>
      <c r="F25" s="96"/>
      <c r="G25" s="96"/>
      <c r="H25" s="96"/>
    </row>
    <row r="26" spans="1:6" s="113" customFormat="1" ht="19.5" customHeight="1">
      <c r="A26" s="126" t="s">
        <v>403</v>
      </c>
      <c r="B26" s="128" t="s">
        <v>404</v>
      </c>
      <c r="C26" s="77">
        <v>1</v>
      </c>
      <c r="D26" s="48"/>
      <c r="E26" s="77">
        <v>1</v>
      </c>
      <c r="F26" s="96"/>
    </row>
    <row r="27" spans="1:12" s="113" customFormat="1" ht="19.5" customHeight="1">
      <c r="A27" s="126" t="s">
        <v>405</v>
      </c>
      <c r="B27" s="128" t="s">
        <v>406</v>
      </c>
      <c r="C27" s="77">
        <v>2</v>
      </c>
      <c r="D27" s="48"/>
      <c r="E27" s="77">
        <v>2</v>
      </c>
      <c r="F27" s="96"/>
      <c r="G27" s="96"/>
      <c r="I27" s="96"/>
      <c r="L27" s="96"/>
    </row>
    <row r="28" spans="1:8" s="113" customFormat="1" ht="19.5" customHeight="1">
      <c r="A28" s="126" t="s">
        <v>407</v>
      </c>
      <c r="B28" s="128" t="s">
        <v>408</v>
      </c>
      <c r="C28" s="48"/>
      <c r="D28" s="48"/>
      <c r="E28" s="48"/>
      <c r="F28" s="96"/>
      <c r="G28" s="96"/>
      <c r="H28" s="96"/>
    </row>
    <row r="29" spans="1:7" s="113" customFormat="1" ht="19.5" customHeight="1">
      <c r="A29" s="126" t="s">
        <v>409</v>
      </c>
      <c r="B29" s="128" t="s">
        <v>410</v>
      </c>
      <c r="C29" s="48"/>
      <c r="D29" s="48"/>
      <c r="E29" s="48"/>
      <c r="F29" s="96"/>
      <c r="G29" s="96"/>
    </row>
    <row r="30" spans="1:7" s="113" customFormat="1" ht="19.5" customHeight="1">
      <c r="A30" s="126" t="s">
        <v>411</v>
      </c>
      <c r="B30" s="128" t="s">
        <v>412</v>
      </c>
      <c r="C30" s="48"/>
      <c r="D30" s="48"/>
      <c r="E30" s="48"/>
      <c r="F30" s="96"/>
      <c r="G30" s="96"/>
    </row>
    <row r="31" spans="1:7" s="113" customFormat="1" ht="19.5" customHeight="1">
      <c r="A31" s="126" t="s">
        <v>413</v>
      </c>
      <c r="B31" s="87" t="s">
        <v>414</v>
      </c>
      <c r="C31" s="48"/>
      <c r="D31" s="48"/>
      <c r="E31" s="48"/>
      <c r="F31" s="96"/>
      <c r="G31" s="96"/>
    </row>
    <row r="32" spans="1:16" s="113" customFormat="1" ht="19.5" customHeight="1">
      <c r="A32" s="126" t="s">
        <v>415</v>
      </c>
      <c r="B32" s="87" t="s">
        <v>416</v>
      </c>
      <c r="C32" s="48"/>
      <c r="D32" s="48"/>
      <c r="E32" s="48"/>
      <c r="F32" s="96"/>
      <c r="G32" s="96"/>
      <c r="P32" s="96"/>
    </row>
    <row r="33" spans="1:11" s="113" customFormat="1" ht="19.5" customHeight="1">
      <c r="A33" s="126" t="s">
        <v>417</v>
      </c>
      <c r="B33" s="128" t="s">
        <v>418</v>
      </c>
      <c r="C33" s="77">
        <v>1</v>
      </c>
      <c r="D33" s="48"/>
      <c r="E33" s="77">
        <v>1</v>
      </c>
      <c r="F33" s="96"/>
      <c r="G33" s="96"/>
      <c r="H33" s="96"/>
      <c r="K33" s="96"/>
    </row>
    <row r="34" spans="1:9" s="113" customFormat="1" ht="19.5" customHeight="1">
      <c r="A34" s="126" t="s">
        <v>419</v>
      </c>
      <c r="B34" s="128" t="s">
        <v>420</v>
      </c>
      <c r="C34" s="48"/>
      <c r="D34" s="48"/>
      <c r="E34" s="48"/>
      <c r="F34" s="96"/>
      <c r="G34" s="96"/>
      <c r="H34" s="96"/>
      <c r="I34" s="96"/>
    </row>
    <row r="35" spans="1:10" s="113" customFormat="1" ht="19.5" customHeight="1">
      <c r="A35" s="126" t="s">
        <v>421</v>
      </c>
      <c r="B35" s="128" t="s">
        <v>422</v>
      </c>
      <c r="C35" s="48"/>
      <c r="D35" s="48"/>
      <c r="E35" s="48"/>
      <c r="F35" s="96"/>
      <c r="G35" s="96"/>
      <c r="H35" s="96"/>
      <c r="I35" s="96"/>
      <c r="J35" s="96"/>
    </row>
    <row r="36" spans="1:8" s="113" customFormat="1" ht="19.5" customHeight="1">
      <c r="A36" s="126" t="s">
        <v>423</v>
      </c>
      <c r="B36" s="128" t="s">
        <v>424</v>
      </c>
      <c r="C36" s="77">
        <v>0.47</v>
      </c>
      <c r="D36" s="48"/>
      <c r="E36" s="77">
        <v>0.47</v>
      </c>
      <c r="F36" s="96"/>
      <c r="G36" s="96"/>
      <c r="H36" s="96"/>
    </row>
    <row r="37" spans="1:9" s="113" customFormat="1" ht="19.5" customHeight="1">
      <c r="A37" s="126" t="s">
        <v>425</v>
      </c>
      <c r="B37" s="128" t="s">
        <v>426</v>
      </c>
      <c r="C37" s="48"/>
      <c r="D37" s="48"/>
      <c r="E37" s="48"/>
      <c r="F37" s="96"/>
      <c r="I37" s="96"/>
    </row>
    <row r="38" spans="1:8" s="113" customFormat="1" ht="19.5" customHeight="1">
      <c r="A38" s="126" t="s">
        <v>427</v>
      </c>
      <c r="B38" s="128" t="s">
        <v>428</v>
      </c>
      <c r="C38" s="48"/>
      <c r="D38" s="48"/>
      <c r="E38" s="48"/>
      <c r="F38" s="96"/>
      <c r="G38" s="96"/>
      <c r="H38" s="96"/>
    </row>
    <row r="39" spans="1:6" s="113" customFormat="1" ht="19.5" customHeight="1">
      <c r="A39" s="126" t="s">
        <v>429</v>
      </c>
      <c r="B39" s="128" t="s">
        <v>430</v>
      </c>
      <c r="C39" s="48"/>
      <c r="D39" s="48"/>
      <c r="E39" s="48"/>
      <c r="F39" s="96"/>
    </row>
    <row r="40" spans="1:8" s="113" customFormat="1" ht="19.5" customHeight="1">
      <c r="A40" s="126" t="s">
        <v>431</v>
      </c>
      <c r="B40" s="128" t="s">
        <v>432</v>
      </c>
      <c r="C40" s="48"/>
      <c r="D40" s="48"/>
      <c r="E40" s="48"/>
      <c r="F40" s="96"/>
      <c r="G40" s="96"/>
      <c r="H40" s="96"/>
    </row>
    <row r="41" spans="1:8" s="113" customFormat="1" ht="19.5" customHeight="1">
      <c r="A41" s="126" t="s">
        <v>433</v>
      </c>
      <c r="B41" s="128" t="s">
        <v>434</v>
      </c>
      <c r="C41" s="48"/>
      <c r="D41" s="48"/>
      <c r="E41" s="48"/>
      <c r="F41" s="96"/>
      <c r="G41" s="96"/>
      <c r="H41" s="96"/>
    </row>
    <row r="42" spans="1:19" s="113" customFormat="1" ht="19.5" customHeight="1">
      <c r="A42" s="126" t="s">
        <v>435</v>
      </c>
      <c r="B42" s="128" t="s">
        <v>436</v>
      </c>
      <c r="C42" s="48"/>
      <c r="D42" s="48"/>
      <c r="E42" s="48"/>
      <c r="F42" s="96"/>
      <c r="G42" s="96"/>
      <c r="J42" s="96"/>
      <c r="S42" s="96"/>
    </row>
    <row r="43" spans="1:7" s="113" customFormat="1" ht="19.5" customHeight="1">
      <c r="A43" s="126" t="s">
        <v>437</v>
      </c>
      <c r="B43" s="128" t="s">
        <v>438</v>
      </c>
      <c r="C43" s="48"/>
      <c r="D43" s="48"/>
      <c r="E43" s="48"/>
      <c r="F43" s="96"/>
      <c r="G43" s="96"/>
    </row>
    <row r="44" spans="1:9" s="113" customFormat="1" ht="19.5" customHeight="1">
      <c r="A44" s="126" t="s">
        <v>439</v>
      </c>
      <c r="B44" s="87" t="s">
        <v>440</v>
      </c>
      <c r="C44" s="77">
        <v>0.63</v>
      </c>
      <c r="D44" s="48"/>
      <c r="E44" s="77">
        <v>0.63</v>
      </c>
      <c r="F44" s="96"/>
      <c r="G44" s="96"/>
      <c r="H44" s="96"/>
      <c r="I44" s="96"/>
    </row>
    <row r="45" spans="1:7" s="113" customFormat="1" ht="19.5" customHeight="1">
      <c r="A45" s="126" t="s">
        <v>441</v>
      </c>
      <c r="B45" s="128" t="s">
        <v>442</v>
      </c>
      <c r="C45" s="77">
        <v>0.49</v>
      </c>
      <c r="D45" s="48"/>
      <c r="E45" s="77">
        <v>0.49</v>
      </c>
      <c r="F45" s="96"/>
      <c r="G45" s="96"/>
    </row>
    <row r="46" spans="1:16" s="113" customFormat="1" ht="19.5" customHeight="1">
      <c r="A46" s="126" t="s">
        <v>443</v>
      </c>
      <c r="B46" s="128" t="s">
        <v>444</v>
      </c>
      <c r="C46" s="48"/>
      <c r="D46" s="48"/>
      <c r="E46" s="48"/>
      <c r="F46" s="96"/>
      <c r="G46" s="96"/>
      <c r="I46" s="96"/>
      <c r="P46" s="96"/>
    </row>
    <row r="47" spans="1:16" s="113" customFormat="1" ht="19.5" customHeight="1">
      <c r="A47" s="126" t="s">
        <v>445</v>
      </c>
      <c r="B47" s="128" t="s">
        <v>446</v>
      </c>
      <c r="C47" s="48"/>
      <c r="D47" s="48"/>
      <c r="E47" s="48"/>
      <c r="F47" s="96"/>
      <c r="G47" s="96"/>
      <c r="H47" s="96"/>
      <c r="P47" s="96"/>
    </row>
    <row r="48" spans="1:10" s="113" customFormat="1" ht="19.5" customHeight="1">
      <c r="A48" s="126" t="s">
        <v>447</v>
      </c>
      <c r="B48" s="128" t="s">
        <v>448</v>
      </c>
      <c r="C48" s="48"/>
      <c r="D48" s="48"/>
      <c r="E48" s="48"/>
      <c r="F48" s="96"/>
      <c r="G48" s="96"/>
      <c r="H48" s="96"/>
      <c r="J48" s="96"/>
    </row>
    <row r="49" spans="1:9" s="113" customFormat="1" ht="19.5" customHeight="1">
      <c r="A49" s="126" t="s">
        <v>449</v>
      </c>
      <c r="B49" s="128" t="s">
        <v>450</v>
      </c>
      <c r="C49" s="48"/>
      <c r="D49" s="48"/>
      <c r="E49" s="48"/>
      <c r="F49" s="96"/>
      <c r="G49" s="96"/>
      <c r="H49" s="96"/>
      <c r="I49" s="96"/>
    </row>
    <row r="50" spans="1:8" s="113" customFormat="1" ht="19.5" customHeight="1">
      <c r="A50" s="126" t="s">
        <v>451</v>
      </c>
      <c r="B50" s="127" t="s">
        <v>452</v>
      </c>
      <c r="C50" s="77">
        <v>0.01</v>
      </c>
      <c r="D50" s="77">
        <v>0.01</v>
      </c>
      <c r="E50" s="48"/>
      <c r="F50" s="96"/>
      <c r="H50" s="96"/>
    </row>
    <row r="51" spans="1:7" s="113" customFormat="1" ht="19.5" customHeight="1">
      <c r="A51" s="126" t="s">
        <v>453</v>
      </c>
      <c r="B51" s="128" t="s">
        <v>454</v>
      </c>
      <c r="C51" s="48"/>
      <c r="D51" s="48"/>
      <c r="E51" s="48"/>
      <c r="F51" s="96"/>
      <c r="G51" s="96"/>
    </row>
    <row r="52" spans="1:10" s="113" customFormat="1" ht="19.5" customHeight="1">
      <c r="A52" s="126" t="s">
        <v>455</v>
      </c>
      <c r="B52" s="128" t="s">
        <v>456</v>
      </c>
      <c r="C52" s="48"/>
      <c r="D52" s="48"/>
      <c r="E52" s="48"/>
      <c r="F52" s="96"/>
      <c r="G52" s="96"/>
      <c r="I52" s="96"/>
      <c r="J52" s="96"/>
    </row>
    <row r="53" spans="1:8" s="113" customFormat="1" ht="19.5" customHeight="1">
      <c r="A53" s="126" t="s">
        <v>457</v>
      </c>
      <c r="B53" s="128" t="s">
        <v>390</v>
      </c>
      <c r="C53" s="48"/>
      <c r="D53" s="48"/>
      <c r="E53" s="48"/>
      <c r="F53" s="96"/>
      <c r="G53" s="96"/>
      <c r="H53" s="96"/>
    </row>
    <row r="54" spans="1:7" s="113" customFormat="1" ht="19.5" customHeight="1">
      <c r="A54" s="126" t="s">
        <v>458</v>
      </c>
      <c r="B54" s="128" t="s">
        <v>459</v>
      </c>
      <c r="C54" s="48"/>
      <c r="D54" s="48"/>
      <c r="E54" s="48"/>
      <c r="F54" s="96"/>
      <c r="G54" s="96"/>
    </row>
    <row r="55" spans="1:7" s="113" customFormat="1" ht="19.5" customHeight="1">
      <c r="A55" s="126" t="s">
        <v>460</v>
      </c>
      <c r="B55" s="128" t="s">
        <v>461</v>
      </c>
      <c r="C55" s="77">
        <v>0.01</v>
      </c>
      <c r="D55" s="77">
        <v>0.01</v>
      </c>
      <c r="E55" s="48"/>
      <c r="F55" s="96"/>
      <c r="G55" s="96"/>
    </row>
    <row r="56" spans="1:7" s="113" customFormat="1" ht="19.5" customHeight="1">
      <c r="A56" s="126" t="s">
        <v>462</v>
      </c>
      <c r="B56" s="128" t="s">
        <v>463</v>
      </c>
      <c r="C56" s="48"/>
      <c r="D56" s="48"/>
      <c r="E56" s="48"/>
      <c r="F56" s="96"/>
      <c r="G56" s="96"/>
    </row>
    <row r="57" spans="1:6" s="113" customFormat="1" ht="19.5" customHeight="1">
      <c r="A57" s="126" t="s">
        <v>464</v>
      </c>
      <c r="B57" s="128" t="s">
        <v>465</v>
      </c>
      <c r="C57" s="48"/>
      <c r="D57" s="48"/>
      <c r="E57" s="48"/>
      <c r="F57" s="96"/>
    </row>
    <row r="58" spans="3:5" ht="19.5" customHeight="1">
      <c r="C58" s="36"/>
      <c r="D58" s="36"/>
      <c r="E58" s="36"/>
    </row>
    <row r="59" spans="4:14" ht="19.5" customHeight="1">
      <c r="D59" s="36"/>
      <c r="E59" s="36"/>
      <c r="F59" s="36"/>
      <c r="N59" s="36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2" sqref="I12"/>
    </sheetView>
  </sheetViews>
  <sheetFormatPr defaultColWidth="6.875" defaultRowHeight="12.75" customHeight="1"/>
  <cols>
    <col min="1" max="6" width="11.625" style="35" hidden="1" customWidth="1"/>
    <col min="7" max="12" width="19.625" style="35" customWidth="1"/>
    <col min="13" max="16384" width="6.875" style="35" customWidth="1"/>
  </cols>
  <sheetData>
    <row r="1" spans="1:12" ht="19.5" customHeight="1">
      <c r="A1" s="110" t="s">
        <v>466</v>
      </c>
      <c r="G1" s="2" t="s">
        <v>467</v>
      </c>
      <c r="L1" s="119"/>
    </row>
    <row r="2" spans="1:12" ht="61.5" customHeight="1">
      <c r="A2" s="111" t="s">
        <v>468</v>
      </c>
      <c r="B2" s="98"/>
      <c r="C2" s="98"/>
      <c r="D2" s="98"/>
      <c r="E2" s="98"/>
      <c r="F2" s="98"/>
      <c r="G2" s="97" t="s">
        <v>469</v>
      </c>
      <c r="H2" s="3"/>
      <c r="I2" s="3"/>
      <c r="J2" s="3"/>
      <c r="K2" s="3"/>
      <c r="L2" s="3"/>
    </row>
    <row r="3" spans="1:12" ht="19.5" customHeight="1">
      <c r="A3" s="11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43" t="s">
        <v>313</v>
      </c>
    </row>
    <row r="5" spans="1:12" ht="28.5" customHeight="1">
      <c r="A5" s="56" t="s">
        <v>470</v>
      </c>
      <c r="B5" s="56"/>
      <c r="C5" s="56"/>
      <c r="D5" s="56"/>
      <c r="E5" s="56"/>
      <c r="F5" s="102"/>
      <c r="G5" s="56" t="s">
        <v>338</v>
      </c>
      <c r="H5" s="56"/>
      <c r="I5" s="56"/>
      <c r="J5" s="56"/>
      <c r="K5" s="56"/>
      <c r="L5" s="56"/>
    </row>
    <row r="6" spans="1:12" ht="28.5" customHeight="1">
      <c r="A6" s="72" t="s">
        <v>318</v>
      </c>
      <c r="B6" s="114" t="s">
        <v>471</v>
      </c>
      <c r="C6" s="72" t="s">
        <v>472</v>
      </c>
      <c r="D6" s="72"/>
      <c r="E6" s="72"/>
      <c r="F6" s="115" t="s">
        <v>473</v>
      </c>
      <c r="G6" s="56" t="s">
        <v>318</v>
      </c>
      <c r="H6" s="31" t="s">
        <v>471</v>
      </c>
      <c r="I6" s="56" t="s">
        <v>472</v>
      </c>
      <c r="J6" s="56"/>
      <c r="K6" s="56"/>
      <c r="L6" s="56" t="s">
        <v>473</v>
      </c>
    </row>
    <row r="7" spans="1:12" ht="28.5" customHeight="1">
      <c r="A7" s="103"/>
      <c r="B7" s="44"/>
      <c r="C7" s="104" t="s">
        <v>341</v>
      </c>
      <c r="D7" s="116" t="s">
        <v>474</v>
      </c>
      <c r="E7" s="116" t="s">
        <v>475</v>
      </c>
      <c r="F7" s="103"/>
      <c r="G7" s="56"/>
      <c r="H7" s="31"/>
      <c r="I7" s="56" t="s">
        <v>341</v>
      </c>
      <c r="J7" s="31" t="s">
        <v>474</v>
      </c>
      <c r="K7" s="31" t="s">
        <v>475</v>
      </c>
      <c r="L7" s="56"/>
    </row>
    <row r="8" spans="1:12" ht="28.5" customHeight="1">
      <c r="A8" s="117"/>
      <c r="B8" s="117"/>
      <c r="C8" s="117"/>
      <c r="D8" s="117"/>
      <c r="E8" s="117"/>
      <c r="F8" s="118"/>
      <c r="G8" s="108"/>
      <c r="H8" s="48"/>
      <c r="I8" s="120"/>
      <c r="J8" s="107"/>
      <c r="K8" s="108"/>
      <c r="L8" s="48"/>
    </row>
    <row r="9" spans="2:12" ht="22.5" customHeight="1">
      <c r="B9" s="36"/>
      <c r="G9" s="36"/>
      <c r="H9" s="36"/>
      <c r="I9" s="36"/>
      <c r="J9" s="36"/>
      <c r="K9" s="36"/>
      <c r="L9" s="36"/>
    </row>
    <row r="10" spans="7:12" ht="12.75" customHeight="1">
      <c r="G10" s="36"/>
      <c r="H10" s="36"/>
      <c r="I10" s="36"/>
      <c r="J10" s="36"/>
      <c r="K10" s="36"/>
      <c r="L10" s="36"/>
    </row>
    <row r="11" spans="7:12" ht="12.75" customHeight="1">
      <c r="G11" s="36"/>
      <c r="H11" s="36"/>
      <c r="I11" s="36"/>
      <c r="J11" s="36"/>
      <c r="K11" s="36"/>
      <c r="L11" s="36"/>
    </row>
    <row r="12" spans="7:12" ht="12.75" customHeight="1">
      <c r="G12" s="36"/>
      <c r="H12" s="36"/>
      <c r="I12" s="36"/>
      <c r="L12" s="36"/>
    </row>
    <row r="13" spans="6:11" ht="12.75" customHeight="1">
      <c r="F13" s="36"/>
      <c r="G13" s="36"/>
      <c r="H13" s="36"/>
      <c r="I13" s="36"/>
      <c r="J13" s="36"/>
      <c r="K13" s="36"/>
    </row>
    <row r="14" spans="4:9" ht="12.75" customHeight="1">
      <c r="D14" s="36"/>
      <c r="G14" s="36"/>
      <c r="H14" s="36"/>
      <c r="I14" s="36"/>
    </row>
    <row r="15" ht="12.75" customHeight="1">
      <c r="J15" s="36"/>
    </row>
    <row r="16" spans="11:12" ht="12.75" customHeight="1">
      <c r="K16" s="36"/>
      <c r="L16" s="36"/>
    </row>
    <row r="20" ht="12.75" customHeight="1">
      <c r="H20" s="36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5" sqref="B15"/>
    </sheetView>
  </sheetViews>
  <sheetFormatPr defaultColWidth="6.875" defaultRowHeight="12.75" customHeight="1"/>
  <cols>
    <col min="1" max="1" width="19.50390625" style="35" customWidth="1"/>
    <col min="2" max="2" width="52.50390625" style="35" customWidth="1"/>
    <col min="3" max="5" width="18.25390625" style="35" customWidth="1"/>
    <col min="6" max="16384" width="6.875" style="35" customWidth="1"/>
  </cols>
  <sheetData>
    <row r="1" spans="1:5" ht="19.5" customHeight="1">
      <c r="A1" s="2" t="s">
        <v>476</v>
      </c>
      <c r="E1" s="67"/>
    </row>
    <row r="2" spans="1:5" ht="42.75" customHeight="1">
      <c r="A2" s="97" t="s">
        <v>477</v>
      </c>
      <c r="B2" s="3"/>
      <c r="C2" s="3"/>
      <c r="D2" s="3"/>
      <c r="E2" s="3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313</v>
      </c>
    </row>
    <row r="5" spans="1:5" ht="19.5" customHeight="1">
      <c r="A5" s="56" t="s">
        <v>339</v>
      </c>
      <c r="B5" s="102" t="s">
        <v>340</v>
      </c>
      <c r="C5" s="56" t="s">
        <v>478</v>
      </c>
      <c r="D5" s="56"/>
      <c r="E5" s="56"/>
    </row>
    <row r="6" spans="1:5" ht="19.5" customHeight="1">
      <c r="A6" s="103"/>
      <c r="B6" s="103"/>
      <c r="C6" s="104" t="s">
        <v>318</v>
      </c>
      <c r="D6" s="104" t="s">
        <v>342</v>
      </c>
      <c r="E6" s="104" t="s">
        <v>343</v>
      </c>
    </row>
    <row r="7" spans="1:5" ht="19.5" customHeight="1">
      <c r="A7" s="105"/>
      <c r="B7" s="106"/>
      <c r="C7" s="107"/>
      <c r="D7" s="108"/>
      <c r="E7" s="48"/>
    </row>
    <row r="8" spans="1:5" ht="20.25" customHeight="1">
      <c r="A8" s="109" t="s">
        <v>479</v>
      </c>
      <c r="B8" s="36"/>
      <c r="C8" s="36"/>
      <c r="D8" s="36"/>
      <c r="E8" s="36"/>
    </row>
    <row r="9" spans="1:5" ht="20.25" customHeight="1">
      <c r="A9" s="36"/>
      <c r="B9" s="36"/>
      <c r="C9" s="36"/>
      <c r="D9" s="36"/>
      <c r="E9" s="36"/>
    </row>
    <row r="10" spans="1:5" ht="12.75" customHeight="1">
      <c r="A10" s="36"/>
      <c r="B10" s="36"/>
      <c r="C10" s="36"/>
      <c r="E10" s="36"/>
    </row>
    <row r="11" spans="1:5" ht="12.75" customHeight="1">
      <c r="A11" s="36"/>
      <c r="B11" s="36"/>
      <c r="C11" s="36"/>
      <c r="D11" s="36"/>
      <c r="E11" s="36"/>
    </row>
    <row r="12" spans="1:5" ht="12.75" customHeight="1">
      <c r="A12" s="36"/>
      <c r="B12" s="36"/>
      <c r="C12" s="36"/>
      <c r="E12" s="36"/>
    </row>
    <row r="13" spans="1:5" ht="12.75" customHeight="1">
      <c r="A13" s="36"/>
      <c r="B13" s="36"/>
      <c r="D13" s="36"/>
      <c r="E13" s="36"/>
    </row>
    <row r="14" spans="1:5" ht="12.75" customHeight="1">
      <c r="A14" s="36"/>
      <c r="E14" s="36"/>
    </row>
    <row r="15" ht="12.75" customHeight="1">
      <c r="B15" s="36"/>
    </row>
    <row r="16" ht="12.75" customHeight="1">
      <c r="B16" s="36"/>
    </row>
    <row r="17" ht="12.75" customHeight="1">
      <c r="B17" s="36"/>
    </row>
    <row r="18" ht="12.75" customHeight="1">
      <c r="B18" s="36"/>
    </row>
    <row r="19" ht="12.75" customHeight="1">
      <c r="B19" s="36"/>
    </row>
    <row r="20" ht="12.75" customHeight="1">
      <c r="B20" s="36"/>
    </row>
    <row r="22" ht="12.75" customHeight="1">
      <c r="B22" s="36"/>
    </row>
    <row r="23" ht="12.75" customHeight="1">
      <c r="B23" s="36"/>
    </row>
    <row r="25" ht="12.75" customHeight="1">
      <c r="B25" s="36"/>
    </row>
    <row r="26" ht="12.75" customHeight="1">
      <c r="B26" s="36"/>
    </row>
    <row r="27" ht="12.75" customHeight="1">
      <c r="D27" s="3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I21" sqref="I21"/>
    </sheetView>
  </sheetViews>
  <sheetFormatPr defaultColWidth="6.875" defaultRowHeight="19.5" customHeight="1"/>
  <cols>
    <col min="1" max="4" width="34.50390625" style="35" customWidth="1"/>
    <col min="5" max="159" width="6.75390625" style="35" customWidth="1"/>
    <col min="160" max="16384" width="6.875" style="35" customWidth="1"/>
  </cols>
  <sheetData>
    <row r="1" spans="1:251" ht="19.5" customHeight="1">
      <c r="A1" s="2" t="s">
        <v>480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3" t="s">
        <v>481</v>
      </c>
      <c r="B2" s="3"/>
      <c r="C2" s="3"/>
      <c r="D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68"/>
      <c r="B3" s="68"/>
      <c r="C3" s="69"/>
      <c r="D3" s="68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42"/>
      <c r="B4" s="70"/>
      <c r="C4" s="71"/>
      <c r="D4" s="43" t="s">
        <v>313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56" t="s">
        <v>314</v>
      </c>
      <c r="B5" s="56"/>
      <c r="C5" s="56" t="s">
        <v>315</v>
      </c>
      <c r="D5" s="5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72" t="s">
        <v>316</v>
      </c>
      <c r="B6" s="73" t="s">
        <v>317</v>
      </c>
      <c r="C6" s="72" t="s">
        <v>316</v>
      </c>
      <c r="D6" s="72" t="s">
        <v>317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74" t="s">
        <v>482</v>
      </c>
      <c r="B7" s="75">
        <v>82.35</v>
      </c>
      <c r="C7" s="76" t="s">
        <v>325</v>
      </c>
      <c r="D7" s="77">
        <v>7.51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483</v>
      </c>
      <c r="B8" s="48"/>
      <c r="C8" s="76" t="s">
        <v>327</v>
      </c>
      <c r="D8" s="77">
        <v>3.61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79" t="s">
        <v>484</v>
      </c>
      <c r="B9" s="75"/>
      <c r="C9" s="76" t="s">
        <v>329</v>
      </c>
      <c r="D9" s="77">
        <v>67.47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0" t="s">
        <v>485</v>
      </c>
      <c r="B10" s="81"/>
      <c r="C10" s="76" t="s">
        <v>331</v>
      </c>
      <c r="D10" s="77">
        <v>3.76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0" t="s">
        <v>486</v>
      </c>
      <c r="B11" s="81"/>
      <c r="C11" s="82"/>
      <c r="D11" s="83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0" t="s">
        <v>487</v>
      </c>
      <c r="B12" s="48"/>
      <c r="C12" s="84"/>
      <c r="D12" s="83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0"/>
      <c r="B13" s="85"/>
      <c r="C13" s="84"/>
      <c r="D13" s="83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0"/>
      <c r="B14" s="86"/>
      <c r="C14" s="82"/>
      <c r="D14" s="83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0"/>
      <c r="B15" s="86"/>
      <c r="C15" s="82"/>
      <c r="D15" s="83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0"/>
      <c r="B16" s="86"/>
      <c r="C16" s="82"/>
      <c r="D16" s="83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0"/>
      <c r="B17" s="86"/>
      <c r="C17" s="82"/>
      <c r="D17" s="83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82"/>
      <c r="D18" s="8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/>
      <c r="D19" s="8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82"/>
      <c r="D20" s="8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82"/>
      <c r="D21" s="8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82"/>
      <c r="D22" s="83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82"/>
      <c r="D23" s="8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488</v>
      </c>
      <c r="B25" s="92">
        <f>SUM(B7:B17)</f>
        <v>82.35</v>
      </c>
      <c r="C25" s="93" t="s">
        <v>489</v>
      </c>
      <c r="D25" s="90">
        <v>82.35</v>
      </c>
      <c r="F25" s="3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0" t="s">
        <v>490</v>
      </c>
      <c r="B26" s="92"/>
      <c r="C26" s="82" t="s">
        <v>491</v>
      </c>
      <c r="D26" s="90"/>
      <c r="E26" s="36"/>
      <c r="F26" s="3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0" t="s">
        <v>492</v>
      </c>
      <c r="B27" s="48"/>
      <c r="C27" s="84"/>
      <c r="D27" s="9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493</v>
      </c>
      <c r="B28" s="95">
        <v>82.35</v>
      </c>
      <c r="C28" s="89" t="s">
        <v>494</v>
      </c>
      <c r="D28" s="90">
        <f>D25+D26</f>
        <v>82.35</v>
      </c>
      <c r="E28" s="36"/>
    </row>
    <row r="35" ht="19.5" customHeight="1">
      <c r="C35" s="3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M7" sqref="M7"/>
    </sheetView>
  </sheetViews>
  <sheetFormatPr defaultColWidth="6.875" defaultRowHeight="12.75" customHeight="1"/>
  <cols>
    <col min="1" max="1" width="11.25390625" style="35" customWidth="1"/>
    <col min="2" max="2" width="38.25390625" style="35" customWidth="1"/>
    <col min="3" max="12" width="12.625" style="35" customWidth="1"/>
    <col min="13" max="16384" width="6.875" style="35" customWidth="1"/>
  </cols>
  <sheetData>
    <row r="1" spans="1:12" ht="19.5" customHeight="1">
      <c r="A1" s="53" t="s">
        <v>495</v>
      </c>
      <c r="L1" s="62"/>
    </row>
    <row r="2" spans="1:12" ht="43.5" customHeight="1">
      <c r="A2" s="3" t="s">
        <v>496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3" t="s">
        <v>313</v>
      </c>
    </row>
    <row r="5" spans="1:12" ht="24" customHeight="1">
      <c r="A5" s="56" t="s">
        <v>497</v>
      </c>
      <c r="B5" s="56"/>
      <c r="C5" s="57" t="s">
        <v>318</v>
      </c>
      <c r="D5" s="31" t="s">
        <v>492</v>
      </c>
      <c r="E5" s="31" t="s">
        <v>482</v>
      </c>
      <c r="F5" s="31" t="s">
        <v>483</v>
      </c>
      <c r="G5" s="31" t="s">
        <v>484</v>
      </c>
      <c r="H5" s="58" t="s">
        <v>485</v>
      </c>
      <c r="I5" s="57"/>
      <c r="J5" s="31" t="s">
        <v>486</v>
      </c>
      <c r="K5" s="31" t="s">
        <v>487</v>
      </c>
      <c r="L5" s="64" t="s">
        <v>490</v>
      </c>
    </row>
    <row r="6" spans="1:12" ht="42" customHeight="1">
      <c r="A6" s="59" t="s">
        <v>339</v>
      </c>
      <c r="B6" s="60" t="s">
        <v>340</v>
      </c>
      <c r="C6" s="44"/>
      <c r="D6" s="44"/>
      <c r="E6" s="44"/>
      <c r="F6" s="44"/>
      <c r="G6" s="44"/>
      <c r="H6" s="44" t="s">
        <v>498</v>
      </c>
      <c r="I6" s="44" t="s">
        <v>499</v>
      </c>
      <c r="J6" s="44"/>
      <c r="K6" s="44"/>
      <c r="L6" s="44"/>
    </row>
    <row r="7" spans="1:12" ht="36.75" customHeight="1">
      <c r="A7" s="45" t="s">
        <v>344</v>
      </c>
      <c r="B7" s="46" t="s">
        <v>325</v>
      </c>
      <c r="C7" s="61">
        <v>7.51</v>
      </c>
      <c r="D7" s="48"/>
      <c r="E7" s="61">
        <v>7.51</v>
      </c>
      <c r="F7" s="48"/>
      <c r="G7" s="48"/>
      <c r="H7" s="48"/>
      <c r="I7" s="48"/>
      <c r="J7" s="48"/>
      <c r="K7" s="48"/>
      <c r="L7" s="48"/>
    </row>
    <row r="8" spans="1:12" ht="36.75" customHeight="1">
      <c r="A8" s="49" t="s">
        <v>500</v>
      </c>
      <c r="B8" s="50" t="s">
        <v>501</v>
      </c>
      <c r="C8" s="61">
        <v>7.51</v>
      </c>
      <c r="D8" s="51"/>
      <c r="E8" s="61">
        <v>7.51</v>
      </c>
      <c r="F8" s="51"/>
      <c r="G8" s="51"/>
      <c r="H8" s="51"/>
      <c r="I8" s="51"/>
      <c r="J8" s="51"/>
      <c r="K8" s="51"/>
      <c r="L8" s="51"/>
    </row>
    <row r="9" spans="1:12" ht="36.75" customHeight="1">
      <c r="A9" s="49" t="s">
        <v>502</v>
      </c>
      <c r="B9" s="50" t="s">
        <v>503</v>
      </c>
      <c r="C9" s="61">
        <v>5.01</v>
      </c>
      <c r="D9" s="51"/>
      <c r="E9" s="61">
        <v>5.01</v>
      </c>
      <c r="F9" s="51"/>
      <c r="G9" s="51"/>
      <c r="H9" s="51"/>
      <c r="I9" s="51"/>
      <c r="J9" s="51"/>
      <c r="K9" s="51"/>
      <c r="L9" s="51"/>
    </row>
    <row r="10" spans="1:12" ht="36.75" customHeight="1">
      <c r="A10" s="49" t="s">
        <v>504</v>
      </c>
      <c r="B10" s="50" t="s">
        <v>505</v>
      </c>
      <c r="C10" s="61">
        <v>2.5</v>
      </c>
      <c r="D10" s="51"/>
      <c r="E10" s="61">
        <v>2.5</v>
      </c>
      <c r="F10" s="51"/>
      <c r="G10" s="51"/>
      <c r="H10" s="51"/>
      <c r="I10" s="51"/>
      <c r="J10" s="51"/>
      <c r="K10" s="51"/>
      <c r="L10" s="51"/>
    </row>
    <row r="11" spans="1:12" ht="36.75" customHeight="1">
      <c r="A11" s="45" t="s">
        <v>348</v>
      </c>
      <c r="B11" s="46" t="s">
        <v>327</v>
      </c>
      <c r="C11" s="61">
        <v>3.61</v>
      </c>
      <c r="D11" s="51"/>
      <c r="E11" s="61">
        <v>3.61</v>
      </c>
      <c r="F11" s="51"/>
      <c r="G11" s="51"/>
      <c r="H11" s="51"/>
      <c r="I11" s="51"/>
      <c r="J11" s="51"/>
      <c r="K11" s="51"/>
      <c r="L11" s="51"/>
    </row>
    <row r="12" spans="1:12" ht="36.75" customHeight="1">
      <c r="A12" s="49" t="s">
        <v>506</v>
      </c>
      <c r="B12" s="50" t="s">
        <v>507</v>
      </c>
      <c r="C12" s="61">
        <v>3.61</v>
      </c>
      <c r="D12" s="51"/>
      <c r="E12" s="61">
        <v>3.61</v>
      </c>
      <c r="F12" s="51"/>
      <c r="G12" s="51"/>
      <c r="H12" s="51"/>
      <c r="I12" s="51"/>
      <c r="J12" s="51"/>
      <c r="K12" s="51"/>
      <c r="L12" s="51"/>
    </row>
    <row r="13" spans="1:12" ht="36.75" customHeight="1">
      <c r="A13" s="49" t="s">
        <v>508</v>
      </c>
      <c r="B13" s="50" t="s">
        <v>509</v>
      </c>
      <c r="C13" s="61">
        <v>2.97</v>
      </c>
      <c r="D13" s="52"/>
      <c r="E13" s="61">
        <v>2.97</v>
      </c>
      <c r="F13" s="52"/>
      <c r="G13" s="52"/>
      <c r="H13" s="52"/>
      <c r="I13" s="51"/>
      <c r="J13" s="51"/>
      <c r="K13" s="51"/>
      <c r="L13" s="51"/>
    </row>
    <row r="14" spans="1:12" ht="36.75" customHeight="1">
      <c r="A14" s="49" t="s">
        <v>510</v>
      </c>
      <c r="B14" s="50" t="s">
        <v>511</v>
      </c>
      <c r="C14" s="61">
        <v>0.64</v>
      </c>
      <c r="D14" s="52"/>
      <c r="E14" s="61">
        <v>0.64</v>
      </c>
      <c r="F14" s="52"/>
      <c r="G14" s="52"/>
      <c r="H14" s="52"/>
      <c r="I14" s="52"/>
      <c r="J14" s="51"/>
      <c r="K14" s="51"/>
      <c r="L14" s="52"/>
    </row>
    <row r="15" spans="1:12" ht="36.75" customHeight="1">
      <c r="A15" s="45" t="s">
        <v>352</v>
      </c>
      <c r="B15" s="46" t="s">
        <v>329</v>
      </c>
      <c r="C15" s="61">
        <v>67.47</v>
      </c>
      <c r="D15" s="52"/>
      <c r="E15" s="61">
        <v>67.47</v>
      </c>
      <c r="F15" s="52"/>
      <c r="G15" s="52"/>
      <c r="H15" s="52"/>
      <c r="I15" s="52"/>
      <c r="J15" s="51"/>
      <c r="K15" s="51"/>
      <c r="L15" s="51"/>
    </row>
    <row r="16" spans="1:12" ht="36.75" customHeight="1">
      <c r="A16" s="49" t="s">
        <v>512</v>
      </c>
      <c r="B16" s="50" t="s">
        <v>513</v>
      </c>
      <c r="C16" s="61">
        <v>67.47</v>
      </c>
      <c r="D16" s="52"/>
      <c r="E16" s="61">
        <v>67.47</v>
      </c>
      <c r="F16" s="52"/>
      <c r="G16" s="52"/>
      <c r="H16" s="52"/>
      <c r="I16" s="52"/>
      <c r="J16" s="51"/>
      <c r="K16" s="52"/>
      <c r="L16" s="52"/>
    </row>
    <row r="17" spans="1:12" ht="36.75" customHeight="1">
      <c r="A17" s="49" t="s">
        <v>514</v>
      </c>
      <c r="B17" s="50" t="s">
        <v>515</v>
      </c>
      <c r="C17" s="61">
        <v>67.47</v>
      </c>
      <c r="D17" s="52"/>
      <c r="E17" s="61">
        <v>67.47</v>
      </c>
      <c r="F17" s="52"/>
      <c r="G17" s="52"/>
      <c r="H17" s="52"/>
      <c r="I17" s="51"/>
      <c r="J17" s="51"/>
      <c r="K17" s="52"/>
      <c r="L17" s="52"/>
    </row>
    <row r="18" spans="1:12" ht="36.75" customHeight="1">
      <c r="A18" s="45" t="s">
        <v>355</v>
      </c>
      <c r="B18" s="46" t="s">
        <v>331</v>
      </c>
      <c r="C18" s="61">
        <v>3.76</v>
      </c>
      <c r="D18" s="52"/>
      <c r="E18" s="61">
        <v>3.76</v>
      </c>
      <c r="F18" s="52"/>
      <c r="G18" s="52"/>
      <c r="H18" s="52"/>
      <c r="I18" s="51"/>
      <c r="J18" s="52"/>
      <c r="K18" s="52"/>
      <c r="L18" s="52"/>
    </row>
    <row r="19" spans="1:12" ht="36.75" customHeight="1">
      <c r="A19" s="49" t="s">
        <v>516</v>
      </c>
      <c r="B19" s="50" t="s">
        <v>517</v>
      </c>
      <c r="C19" s="61">
        <v>3.76</v>
      </c>
      <c r="D19" s="52"/>
      <c r="E19" s="61">
        <v>3.76</v>
      </c>
      <c r="F19" s="52"/>
      <c r="G19" s="52"/>
      <c r="H19" s="52"/>
      <c r="I19" s="51"/>
      <c r="J19" s="52"/>
      <c r="K19" s="51"/>
      <c r="L19" s="52"/>
    </row>
    <row r="20" spans="1:12" ht="36.75" customHeight="1">
      <c r="A20" s="49" t="s">
        <v>518</v>
      </c>
      <c r="B20" s="50" t="s">
        <v>519</v>
      </c>
      <c r="C20" s="61">
        <v>3.76</v>
      </c>
      <c r="D20" s="52"/>
      <c r="E20" s="61">
        <v>3.76</v>
      </c>
      <c r="F20" s="52"/>
      <c r="G20" s="52"/>
      <c r="H20" s="52"/>
      <c r="I20" s="52"/>
      <c r="J20" s="52"/>
      <c r="K20" s="52"/>
      <c r="L20" s="52"/>
    </row>
    <row r="21" spans="2:6" ht="12.75" customHeight="1">
      <c r="B21" s="36"/>
      <c r="C21" s="36"/>
      <c r="F21" s="36"/>
    </row>
    <row r="22" ht="12.75" customHeight="1">
      <c r="B22" s="36"/>
    </row>
    <row r="23" spans="2:4" ht="12.75" customHeight="1">
      <c r="B23" s="36"/>
      <c r="C23" s="36"/>
      <c r="D23" s="36"/>
    </row>
    <row r="24" spans="2:11" ht="12.75" customHeight="1">
      <c r="B24" s="36"/>
      <c r="K24" s="36"/>
    </row>
  </sheetData>
  <sheetProtection/>
  <mergeCells count="11">
    <mergeCell ref="A2:K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0625" bottom="0.60625" header="0" footer="0"/>
  <pageSetup fitToHeight="0" fitToWidth="1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J7" sqref="J7"/>
    </sheetView>
  </sheetViews>
  <sheetFormatPr defaultColWidth="6.875" defaultRowHeight="12.75" customHeight="1"/>
  <cols>
    <col min="1" max="1" width="17.125" style="35" customWidth="1"/>
    <col min="2" max="2" width="29.00390625" style="35" customWidth="1"/>
    <col min="3" max="6" width="18.00390625" style="35" customWidth="1"/>
    <col min="7" max="7" width="19.50390625" style="35" customWidth="1"/>
    <col min="8" max="8" width="21.00390625" style="35" customWidth="1"/>
    <col min="9" max="16384" width="6.875" style="35" customWidth="1"/>
  </cols>
  <sheetData>
    <row r="1" spans="1:2" ht="19.5" customHeight="1">
      <c r="A1" s="2" t="s">
        <v>520</v>
      </c>
      <c r="B1" s="36"/>
    </row>
    <row r="2" spans="1:8" ht="44.25" customHeight="1">
      <c r="A2" s="3" t="s">
        <v>521</v>
      </c>
      <c r="B2" s="3"/>
      <c r="C2" s="3"/>
      <c r="D2" s="3"/>
      <c r="E2" s="3"/>
      <c r="F2" s="3"/>
      <c r="G2" s="3"/>
      <c r="H2" s="3"/>
    </row>
    <row r="3" spans="1:8" ht="19.5" customHeight="1">
      <c r="A3" s="37"/>
      <c r="B3" s="38"/>
      <c r="C3" s="39"/>
      <c r="D3" s="39"/>
      <c r="E3" s="39"/>
      <c r="F3" s="39"/>
      <c r="G3" s="39"/>
      <c r="H3" s="40"/>
    </row>
    <row r="4" spans="1:8" ht="25.5" customHeight="1">
      <c r="A4" s="41"/>
      <c r="B4" s="42"/>
      <c r="C4" s="41"/>
      <c r="D4" s="41"/>
      <c r="E4" s="41"/>
      <c r="F4" s="41"/>
      <c r="G4" s="41"/>
      <c r="H4" s="43" t="s">
        <v>313</v>
      </c>
    </row>
    <row r="5" spans="1:8" ht="29.25" customHeight="1">
      <c r="A5" s="44" t="s">
        <v>339</v>
      </c>
      <c r="B5" s="44" t="s">
        <v>340</v>
      </c>
      <c r="C5" s="44" t="s">
        <v>318</v>
      </c>
      <c r="D5" s="44" t="s">
        <v>342</v>
      </c>
      <c r="E5" s="44" t="s">
        <v>343</v>
      </c>
      <c r="F5" s="44" t="s">
        <v>522</v>
      </c>
      <c r="G5" s="44" t="s">
        <v>523</v>
      </c>
      <c r="H5" s="44" t="s">
        <v>524</v>
      </c>
    </row>
    <row r="6" spans="1:8" ht="31.5" customHeight="1">
      <c r="A6" s="45" t="s">
        <v>344</v>
      </c>
      <c r="B6" s="46" t="s">
        <v>325</v>
      </c>
      <c r="C6" s="47">
        <v>7.51</v>
      </c>
      <c r="D6" s="47">
        <v>7.51</v>
      </c>
      <c r="E6" s="48"/>
      <c r="F6" s="48"/>
      <c r="G6" s="48"/>
      <c r="H6" s="48"/>
    </row>
    <row r="7" spans="1:8" ht="31.5" customHeight="1">
      <c r="A7" s="49" t="s">
        <v>500</v>
      </c>
      <c r="B7" s="50" t="s">
        <v>501</v>
      </c>
      <c r="C7" s="47">
        <v>7.51</v>
      </c>
      <c r="D7" s="47">
        <v>7.51</v>
      </c>
      <c r="E7" s="51"/>
      <c r="F7" s="51"/>
      <c r="G7" s="51"/>
      <c r="H7" s="51"/>
    </row>
    <row r="8" spans="1:8" ht="31.5" customHeight="1">
      <c r="A8" s="49" t="s">
        <v>525</v>
      </c>
      <c r="B8" s="50" t="s">
        <v>346</v>
      </c>
      <c r="C8" s="47">
        <v>5.01</v>
      </c>
      <c r="D8" s="47">
        <v>5.01</v>
      </c>
      <c r="E8" s="51"/>
      <c r="F8" s="51"/>
      <c r="G8" s="51"/>
      <c r="H8" s="51"/>
    </row>
    <row r="9" spans="1:8" ht="31.5" customHeight="1">
      <c r="A9" s="49" t="s">
        <v>526</v>
      </c>
      <c r="B9" s="50" t="s">
        <v>347</v>
      </c>
      <c r="C9" s="47">
        <v>2.5</v>
      </c>
      <c r="D9" s="47">
        <v>2.5</v>
      </c>
      <c r="E9" s="51"/>
      <c r="F9" s="51"/>
      <c r="G9" s="51"/>
      <c r="H9" s="51"/>
    </row>
    <row r="10" spans="1:9" ht="31.5" customHeight="1">
      <c r="A10" s="45" t="s">
        <v>348</v>
      </c>
      <c r="B10" s="46" t="s">
        <v>327</v>
      </c>
      <c r="C10" s="47">
        <v>3.61</v>
      </c>
      <c r="D10" s="47">
        <v>3.61</v>
      </c>
      <c r="E10" s="51"/>
      <c r="F10" s="51"/>
      <c r="G10" s="51"/>
      <c r="H10" s="51"/>
      <c r="I10" s="36"/>
    </row>
    <row r="11" spans="1:8" ht="31.5" customHeight="1">
      <c r="A11" s="49" t="s">
        <v>506</v>
      </c>
      <c r="B11" s="50" t="s">
        <v>507</v>
      </c>
      <c r="C11" s="47">
        <v>3.61</v>
      </c>
      <c r="D11" s="47">
        <v>3.61</v>
      </c>
      <c r="E11" s="51"/>
      <c r="F11" s="51"/>
      <c r="G11" s="51"/>
      <c r="H11" s="51"/>
    </row>
    <row r="12" spans="1:8" ht="31.5" customHeight="1">
      <c r="A12" s="49" t="s">
        <v>527</v>
      </c>
      <c r="B12" s="50" t="s">
        <v>509</v>
      </c>
      <c r="C12" s="47">
        <v>2.97</v>
      </c>
      <c r="D12" s="47">
        <v>2.97</v>
      </c>
      <c r="E12" s="51"/>
      <c r="F12" s="51"/>
      <c r="G12" s="51"/>
      <c r="H12" s="52"/>
    </row>
    <row r="13" spans="1:9" ht="31.5" customHeight="1">
      <c r="A13" s="49" t="s">
        <v>528</v>
      </c>
      <c r="B13" s="50" t="s">
        <v>351</v>
      </c>
      <c r="C13" s="47">
        <v>0.64</v>
      </c>
      <c r="D13" s="47">
        <v>0.64</v>
      </c>
      <c r="E13" s="51"/>
      <c r="F13" s="51"/>
      <c r="G13" s="51"/>
      <c r="H13" s="52"/>
      <c r="I13" s="36"/>
    </row>
    <row r="14" spans="1:8" ht="31.5" customHeight="1">
      <c r="A14" s="45" t="s">
        <v>352</v>
      </c>
      <c r="B14" s="46" t="s">
        <v>329</v>
      </c>
      <c r="C14" s="47">
        <v>67.47</v>
      </c>
      <c r="D14" s="47">
        <v>67.47</v>
      </c>
      <c r="E14" s="52"/>
      <c r="F14" s="51"/>
      <c r="G14" s="51"/>
      <c r="H14" s="51"/>
    </row>
    <row r="15" spans="1:8" ht="31.5" customHeight="1">
      <c r="A15" s="49" t="s">
        <v>512</v>
      </c>
      <c r="B15" s="50" t="s">
        <v>513</v>
      </c>
      <c r="C15" s="47">
        <v>67.47</v>
      </c>
      <c r="D15" s="47">
        <v>67.47</v>
      </c>
      <c r="E15" s="52"/>
      <c r="F15" s="51"/>
      <c r="G15" s="51"/>
      <c r="H15" s="52"/>
    </row>
    <row r="16" spans="1:8" ht="31.5" customHeight="1">
      <c r="A16" s="49" t="s">
        <v>529</v>
      </c>
      <c r="B16" s="50" t="s">
        <v>354</v>
      </c>
      <c r="C16" s="47">
        <v>67.47</v>
      </c>
      <c r="D16" s="47">
        <v>67.47</v>
      </c>
      <c r="E16" s="52"/>
      <c r="F16" s="51"/>
      <c r="G16" s="52"/>
      <c r="H16" s="52"/>
    </row>
    <row r="17" spans="1:8" ht="31.5" customHeight="1">
      <c r="A17" s="45" t="s">
        <v>355</v>
      </c>
      <c r="B17" s="46" t="s">
        <v>331</v>
      </c>
      <c r="C17" s="47">
        <v>3.76</v>
      </c>
      <c r="D17" s="47">
        <v>3.76</v>
      </c>
      <c r="E17" s="52"/>
      <c r="F17" s="52"/>
      <c r="G17" s="52"/>
      <c r="H17" s="51"/>
    </row>
    <row r="18" spans="1:8" ht="31.5" customHeight="1">
      <c r="A18" s="49" t="s">
        <v>516</v>
      </c>
      <c r="B18" s="50" t="s">
        <v>517</v>
      </c>
      <c r="C18" s="47">
        <v>3.76</v>
      </c>
      <c r="D18" s="47">
        <v>3.76</v>
      </c>
      <c r="E18" s="51"/>
      <c r="F18" s="52"/>
      <c r="G18" s="52"/>
      <c r="H18" s="52"/>
    </row>
    <row r="19" spans="1:8" ht="31.5" customHeight="1">
      <c r="A19" s="49" t="s">
        <v>530</v>
      </c>
      <c r="B19" s="50" t="s">
        <v>519</v>
      </c>
      <c r="C19" s="47">
        <v>3.76</v>
      </c>
      <c r="D19" s="47">
        <v>3.76</v>
      </c>
      <c r="E19" s="52"/>
      <c r="F19" s="51"/>
      <c r="G19" s="52"/>
      <c r="H19" s="52"/>
    </row>
    <row r="20" ht="12.75" customHeight="1">
      <c r="B20" s="36"/>
    </row>
    <row r="21" ht="12.75" customHeight="1">
      <c r="B21" s="36"/>
    </row>
    <row r="22" ht="12.75" customHeight="1">
      <c r="G22" s="36"/>
    </row>
    <row r="23" ht="12.75" customHeight="1">
      <c r="B23" s="36"/>
    </row>
    <row r="24" spans="3:7" ht="12.75" customHeight="1">
      <c r="C24" s="36"/>
      <c r="G24" s="36"/>
    </row>
  </sheetData>
  <sheetProtection/>
  <mergeCells count="1">
    <mergeCell ref="A2:H2"/>
  </mergeCells>
  <printOptions horizontalCentered="1"/>
  <pageMargins left="0" right="0" top="0.60625" bottom="0.60625" header="0" footer="0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2024-03-12T07:00:33Z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BC0A24FBB2FF491EA5B6AF3382EB18A3</vt:lpwstr>
  </property>
</Properties>
</file>