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tabRatio="913" firstSheet="3" activeTab="8"/>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一般公共预算支出-无上年数'!$A$1:$E$40</definedName>
    <definedName name="_xlnm.Print_Area" localSheetId="3">'3 一般公共预算财政基本支出'!$A$1:$E$37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部门收入总表'!$A$1:$L$6</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<sst xmlns="http://schemas.openxmlformats.org/spreadsheetml/2006/main" count="2205" uniqueCount="725">
  <si>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</si>
  <si>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</si>
  <si>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</si>
  <si>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</si>
  <si>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</si>
  <si>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</si>
  <si>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</si>
  <si>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</si>
  <si>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</si>
  <si>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</si>
  <si>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</si>
  <si>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</si>
  <si>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</si>
  <si>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</si>
  <si>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</si>
  <si>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</si>
  <si>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</si>
  <si>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</si>
  <si>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</si>
  <si>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</si>
  <si>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</si>
  <si>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</si>
  <si>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</si>
  <si>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</si>
  <si>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</si>
  <si>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</si>
  <si>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</si>
  <si>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</si>
  <si>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</si>
  <si>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</si>
  <si>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</si>
  <si>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</si>
  <si>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</si>
  <si>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</si>
  <si>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</si>
  <si>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</si>
  <si>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</si>
  <si>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</si>
  <si>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</si>
  <si>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</si>
  <si>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</si>
  <si>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</si>
  <si>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</si>
  <si>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</si>
  <si>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</si>
  <si>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</si>
  <si>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</si>
  <si>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</si>
  <si>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</si>
  <si>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</si>
  <si>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</si>
  <si>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</si>
  <si>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</si>
  <si>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</si>
  <si>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</si>
  <si>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</si>
  <si>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</si>
  <si>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</si>
  <si>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</si>
  <si>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</si>
  <si>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</si>
  <si>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</si>
  <si>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</si>
  <si>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</si>
  <si>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</si>
  <si>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</si>
  <si>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</si>
  <si>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</si>
  <si>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</si>
  <si>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</si>
  <si>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</si>
  <si>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</si>
  <si>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</si>
  <si>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</si>
  <si>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</si>
  <si>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</si>
  <si>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</si>
  <si>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</si>
  <si>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</si>
  <si>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</si>
  <si>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</si>
  <si>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</si>
  <si>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</si>
  <si>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</si>
  <si>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</si>
  <si>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</si>
  <si>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</si>
  <si>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</si>
  <si>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</si>
  <si>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</si>
  <si>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</si>
  <si>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</si>
  <si>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</si>
  <si>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</si>
  <si>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</si>
  <si>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</si>
  <si>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</si>
  <si>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</si>
  <si>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</si>
  <si>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</si>
  <si>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</si>
  <si>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</si>
  <si>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</si>
  <si>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</si>
  <si>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</si>
  <si>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</si>
  <si>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</si>
  <si>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</si>
  <si>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</si>
  <si>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</si>
  <si>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</si>
  <si>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</si>
  <si>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</si>
  <si>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</si>
  <si>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</si>
  <si>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</si>
  <si>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</si>
  <si>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</si>
  <si>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</si>
  <si>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</si>
  <si>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</si>
  <si>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</si>
  <si>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</si>
  <si>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</si>
  <si>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</si>
  <si>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</si>
  <si>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</si>
  <si>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</si>
  <si>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</si>
  <si>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</si>
  <si>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</si>
  <si>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</si>
  <si>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</si>
  <si>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</si>
  <si>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</si>
  <si>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</si>
  <si>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</si>
  <si>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</si>
  <si>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</si>
  <si>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</si>
  <si>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</si>
  <si>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</si>
  <si>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</si>
  <si>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</si>
  <si>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</si>
  <si>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</si>
  <si>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</si>
  <si>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</si>
  <si>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</si>
  <si>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</si>
  <si>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</si>
  <si>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</si>
  <si>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</si>
  <si>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</si>
  <si>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</si>
  <si>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</si>
  <si>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</si>
  <si>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</si>
  <si>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</si>
  <si>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</si>
  <si>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</si>
  <si>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</si>
  <si>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</si>
  <si>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</si>
  <si>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</si>
  <si>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</si>
  <si>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</si>
  <si>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</si>
  <si>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</si>
  <si>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</si>
  <si>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</si>
  <si>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</si>
  <si>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</si>
  <si>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</si>
  <si>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</si>
  <si>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</si>
  <si>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</si>
  <si>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</si>
  <si>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</si>
  <si>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</si>
  <si>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</si>
  <si>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</si>
  <si>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</si>
  <si>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</si>
  <si>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</si>
  <si>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</si>
  <si>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</si>
  <si>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</si>
  <si>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</si>
  <si>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</si>
  <si>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</si>
  <si>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</si>
  <si>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</si>
  <si>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</si>
  <si>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</si>
  <si>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</si>
  <si>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</si>
  <si>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</si>
  <si>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</si>
  <si>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</si>
  <si>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</si>
  <si>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</si>
  <si>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</si>
  <si>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</si>
  <si>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</si>
  <si>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</si>
  <si>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</si>
  <si>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</si>
  <si>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</si>
  <si>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</si>
  <si>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</si>
  <si>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</si>
  <si>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</si>
  <si>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</si>
  <si>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</si>
  <si>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</si>
  <si>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</si>
  <si>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</si>
  <si>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</si>
  <si>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</si>
  <si>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</si>
  <si>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</si>
  <si>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</si>
  <si>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</si>
  <si>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</si>
  <si>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</si>
  <si>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</si>
  <si>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</si>
  <si>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</si>
  <si>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</si>
  <si>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</si>
  <si>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</si>
  <si>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</si>
  <si>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</si>
  <si>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</si>
  <si>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</si>
  <si>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</si>
  <si>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</si>
  <si>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</si>
  <si>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</si>
  <si>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</si>
  <si>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</si>
  <si>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</si>
  <si>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</si>
  <si>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</si>
  <si>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</si>
  <si>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</si>
  <si>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</si>
  <si>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</si>
  <si>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</si>
  <si>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</si>
  <si>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</si>
  <si>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</si>
  <si>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</si>
  <si>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</si>
  <si>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</si>
  <si>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</si>
  <si>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</si>
  <si>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</si>
  <si>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</si>
  <si>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</si>
  <si>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</si>
  <si>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</si>
  <si>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</si>
  <si>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</si>
  <si>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</si>
  <si>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</si>
  <si>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</si>
  <si>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</si>
  <si>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</si>
  <si>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</si>
  <si>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</si>
  <si>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</si>
  <si>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</si>
  <si>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</si>
  <si>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</si>
  <si>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</si>
  <si>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</si>
  <si>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</si>
  <si>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</si>
  <si>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</si>
  <si>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</si>
  <si>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</si>
  <si>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</si>
  <si>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</si>
  <si>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</si>
  <si>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</si>
  <si>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</si>
  <si>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</si>
  <si>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</si>
  <si>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</si>
  <si>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</si>
  <si>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</si>
  <si>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</si>
  <si>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</si>
  <si>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</si>
  <si>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</si>
  <si>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</si>
  <si>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</si>
  <si>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</si>
  <si>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</si>
  <si>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</si>
  <si>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</si>
  <si>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</si>
  <si>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</si>
  <si>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</si>
  <si>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</si>
  <si>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</si>
  <si>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</si>
  <si>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</si>
  <si>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</si>
  <si>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</si>
  <si>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重庆市綦江区港航海事事务中心财政拨款收支总表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</si>
  <si>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</si>
  <si>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</si>
  <si>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</si>
  <si>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</si>
  <si>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</si>
  <si>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</si>
  <si>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</si>
  <si>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</si>
  <si>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</si>
  <si>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</si>
  <si>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</si>
  <si>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</si>
  <si>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</si>
  <si>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</si>
  <si>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</si>
  <si>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</si>
  <si>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</si>
  <si>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附件4-2</t>
  </si>
  <si>
    <t>重庆市綦江区港航海事事务中心一般公共预算财政拨款支出预算表</t>
  </si>
  <si>
    <t>功能分类科目</t>
  </si>
  <si>
    <t>2023年预算数</t>
  </si>
  <si>
    <t>科目编码</t>
  </si>
  <si>
    <t>科目名称</t>
  </si>
  <si>
    <t>小计</t>
  </si>
  <si>
    <t>基本支出</t>
  </si>
  <si>
    <t>项目支出</t>
  </si>
  <si>
    <t>208</t>
  </si>
  <si>
    <t>社会保障和就业支出</t>
  </si>
  <si>
    <t>210</t>
  </si>
  <si>
    <t>卫生健康支出</t>
  </si>
  <si>
    <t>214</t>
  </si>
  <si>
    <t>交通运输支出</t>
  </si>
  <si>
    <t>221</t>
  </si>
  <si>
    <t>住房保障支出</t>
  </si>
  <si>
    <t>备注：本表反映2023年当年一般公共预算财政拨款支出情况。</t>
  </si>
  <si>
    <t>附件4-3</t>
  </si>
  <si>
    <t>重庆市綦江区港航海事事务中心一般公共预算财政拨款基本支出预算表</t>
  </si>
  <si>
    <t>经济分类科目</t>
  </si>
  <si>
    <t>2023年基本支出</t>
  </si>
  <si>
    <t>人员经费</t>
  </si>
  <si>
    <t>公用经费</t>
  </si>
  <si>
    <t>301</t>
  </si>
  <si>
    <t>工资福利支出</t>
  </si>
  <si>
    <t>302</t>
  </si>
  <si>
    <t>商品和服务支出</t>
  </si>
  <si>
    <t>303</t>
  </si>
  <si>
    <t>对个人和家庭的补助</t>
  </si>
  <si>
    <t>附件3-4</t>
  </si>
  <si>
    <t>附件4-4</t>
  </si>
  <si>
    <t>XXXXX（单位全称）一般公共预算“三公”经费支出表</t>
  </si>
  <si>
    <t>重庆市綦江区港航海事事务中心一般公共预算“三公”经费支出表</t>
  </si>
  <si>
    <t>2020年预算数</t>
  </si>
  <si>
    <t>因公出国（境）费</t>
  </si>
  <si>
    <t>公务用车购置及运行费</t>
  </si>
  <si>
    <t>公务接待费</t>
  </si>
  <si>
    <t>公务用车购置费</t>
  </si>
  <si>
    <t>公务用车运行费</t>
  </si>
  <si>
    <t>附件4-5</t>
  </si>
  <si>
    <t>重庆市綦江区港航海事事务中心政府性基金预算支出表</t>
  </si>
  <si>
    <t>本年政府性基金预算财政拨款支出</t>
  </si>
  <si>
    <t>附件4-6</t>
  </si>
  <si>
    <t xml:space="preserve"> 重庆市綦江区港航海事事务中心部门收支总表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</si>
  <si>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</si>
  <si>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</si>
  <si>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</si>
  <si>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</si>
  <si>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</si>
  <si>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</si>
  <si>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</si>
  <si>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</si>
  <si>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</si>
  <si>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</si>
  <si>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</si>
  <si>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</si>
  <si>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</si>
  <si>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</si>
  <si>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重庆市綦江区港航海事事务中心部门收入总表</t>
  </si>
  <si>
    <t>科目</t>
  </si>
  <si>
    <t>非教育收费收入预算</t>
  </si>
  <si>
    <t>教育收费收预算入</t>
  </si>
  <si>
    <t>附件4-8</t>
  </si>
  <si>
    <t>重庆市綦江区港航海事事务中心部门支出总表</t>
  </si>
  <si>
    <t>上缴上级支出</t>
  </si>
  <si>
    <t>事业单位经营支出</t>
  </si>
  <si>
    <t>对下级单位补助支出</t>
  </si>
  <si>
    <t>附件4-9</t>
  </si>
  <si>
    <t>重庆市綦江区港航海事事务中心政府采购预算明细表</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</si>
  <si>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</si>
  <si>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</si>
  <si>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</si>
  <si>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</si>
  <si>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</si>
  <si>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</si>
  <si>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</si>
  <si>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</si>
  <si>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</si>
  <si>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</si>
  <si>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</si>
  <si>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</si>
  <si>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</si>
  <si>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</si>
  <si>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</si>
  <si>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</si>
  <si>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</si>
  <si>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</si>
  <si>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</si>
  <si>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</si>
  <si>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</si>
  <si>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</si>
  <si>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附件4-11</t>
  </si>
  <si>
    <t>2023年财政资金项目支出绩效目标表</t>
  </si>
  <si>
    <t>申报单位</t>
  </si>
  <si>
    <t>重庆市綦江区港航海事事务中心</t>
  </si>
  <si>
    <t>项目编码</t>
  </si>
  <si>
    <t>项目名称</t>
  </si>
  <si>
    <t>项目类型</t>
  </si>
  <si>
    <t>联系人</t>
  </si>
  <si>
    <t>陈静</t>
  </si>
  <si>
    <t>联系电话</t>
  </si>
  <si>
    <t>当年预算（万元)</t>
  </si>
  <si>
    <t>上级资金</t>
  </si>
  <si>
    <t>本级资金</t>
  </si>
  <si>
    <t>其他资金</t>
  </si>
  <si>
    <t>项目概况</t>
  </si>
  <si>
    <t>支付退休职工工资差额</t>
  </si>
  <si>
    <t>立项依据</t>
  </si>
  <si>
    <t xml:space="preserve">测算依据：参照《綦江区处理信访突出问题及群体性事件联席会议纪要》第16期，关于解决重庆市綦江区公路局部分退休人员退休费待遇的会议纪要精神，解决中心因经费来源形式变化退休职工工资待遇问题。                                   
支出明细：涉及退休职工现有人数30人，需每月发放的总金额为3000元，3000元/月×12月=36000元/年，支付退休职工工资差额部分。
</t>
  </si>
  <si>
    <t>当年实施进度计划</t>
  </si>
  <si>
    <t>按月定时发放。</t>
  </si>
  <si>
    <t>当年整体绩效目标</t>
  </si>
  <si>
    <t>解决退休人员工资差额，处理民生问题。</t>
  </si>
  <si>
    <t>当年绩效指标</t>
  </si>
  <si>
    <t xml:space="preserve">三级指标 </t>
  </si>
  <si>
    <t>指标性质</t>
  </si>
  <si>
    <t>指标值</t>
  </si>
  <si>
    <t>度量单位</t>
  </si>
  <si>
    <t>产出指标</t>
  </si>
  <si>
    <t>数量指标</t>
  </si>
  <si>
    <t>解决退休职工人数</t>
  </si>
  <si>
    <t>≥</t>
  </si>
  <si>
    <t>人</t>
  </si>
  <si>
    <t>质量指标</t>
  </si>
  <si>
    <t>支付情况</t>
  </si>
  <si>
    <t>=</t>
  </si>
  <si>
    <t>年</t>
  </si>
  <si>
    <t>效益指标</t>
  </si>
  <si>
    <t>社会效益指标</t>
  </si>
  <si>
    <t>促进和谐社会</t>
  </si>
  <si>
    <t>%</t>
  </si>
  <si>
    <t>经济效益指标</t>
  </si>
  <si>
    <t>增加退休职工收入</t>
  </si>
  <si>
    <t>满意度指标</t>
  </si>
  <si>
    <t>中心退休职工满意度</t>
  </si>
  <si>
    <t>支付遗失生活补助</t>
  </si>
  <si>
    <t xml:space="preserve">测算依据：根据《关于完善机关事业单位工作人员遗属生活困难补助政策的通知》（渝人社发〔2018〕238号）文件，采取“补差”的方式发放定期生活困难补助。                              
支出明细：中心现有遗属12人，按每人每月不超900元计算，每月遗属补助共计9254.2元。9252.2元/月×12月=111048元/年。
</t>
  </si>
  <si>
    <t>解决遗属生活困难问题，解除职工的后顾之忧。</t>
  </si>
  <si>
    <t>安抚遗属人数</t>
  </si>
  <si>
    <t>成本指标</t>
  </si>
  <si>
    <t>成本控制金额</t>
  </si>
  <si>
    <t>≤</t>
  </si>
  <si>
    <t>万</t>
  </si>
  <si>
    <t>维护社会安定度</t>
  </si>
  <si>
    <t>遗属生活保障率</t>
  </si>
  <si>
    <t>服务对象满意度指标</t>
  </si>
  <si>
    <t>投诉率</t>
  </si>
  <si>
    <t>＜</t>
  </si>
  <si>
    <t>专网经费</t>
  </si>
  <si>
    <t xml:space="preserve">监控设备专线业务。    </t>
  </si>
  <si>
    <t xml:space="preserve">测算依据：监控设备专线业务。                                         
支出明细：
1、12处水上视频监控费用共25万元/年，其中：綦江水域4400元/月、三江和赶水水域8400元/月、石角和沾滩水域2800元/月、桥河水域290元/月，每月费用15890元，年费用190680元，另需年度运行维护费用约0.5万元。15890元/月*12月=190680/年。
2、海事业务办理平台年度经费0.6万元，(1500元/季*4个季度=6000元/年）。    
支出明细：中心现有遗属12人，按每人每月不超900元计算，每月遗属补助共计9254.2元。9252.2元/月×12月=111048元/年。
</t>
  </si>
  <si>
    <t>按实际使用按月支付</t>
  </si>
  <si>
    <t>实现对船闸及附属设施、水情进行有效监控，保障水上交通安全。</t>
  </si>
  <si>
    <t>设备运转</t>
  </si>
  <si>
    <t>台</t>
  </si>
  <si>
    <t>监控设备运行率</t>
  </si>
  <si>
    <t>惠及船舶业主</t>
  </si>
  <si>
    <t>可持续影响指标</t>
  </si>
  <si>
    <t>航运事业持续发展</t>
  </si>
  <si>
    <t>船舶业主满意度</t>
  </si>
  <si>
    <t>我中心有渝海巡1401、海巡1402、渝救援艇309、冲锋舟、渝港航趸1401，每年需对船舶进行年度维护，保证船舶处于适航状态。</t>
  </si>
  <si>
    <t xml:space="preserve">基本情况：现有5艘工作艇趸较为老旧，船龄长，维护维修成本高。
测算依据：设备保养和易损件的更换、维修频率增加。
</t>
  </si>
  <si>
    <t>按实际维修方案维修并支付</t>
  </si>
  <si>
    <t>经船舶检验机构检验，船舶处于适航状态，处于正常运行，待命出警</t>
  </si>
  <si>
    <t>船舶适航率</t>
  </si>
  <si>
    <t>保证船舶维护保养</t>
  </si>
  <si>
    <t>艘</t>
  </si>
  <si>
    <t>职工生命安全</t>
  </si>
  <si>
    <t>保证群众生命财产安全</t>
  </si>
  <si>
    <t>船舶业主及人民群众满意度</t>
  </si>
  <si>
    <t>对我区18个渡口进行日常维护，（其中机动渡口2道，人力渡口16道）保养、清洁。</t>
  </si>
  <si>
    <t xml:space="preserve">测算依据：渡船（除锈上漆、揽绳更换、购置救生衣、灭火器、划桨）渡口维修保养，渡工公益性补助，参照近年渡口日常维修经费实际支出。                              
</t>
  </si>
  <si>
    <t>12个渡口，每个渡口1万元，共计12万元。</t>
  </si>
  <si>
    <t>保证渡口码头清洁、完善，开展渡口年度维护，保证当地人民出行安全。</t>
  </si>
  <si>
    <t>渡口维护</t>
  </si>
  <si>
    <t>个</t>
  </si>
  <si>
    <t>渡口正常运行</t>
  </si>
  <si>
    <t>隐患事故发生率</t>
  </si>
  <si>
    <t>保障沿河两岸群众正常渡河</t>
  </si>
  <si>
    <t>群众满意度度</t>
  </si>
  <si>
    <t>按处置及保养工作进度支付</t>
  </si>
  <si>
    <t>3个泊位尺度维护</t>
  </si>
  <si>
    <t>绿色环保</t>
  </si>
  <si>
    <t>船舶生活垃圾、生活污水、油污的收集转运</t>
  </si>
  <si>
    <t>城乡社区支出</t>
  </si>
  <si>
    <t>支出合计</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</si>
  <si>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</si>
  <si>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</si>
  <si>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</si>
  <si>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</si>
  <si>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</si>
  <si>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</si>
  <si>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</si>
  <si>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</si>
  <si>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</si>
  <si>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</si>
  <si>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</si>
  <si>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</si>
  <si>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</si>
  <si>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</si>
  <si>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r>
      <rPr>
        <sz val="10"/>
        <color indexed="8"/>
        <rFont val="方正仿宋_GBK"/>
        <family val="4"/>
      </rPr>
      <t> 21401</t>
    </r>
  </si>
  <si>
    <r>
      <rPr>
        <sz val="10"/>
        <color indexed="8"/>
        <rFont val="方正仿宋_GBK"/>
        <family val="4"/>
      </rPr>
      <t> 公路水路运输</t>
    </r>
  </si>
  <si>
    <r>
      <rPr>
        <sz val="10"/>
        <color indexed="8"/>
        <rFont val="方正仿宋_GBK"/>
        <family val="4"/>
      </rPr>
      <t>  2140112</t>
    </r>
  </si>
  <si>
    <r>
      <rPr>
        <sz val="10"/>
        <color indexed="8"/>
        <rFont val="方正仿宋_GBK"/>
        <family val="4"/>
      </rPr>
      <t>  公路运输管理</t>
    </r>
  </si>
  <si>
    <r>
      <rPr>
        <sz val="10"/>
        <color indexed="8"/>
        <rFont val="方正仿宋_GBK"/>
        <family val="4"/>
      </rPr>
      <t>  2140122</t>
    </r>
  </si>
  <si>
    <r>
      <rPr>
        <sz val="10"/>
        <color indexed="8"/>
        <rFont val="方正仿宋_GBK"/>
        <family val="4"/>
      </rPr>
      <t>  港口设施</t>
    </r>
  </si>
  <si>
    <r>
      <rPr>
        <sz val="10"/>
        <color indexed="8"/>
        <rFont val="方正仿宋_GBK"/>
        <family val="4"/>
      </rPr>
      <t>  2140123</t>
    </r>
  </si>
  <si>
    <r>
      <rPr>
        <sz val="10"/>
        <color indexed="8"/>
        <rFont val="方正仿宋_GBK"/>
        <family val="4"/>
      </rPr>
      <t>  航道维护</t>
    </r>
  </si>
  <si>
    <r>
      <rPr>
        <sz val="10"/>
        <color indexed="8"/>
        <rFont val="方正仿宋_GBK"/>
        <family val="4"/>
      </rPr>
      <t>  2140131</t>
    </r>
  </si>
  <si>
    <r>
      <rPr>
        <sz val="10"/>
        <color indexed="8"/>
        <rFont val="方正仿宋_GBK"/>
        <family val="4"/>
      </rPr>
      <t>  海事管理</t>
    </r>
  </si>
  <si>
    <r>
      <rPr>
        <sz val="10"/>
        <color indexed="8"/>
        <rFont val="方正仿宋_GBK"/>
        <family val="4"/>
      </rPr>
      <t>  2140136</t>
    </r>
  </si>
  <si>
    <r>
      <rPr>
        <sz val="10"/>
        <color indexed="8"/>
        <rFont val="方正仿宋_GBK"/>
        <family val="4"/>
      </rPr>
      <t>  水路运输管理支出</t>
    </r>
  </si>
  <si>
    <r>
      <rPr>
        <sz val="10"/>
        <color indexed="8"/>
        <rFont val="方正仿宋_GBK"/>
        <family val="4"/>
      </rPr>
      <t>  2140199</t>
    </r>
  </si>
  <si>
    <r>
      <rPr>
        <sz val="10"/>
        <color indexed="8"/>
        <rFont val="方正仿宋_GBK"/>
        <family val="4"/>
      </rPr>
      <t>  其他公路水路运输支出</t>
    </r>
  </si>
  <si>
    <r>
      <rPr>
        <sz val="10"/>
        <color indexed="8"/>
        <rFont val="方正仿宋_GBK"/>
        <family val="4"/>
      </rPr>
      <t> 21499</t>
    </r>
  </si>
  <si>
    <r>
      <rPr>
        <sz val="10"/>
        <color indexed="8"/>
        <rFont val="方正仿宋_GBK"/>
        <family val="4"/>
      </rPr>
      <t> 其他交通运输支出</t>
    </r>
  </si>
  <si>
    <r>
      <rPr>
        <sz val="10"/>
        <color indexed="8"/>
        <rFont val="方正仿宋_GBK"/>
        <family val="4"/>
      </rPr>
      <t>  2149999</t>
    </r>
  </si>
  <si>
    <r>
      <rPr>
        <sz val="10"/>
        <color indexed="8"/>
        <rFont val="方正仿宋_GBK"/>
        <family val="4"/>
      </rPr>
      <t>  其他交通运输支出</t>
    </r>
  </si>
  <si>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</si>
  <si>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</si>
  <si>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</si>
  <si>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</si>
  <si>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</si>
  <si>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</si>
  <si>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</si>
  <si>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</si>
  <si>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</si>
  <si>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</si>
  <si>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</si>
  <si>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</si>
  <si>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</si>
  <si>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</si>
  <si>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</si>
  <si>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</si>
  <si>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</si>
  <si>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</si>
  <si>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</si>
  <si>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</si>
  <si>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</si>
  <si>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</si>
  <si>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r>
      <rPr>
        <sz val="10"/>
        <color indexed="8"/>
        <rFont val="方正仿宋_GBK"/>
        <family val="4"/>
      </rPr>
      <t> 30199</t>
    </r>
  </si>
  <si>
    <r>
      <rPr>
        <sz val="10"/>
        <color indexed="8"/>
        <rFont val="方正仿宋_GBK"/>
        <family val="4"/>
      </rPr>
      <t> 其他工资福利支出</t>
    </r>
  </si>
  <si>
    <r>
      <rPr>
        <sz val="10"/>
        <color indexed="8"/>
        <rFont val="方正仿宋_GBK"/>
        <family val="4"/>
      </rPr>
      <t> 30201</t>
    </r>
  </si>
  <si>
    <r>
      <rPr>
        <sz val="10"/>
        <color indexed="8"/>
        <rFont val="方正仿宋_GBK"/>
        <family val="4"/>
      </rPr>
      <t> 办公费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</si>
  <si>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</si>
  <si>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</si>
  <si>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</si>
  <si>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</si>
  <si>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30207</t>
    </r>
  </si>
  <si>
    <r>
      <rPr>
        <sz val="10"/>
        <color indexed="8"/>
        <rFont val="方正仿宋_GBK"/>
        <family val="4"/>
      </rPr>
      <t> 邮电费</t>
    </r>
  </si>
  <si>
    <r>
      <rPr>
        <sz val="10"/>
        <color indexed="8"/>
        <rFont val="方正仿宋_GBK"/>
        <family val="4"/>
      </rPr>
      <t> 30213</t>
    </r>
  </si>
  <si>
    <r>
      <rPr>
        <sz val="10"/>
        <color indexed="8"/>
        <rFont val="方正仿宋_GBK"/>
        <family val="4"/>
      </rPr>
      <t> 维修（护）费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</si>
  <si>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</si>
  <si>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</si>
  <si>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</si>
  <si>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</si>
  <si>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</si>
  <si>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</si>
  <si>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30226</t>
    </r>
  </si>
  <si>
    <r>
      <rPr>
        <sz val="10"/>
        <color indexed="8"/>
        <rFont val="方正仿宋_GBK"/>
        <family val="4"/>
      </rPr>
      <t> 劳务费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</si>
  <si>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</si>
  <si>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</si>
  <si>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</si>
  <si>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</si>
  <si>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30231</t>
    </r>
  </si>
  <si>
    <r>
      <rPr>
        <sz val="10"/>
        <color indexed="8"/>
        <rFont val="方正仿宋_GBK"/>
        <family val="4"/>
      </rPr>
      <t> 公务用车运行维护费</t>
    </r>
  </si>
  <si>
    <r>
      <rPr>
        <sz val="10"/>
        <color indexed="8"/>
        <rFont val="方正仿宋_GBK"/>
        <family val="4"/>
      </rPr>
      <t> 30299</t>
    </r>
  </si>
  <si>
    <r>
      <rPr>
        <sz val="10"/>
        <color indexed="8"/>
        <rFont val="方正仿宋_GBK"/>
        <family val="4"/>
      </rPr>
      <t> 其他商品和服务支出</t>
    </r>
  </si>
  <si>
    <r>
      <rPr>
        <sz val="10"/>
        <color indexed="8"/>
        <rFont val="方正仿宋_GBK"/>
        <family val="4"/>
      </rPr>
      <t> 30307</t>
    </r>
  </si>
  <si>
    <r>
      <rPr>
        <sz val="10"/>
        <color indexed="8"/>
        <rFont val="方正仿宋_GBK"/>
        <family val="4"/>
      </rPr>
      <t> 医疗费补助</t>
    </r>
  </si>
  <si>
    <r>
      <rPr>
        <sz val="10"/>
        <color indexed="8"/>
        <rFont val="方正仿宋_GBK"/>
        <family val="4"/>
      </rPr>
      <t> 30309</t>
    </r>
  </si>
  <si>
    <r>
      <rPr>
        <sz val="10"/>
        <color indexed="8"/>
        <rFont val="方正仿宋_GBK"/>
        <family val="4"/>
      </rPr>
      <t> 奖励金</t>
    </r>
  </si>
  <si>
    <r>
      <rPr>
        <sz val="10"/>
        <color indexed="8"/>
        <rFont val="方正仿宋_GBK"/>
        <family val="4"/>
      </rPr>
      <t> 30399</t>
    </r>
  </si>
  <si>
    <r>
      <rPr>
        <sz val="10"/>
        <color indexed="8"/>
        <rFont val="方正仿宋_GBK"/>
        <family val="4"/>
      </rPr>
      <t> 其他对个人和家庭的补助</t>
    </r>
  </si>
  <si>
    <t>212</t>
  </si>
  <si>
    <r>
      <rPr>
        <sz val="10"/>
        <color indexed="8"/>
        <rFont val="方正仿宋_GBK"/>
        <family val="4"/>
      </rPr>
      <t> 21208</t>
    </r>
  </si>
  <si>
    <r>
      <rPr>
        <sz val="10"/>
        <color indexed="8"/>
        <rFont val="方正仿宋_GBK"/>
        <family val="4"/>
      </rPr>
      <t> 国有土地使用权出让收入安排的支出</t>
    </r>
  </si>
  <si>
    <r>
      <rPr>
        <sz val="10"/>
        <color indexed="8"/>
        <rFont val="方正仿宋_GBK"/>
        <family val="4"/>
      </rPr>
      <t>  2120899</t>
    </r>
  </si>
  <si>
    <r>
      <rPr>
        <sz val="10"/>
        <color indexed="8"/>
        <rFont val="方正仿宋_GBK"/>
        <family val="4"/>
      </rPr>
      <t>  其他国有土地使用权出让收入安排的支出</t>
    </r>
  </si>
  <si>
    <r>
      <rPr>
        <sz val="10"/>
        <color indexed="8"/>
        <rFont val="方正仿宋_GBK"/>
        <family val="4"/>
      </rPr>
      <t> 21462</t>
    </r>
  </si>
  <si>
    <r>
      <rPr>
        <sz val="10"/>
        <color indexed="8"/>
        <rFont val="方正仿宋_GBK"/>
        <family val="4"/>
      </rPr>
      <t> 车辆通行费安排的支出</t>
    </r>
  </si>
  <si>
    <r>
      <rPr>
        <sz val="10"/>
        <color indexed="8"/>
        <rFont val="方正仿宋_GBK"/>
        <family val="4"/>
      </rPr>
      <t>  2146299</t>
    </r>
  </si>
  <si>
    <r>
      <rPr>
        <sz val="10"/>
        <color indexed="8"/>
        <rFont val="方正仿宋_GBK"/>
        <family val="4"/>
      </rPr>
      <t>  其他车辆通行费安排的支出</t>
    </r>
  </si>
  <si>
    <t>50011023T000003176409</t>
  </si>
  <si>
    <t>一般性项目</t>
  </si>
  <si>
    <t>补助一般公用经费，保障办公正常运转。</t>
  </si>
  <si>
    <t>保障单位正常运转。</t>
  </si>
  <si>
    <t>财政预算要求独立办公单位可以补助10万</t>
  </si>
  <si>
    <t>按实际发生支付</t>
  </si>
  <si>
    <t>办公效率提高率</t>
  </si>
  <si>
    <t>成本控制数</t>
  </si>
  <si>
    <t>时效指标</t>
  </si>
  <si>
    <t>预算年度</t>
  </si>
  <si>
    <t>受益人数</t>
  </si>
  <si>
    <t>＝</t>
  </si>
  <si>
    <t>万元</t>
  </si>
  <si>
    <t>50011023T000003176741</t>
  </si>
  <si>
    <t>2023年运转性项目-非在编人员（限额10%）</t>
  </si>
  <si>
    <t>2023年运转性项目-独立运行补丁</t>
  </si>
  <si>
    <t>按月支付</t>
  </si>
  <si>
    <t>人员数</t>
  </si>
  <si>
    <t>现役退役拥军优属</t>
  </si>
  <si>
    <t>为贯彻落实中央机构改革的大政方针和区委、区政府加强非在编人员管理的指导精神，合理配置人力资源，切实提高我区机关事业单位的办事效率和服务水平，进一步加强和规范非在编人员的管理，不断提高非在编人员的积极性、主动性和创造性。</t>
  </si>
  <si>
    <t>万</t>
  </si>
  <si>
    <t>人</t>
  </si>
  <si>
    <t>%</t>
  </si>
  <si>
    <t>50011023T000003410084</t>
  </si>
  <si>
    <t>2023年信访遗留问题</t>
  </si>
  <si>
    <t>50011023T000003410119</t>
  </si>
  <si>
    <t>50011023T000003410111</t>
  </si>
  <si>
    <t>2023年遗属生活补助</t>
  </si>
  <si>
    <t>50011023T000003410136</t>
  </si>
  <si>
    <t>2023年艇趸维修维护</t>
  </si>
  <si>
    <t>50011023T000003410141</t>
  </si>
  <si>
    <t>2023年渡口渡工公益性补助</t>
  </si>
  <si>
    <t>50011023T000003410146</t>
  </si>
  <si>
    <t>2023年綦江区水上交通应急救援基地（船舶污染物集中上岸处置码头）运行经费</t>
  </si>
  <si>
    <t>负责船舶生活垃圾、生活污水、油污的收集转运处置和处置设备设施的维护保养工作。</t>
  </si>
  <si>
    <t>保障船舶生活垃圾、生活污水、油污的收集转运处置和处置设备设施的维护保养工作。</t>
  </si>
  <si>
    <t>码头前沿70米防碰撞设施</t>
  </si>
  <si>
    <t>群众满意度</t>
  </si>
  <si>
    <t>米</t>
  </si>
  <si>
    <t>个</t>
  </si>
  <si>
    <t>50011023T000003515898</t>
  </si>
  <si>
    <t>2023年航道日常维护费（区县）</t>
  </si>
  <si>
    <t>我区管辖航道214.4km,为保证航道水深尺度，保障航道通航安全，根据《航道法》及《航道年度养护计划》，对航道开展年度维护，每年预计资金100万元。</t>
  </si>
  <si>
    <t>按处置及保养工作进度支付</t>
  </si>
  <si>
    <t>保证航道维护尺度达到标准，保障航道通航安全。</t>
  </si>
  <si>
    <t>按工作进度支付</t>
  </si>
  <si>
    <t>可持续发展指标</t>
  </si>
  <si>
    <t>保障航运事业持续发展</t>
  </si>
  <si>
    <t>保障船舶业主正常通行</t>
  </si>
  <si>
    <t>安全指标</t>
  </si>
  <si>
    <t>安全目标</t>
  </si>
  <si>
    <t>效果指标</t>
  </si>
  <si>
    <t>满足航道尺度</t>
  </si>
  <si>
    <t>50011023T000003515901</t>
  </si>
  <si>
    <t>2023年港航安全环保专项整治经费（区县）</t>
  </si>
  <si>
    <t>进一步加强日常监督管理，重点对渡口渡船、运输船舶、涉水工程项目的安全和环保检查，督促管理对象落实安全生产、环境保护主体责任，确保船舶、码头安全和防污染政策的落实到位，督促船方对安全、环保问题的整改，做好安全、环保法规等活动宣传教育。确保公务车辆、艇趸的日常运行与维修维护到位，购置记录仪、相机等工作设备和安全、环保设施。做好船舶安全防污、码头环境整治、三年行动等专项检查和整治，确保全年无重大水上交通事故和航道染污事故。</t>
  </si>
  <si>
    <t>进一步加强水上交通行业安全和环保管理，保障人民生命、财产安全，对全区船员开展安全技术培训，提高水运行业安全和环保意识，确保全年无安全和环保事故发生。</t>
  </si>
  <si>
    <t>举办船员安全培训</t>
  </si>
  <si>
    <t>现场检查次数</t>
  </si>
  <si>
    <t>年底检查任务按时完成率</t>
  </si>
  <si>
    <t>问题整改落实率</t>
  </si>
  <si>
    <t>人次</t>
  </si>
  <si>
    <t>50011023T000003515921</t>
  </si>
  <si>
    <t>2023年应急救援艇运行费（区县）</t>
  </si>
  <si>
    <t>负责辖区航道巡查检查；开展水上交通应急救援；海事事务管理；开展应急演练。</t>
  </si>
  <si>
    <t>1.完成全年巡航计划；2.打击水上交通及破坏航道违法违规行为；3.实施水上应急救援。</t>
  </si>
  <si>
    <t>保障人民安全</t>
  </si>
  <si>
    <t>保证航运事业持续发展</t>
  </si>
  <si>
    <t>巡航检查数</t>
  </si>
  <si>
    <t>船舶处于适航状态</t>
  </si>
  <si>
    <t>次</t>
  </si>
  <si>
    <t>50011023T000003515928</t>
  </si>
  <si>
    <t>2023年港航海事业务费（区县）</t>
  </si>
  <si>
    <t>船舶管理及船舶证书的办理,船员管理及证书办理，水上施工项目管理及证件的办理，船舶防污管理，船舶签证管理。</t>
  </si>
  <si>
    <t>1.船员、船管员学习教育；2.海事业务办理；3、安全宣传资料制作。</t>
  </si>
  <si>
    <t>海事执法检查次数</t>
  </si>
  <si>
    <t>船员培训人数</t>
  </si>
  <si>
    <t>船管员培训人数</t>
  </si>
  <si>
    <t>满意度</t>
  </si>
  <si>
    <t>海事证书证照办理数</t>
  </si>
  <si>
    <t>件</t>
  </si>
  <si>
    <t>50011023T000003515934</t>
  </si>
  <si>
    <t>2023年高洪水位应急地锚建设补助资金（区县）</t>
  </si>
  <si>
    <t>为满足汛期船舶系泊需要，锚桩建设。</t>
  </si>
  <si>
    <t>保障了汛期靠泊安全</t>
  </si>
  <si>
    <t>按时完成</t>
  </si>
  <si>
    <t>无安全事故发生</t>
  </si>
  <si>
    <t>保障船主收益和安全</t>
  </si>
  <si>
    <t>促进航运发展</t>
  </si>
  <si>
    <t>1、航道法；2、航道养护技术规范；3、航道年度养护计划</t>
  </si>
  <si>
    <t>1、中华人民共和国内河交通安全管理条例；2、重庆市水上交通安全管理条例； 3、重庆市乡镇船舶安全管理办法；4、中华人民共和国水污染防治法；5、重庆市水污染防治条例；6、防治船舶污染内河水域环境管理规定等</t>
  </si>
  <si>
    <t>负责船舶生活垃圾、生活污水、油污的收集转运处置和处置设备设施的维护保养工作。                                                  支出明细：1、船舶固废物上岸至垃圾中转房转运费：转运距离300米，年转运量500吨，费用60000元/年；  2、码头前沿70米防碰撞设施和3个泊位尺度维护，费用170000元/年； 3、污染物专用设备维护费50000元/年。 4、油污接收与专业处置费用20000元/年。</t>
  </si>
  <si>
    <t>重庆市水上交通安全管理条例</t>
  </si>
  <si>
    <t xml:space="preserve"> 群众满意度</t>
  </si>
  <si>
    <t>1、中华人民共和国内河交通安全管理条例；2、重庆市水上交通安全管理条例； 3、中华人民共和国船舶登记条例；4、中华人民共和国船员条例；5、中华人民共和国水污染防治法；6、重庆市水污染防治条例；7、防治船舶污染内河水域环境管理规定等。</t>
  </si>
  <si>
    <t>来源于施工图预算数据</t>
  </si>
  <si>
    <t>  航道维护</t>
  </si>
  <si>
    <t>重庆市綦江区港航海事事务中心</t>
  </si>
  <si>
    <t xml:space="preserve">完成对我区12个渡口进日常维护，保养、清洁，开展渡口年度维护，保护当地人民出行安全。负责船舶生活垃圾、生活污水、油污的收集转运处置和处置设备设施的维护保养工作。解决退休人员工资差额，处理民生问题。拟新增不少于4处水情监控点；实现对船闸及附属设施，水情进行有效监控，保障水上交通安全。 我中心现有5艘工作艇趸，艇趸老旧（渝海巡1401、渝海巡1402、渝救援309、冲锋舟、渝港航趸1401）。每年需对船舶进行年度维护，保证船舶处于适航状态，待命出警。支付遗属人员的生活补助，保障单位正常运转。          </t>
  </si>
  <si>
    <t>工作艇趸</t>
  </si>
  <si>
    <t>履职效能</t>
  </si>
  <si>
    <t>遗属生活补助</t>
  </si>
  <si>
    <t>水情监控</t>
  </si>
  <si>
    <t>90</t>
  </si>
  <si>
    <t>10</t>
  </si>
  <si>
    <t>社会效应</t>
  </si>
  <si>
    <t>社会效益</t>
  </si>
  <si>
    <t>群众投诉率</t>
  </si>
  <si>
    <t>受益人群</t>
  </si>
  <si>
    <t>万人</t>
  </si>
  <si>
    <t>渡口渡工公益补助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</si>
</sst>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9">
    <font>
      <sz val="11"/>
      <color theme="1"/>
      <name val="等线"/>
      <family val="0"/>
    </font>
    <font>
      <sz val="11"/>
      <name val="宋体"/>
      <family val="0"/>
    </font>
    <font>
      <b/>
      <sz val="11"/>
      <color indexed="8"/>
      <name val="等线"/>
      <family val="0"/>
    </font>
    <font>
      <b/>
      <sz val="15"/>
      <name val="SimSun"/>
      <family val="0"/>
    </font>
    <font>
      <sz val="9"/>
      <name val="SimSun"/>
      <family val="0"/>
    </font>
    <font>
      <b/>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9"/>
      <name val="等线"/>
      <family val="0"/>
    </font>
    <font>
      <sz val="10"/>
      <color indexed="8"/>
      <name val="方正仿宋_GBK"/>
      <family val="4"/>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sz val="10"/>
      <color indexed="8"/>
      <name val="Arial"/>
      <family val="2"/>
    </font>
    <font>
      <b/>
      <sz val="12"/>
      <color indexed="8"/>
      <name val="等线"/>
      <family val="0"/>
    </font>
    <font>
      <b/>
      <sz val="12"/>
      <color indexed="8"/>
      <name val="Times New Roman"/>
      <family val="1"/>
    </font>
    <font>
      <sz val="12"/>
      <color indexed="8"/>
      <name val="Times New Roman"/>
      <family val="1"/>
    </font>
    <font>
      <b/>
      <sz val="12"/>
      <color indexed="8"/>
      <name val="方正仿宋_GBK"/>
      <family val="4"/>
    </font>
    <font>
      <sz val="12"/>
      <color indexed="8"/>
      <name val="方正仿宋_GBK"/>
      <family val="4"/>
    </font>
    <font>
      <b/>
      <sz val="10"/>
      <color indexed="8"/>
      <name val="方正仿宋_GBK"/>
      <family val="4"/>
    </font>
    <font>
      <b/>
      <sz val="10"/>
      <color indexed="8"/>
      <name val="Times New Roman"/>
      <family val="1"/>
    </font>
    <font>
      <sz val="10"/>
      <color indexed="8"/>
      <name val="Times New Roman"/>
      <family val="1"/>
    </font>
    <font>
      <sz val="11"/>
      <color indexed="8"/>
      <name val="宋体"/>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0"/>
      <color rgb="FF000000"/>
      <name val="Arial"/>
      <family val="2"/>
    </font>
    <font>
      <b/>
      <sz val="11"/>
      <color theme="1"/>
      <name val="Calibri"/>
      <family val="0"/>
    </font>
    <font>
      <b/>
      <sz val="12"/>
      <color rgb="FF000000"/>
      <name val="Times New Roman"/>
      <family val="1"/>
    </font>
    <font>
      <sz val="12"/>
      <color rgb="FF000000"/>
      <name val="Times New Roman"/>
      <family val="1"/>
    </font>
    <font>
      <b/>
      <sz val="12"/>
      <color rgb="FF000000"/>
      <name val="方正仿宋_GBK"/>
      <family val="4"/>
    </font>
    <font>
      <sz val="12"/>
      <color rgb="FF000000"/>
      <name val="方正仿宋_GBK"/>
      <family val="4"/>
    </font>
    <font>
      <b/>
      <sz val="10"/>
      <color rgb="FF000000"/>
      <name val="Times New Roman"/>
      <family val="1"/>
    </font>
    <font>
      <sz val="10"/>
      <color rgb="FF000000"/>
      <name val="方正仿宋_GBK"/>
      <family val="4"/>
    </font>
    <font>
      <sz val="10"/>
      <color rgb="FF000000"/>
      <name val="Times New Roman"/>
      <family val="1"/>
    </font>
    <font>
      <sz val="9"/>
      <color rgb="FF000000"/>
      <name val="SimSun"/>
      <family val="0"/>
    </font>
    <font>
      <b/>
      <sz val="10"/>
      <color rgb="FF000000"/>
      <name val="方正仿宋_GBK"/>
      <family val="4"/>
    </font>
    <font>
      <b/>
      <sz val="12"/>
      <color theme="1"/>
      <name val="Calibri"/>
      <family val="0"/>
    </font>
    <font>
      <sz val="11"/>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right/>
      <top/>
      <bottom style="thin"/>
    </border>
    <border>
      <left style="thin"/>
      <right/>
      <top/>
      <bottom style="thin"/>
    </border>
    <border>
      <left>
        <color indexed="8"/>
      </left>
      <right style="thin">
        <color indexed="8"/>
      </right>
      <top>
        <color indexed="8"/>
      </top>
      <bottom style="thin">
        <color indexed="8"/>
      </bottom>
    </border>
    <border>
      <left/>
      <right/>
      <top style="thin"/>
      <bottom/>
    </border>
    <border>
      <left style="thick">
        <color indexed="8"/>
      </left>
      <right style="thin">
        <color indexed="8"/>
      </right>
      <top>
        <color indexed="8"/>
      </top>
      <bottom style="thin">
        <color indexed="8"/>
      </bottom>
    </border>
    <border>
      <left/>
      <right style="thin"/>
      <top/>
      <bottom style="thin"/>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rgb="FF000000"/>
      </left>
      <right/>
      <top style="thin">
        <color rgb="FF000000"/>
      </top>
      <bottom style="thin">
        <color rgb="FF000000"/>
      </bottom>
    </border>
    <border>
      <left style="thin">
        <color rgb="FF000000"/>
      </left>
      <right style="thin">
        <color rgb="FF000000"/>
      </right>
      <top style="thin">
        <color rgb="FF000000"/>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9" fontId="28"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6" fillId="0" borderId="0">
      <alignment/>
      <protection/>
    </xf>
    <xf numFmtId="0" fontId="18" fillId="0" borderId="0">
      <alignment/>
      <protection/>
    </xf>
    <xf numFmtId="0" fontId="18" fillId="0" borderId="0">
      <alignment/>
      <protection/>
    </xf>
    <xf numFmtId="0" fontId="64" fillId="0" borderId="0" applyNumberFormat="0" applyFill="0" applyBorder="0" applyAlignment="0" applyProtection="0"/>
    <xf numFmtId="0" fontId="65" fillId="21" borderId="0" applyNumberFormat="0" applyBorder="0" applyAlignment="0" applyProtection="0"/>
    <xf numFmtId="0" fontId="66" fillId="0" borderId="4"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67" fillId="22" borderId="5" applyNumberFormat="0" applyAlignment="0" applyProtection="0"/>
    <xf numFmtId="0" fontId="68" fillId="23"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72" fillId="30" borderId="0" applyNumberFormat="0" applyBorder="0" applyAlignment="0" applyProtection="0"/>
    <xf numFmtId="0" fontId="73" fillId="22" borderId="8" applyNumberFormat="0" applyAlignment="0" applyProtection="0"/>
    <xf numFmtId="0" fontId="74" fillId="31" borderId="5" applyNumberFormat="0" applyAlignment="0" applyProtection="0"/>
    <xf numFmtId="0" fontId="75" fillId="0" borderId="0" applyNumberFormat="0" applyFill="0" applyBorder="0" applyAlignment="0" applyProtection="0"/>
    <xf numFmtId="0" fontId="28" fillId="32" borderId="9" applyNumberFormat="0" applyFont="0" applyAlignment="0" applyProtection="0"/>
  </cellStyleXfs>
  <cellXfs count="23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9" fontId="76" fillId="0" borderId="11" xfId="33"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9" fontId="76" fillId="0" borderId="0" xfId="33"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4" fillId="0" borderId="12" xfId="0" applyFont="1" applyBorder="1" applyAlignment="1">
      <alignment horizontal="center" vertical="center" wrapText="1"/>
    </xf>
    <xf numFmtId="0" fontId="6" fillId="0" borderId="0" xfId="40">
      <alignment/>
      <protection/>
    </xf>
    <xf numFmtId="0" fontId="7" fillId="0" borderId="0" xfId="41" applyNumberFormat="1" applyFont="1" applyFill="1" applyAlignment="1" applyProtection="1">
      <alignment vertical="center" wrapText="1"/>
      <protection/>
    </xf>
    <xf numFmtId="0" fontId="9" fillId="33" borderId="11" xfId="0" applyFont="1" applyFill="1" applyBorder="1" applyAlignment="1">
      <alignment horizontal="center" vertical="center" wrapText="1"/>
    </xf>
    <xf numFmtId="0" fontId="11" fillId="0" borderId="11" xfId="40" applyFont="1" applyBorder="1" applyAlignment="1">
      <alignment horizontal="center" vertical="center" wrapText="1"/>
      <protection/>
    </xf>
    <xf numFmtId="176" fontId="12" fillId="0" borderId="11" xfId="40" applyNumberFormat="1" applyFont="1" applyBorder="1" applyAlignment="1">
      <alignment horizontal="right" vertical="center" wrapText="1"/>
      <protection/>
    </xf>
    <xf numFmtId="0" fontId="9" fillId="0" borderId="11"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6" fillId="0" borderId="0" xfId="40" applyAlignment="1">
      <alignment vertical="center"/>
      <protection/>
    </xf>
    <xf numFmtId="0" fontId="0" fillId="0" borderId="0" xfId="0" applyBorder="1" applyAlignment="1">
      <alignment vertical="center"/>
    </xf>
    <xf numFmtId="176" fontId="12" fillId="0" borderId="11" xfId="40" applyNumberFormat="1" applyFont="1" applyBorder="1" applyAlignment="1">
      <alignment horizontal="right" vertical="center"/>
      <protection/>
    </xf>
    <xf numFmtId="0" fontId="0" fillId="0" borderId="0" xfId="0" applyFill="1" applyAlignment="1">
      <alignment/>
    </xf>
    <xf numFmtId="0" fontId="7" fillId="0" borderId="0" xfId="41" applyNumberFormat="1" applyFont="1" applyFill="1" applyAlignment="1" applyProtection="1">
      <alignment wrapText="1"/>
      <protection/>
    </xf>
    <xf numFmtId="0" fontId="13" fillId="0" borderId="0" xfId="0" applyFont="1" applyBorder="1" applyAlignment="1">
      <alignment horizontal="left" vertical="center" wrapText="1"/>
    </xf>
    <xf numFmtId="0" fontId="16" fillId="0" borderId="11" xfId="42" applyNumberFormat="1" applyFont="1" applyFill="1" applyBorder="1" applyAlignment="1" applyProtection="1">
      <alignment horizontal="center" vertical="center" wrapText="1"/>
      <protection/>
    </xf>
    <xf numFmtId="0" fontId="17" fillId="0" borderId="11" xfId="41" applyFont="1" applyFill="1" applyBorder="1" applyAlignment="1">
      <alignment horizontal="left" vertical="center"/>
      <protection/>
    </xf>
    <xf numFmtId="0" fontId="0" fillId="0" borderId="11" xfId="0" applyBorder="1" applyAlignment="1">
      <alignment/>
    </xf>
    <xf numFmtId="0" fontId="17" fillId="0" borderId="11" xfId="41" applyFont="1" applyFill="1" applyBorder="1" applyAlignment="1">
      <alignment horizontal="left" vertical="center" indent="2"/>
      <protection/>
    </xf>
    <xf numFmtId="0" fontId="18" fillId="0" borderId="0" xfId="42">
      <alignment/>
      <protection/>
    </xf>
    <xf numFmtId="0" fontId="7"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17" fillId="0" borderId="0" xfId="42" applyFont="1">
      <alignment/>
      <protection/>
    </xf>
    <xf numFmtId="0" fontId="17" fillId="0" borderId="0" xfId="42" applyFont="1" applyFill="1">
      <alignment/>
      <protection/>
    </xf>
    <xf numFmtId="0" fontId="17" fillId="0" borderId="0" xfId="42" applyFont="1" applyAlignment="1">
      <alignment horizontal="right"/>
      <protection/>
    </xf>
    <xf numFmtId="0" fontId="16" fillId="0" borderId="13" xfId="42" applyNumberFormat="1" applyFont="1" applyFill="1" applyBorder="1" applyAlignment="1" applyProtection="1">
      <alignment horizontal="center" vertical="center" wrapText="1"/>
      <protection/>
    </xf>
    <xf numFmtId="4" fontId="17" fillId="0" borderId="11" xfId="42" applyNumberFormat="1" applyFont="1" applyFill="1" applyBorder="1" applyAlignment="1" applyProtection="1">
      <alignment horizontal="right" vertical="center" wrapText="1"/>
      <protection/>
    </xf>
    <xf numFmtId="4" fontId="17" fillId="0" borderId="14" xfId="42" applyNumberFormat="1" applyFont="1" applyFill="1" applyBorder="1" applyAlignment="1" applyProtection="1">
      <alignment horizontal="right" vertical="center" wrapText="1"/>
      <protection/>
    </xf>
    <xf numFmtId="0" fontId="19"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1" xfId="42" applyNumberFormat="1" applyFont="1" applyFill="1" applyBorder="1" applyAlignment="1" applyProtection="1">
      <alignment horizontal="center" vertical="center"/>
      <protection/>
    </xf>
    <xf numFmtId="0" fontId="16" fillId="0" borderId="15" xfId="42" applyFont="1" applyBorder="1" applyAlignment="1">
      <alignment horizontal="center" vertical="center" wrapText="1"/>
      <protection/>
    </xf>
    <xf numFmtId="0" fontId="16" fillId="0" borderId="15" xfId="42" applyFont="1" applyFill="1" applyBorder="1" applyAlignment="1">
      <alignment horizontal="center" vertical="center" wrapText="1"/>
      <protection/>
    </xf>
    <xf numFmtId="4" fontId="17" fillId="0" borderId="16" xfId="42" applyNumberFormat="1" applyFont="1" applyFill="1" applyBorder="1" applyAlignment="1" applyProtection="1">
      <alignment horizontal="right" vertical="center" wrapText="1"/>
      <protection/>
    </xf>
    <xf numFmtId="4" fontId="17" fillId="0" borderId="17" xfId="42" applyNumberFormat="1" applyFont="1" applyFill="1" applyBorder="1" applyAlignment="1" applyProtection="1">
      <alignment horizontal="right" vertical="center" wrapText="1"/>
      <protection/>
    </xf>
    <xf numFmtId="4" fontId="17" fillId="0" borderId="18" xfId="42" applyNumberFormat="1" applyFont="1" applyFill="1" applyBorder="1" applyAlignment="1" applyProtection="1">
      <alignment horizontal="right" vertical="center" wrapText="1"/>
      <protection/>
    </xf>
    <xf numFmtId="0" fontId="21" fillId="0" borderId="0" xfId="42" applyFont="1" applyFill="1" applyAlignment="1">
      <alignment horizontal="right"/>
      <protection/>
    </xf>
    <xf numFmtId="0" fontId="17" fillId="0" borderId="19" xfId="42" applyNumberFormat="1" applyFont="1" applyFill="1" applyBorder="1" applyAlignment="1" applyProtection="1">
      <alignment horizontal="right"/>
      <protection/>
    </xf>
    <xf numFmtId="0" fontId="22" fillId="0" borderId="0" xfId="42" applyFont="1" applyFill="1" applyAlignment="1">
      <alignment horizontal="right" vertical="center"/>
      <protection/>
    </xf>
    <xf numFmtId="0" fontId="22" fillId="0" borderId="0" xfId="42" applyFont="1" applyFill="1" applyAlignment="1">
      <alignment vertical="center"/>
      <protection/>
    </xf>
    <xf numFmtId="0" fontId="21" fillId="0" borderId="0" xfId="42" applyFont="1" applyAlignment="1">
      <alignment horizontal="right"/>
      <protection/>
    </xf>
    <xf numFmtId="0" fontId="19" fillId="0" borderId="0" xfId="42" applyFont="1" applyFill="1" applyAlignment="1">
      <alignment horizontal="centerContinuous" vertical="center"/>
      <protection/>
    </xf>
    <xf numFmtId="0" fontId="23"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17" fillId="0" borderId="0" xfId="42" applyFont="1" applyFill="1" applyAlignment="1">
      <alignment horizontal="center" vertical="center"/>
      <protection/>
    </xf>
    <xf numFmtId="0" fontId="17" fillId="0" borderId="0" xfId="42" applyFont="1" applyFill="1" applyAlignment="1">
      <alignment vertical="center"/>
      <protection/>
    </xf>
    <xf numFmtId="0" fontId="16" fillId="0" borderId="14"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Continuous" vertical="center" wrapText="1"/>
      <protection/>
    </xf>
    <xf numFmtId="0" fontId="17" fillId="0" borderId="20" xfId="42" applyFont="1" applyFill="1" applyBorder="1" applyAlignment="1">
      <alignment vertical="center"/>
      <protection/>
    </xf>
    <xf numFmtId="4" fontId="17" fillId="0" borderId="15" xfId="42" applyNumberFormat="1" applyFont="1" applyFill="1" applyBorder="1" applyAlignment="1" applyProtection="1">
      <alignment horizontal="right" vertical="center" wrapText="1"/>
      <protection/>
    </xf>
    <xf numFmtId="0" fontId="17" fillId="0" borderId="18" xfId="42" applyFont="1" applyBorder="1" applyAlignment="1">
      <alignment vertical="center"/>
      <protection/>
    </xf>
    <xf numFmtId="0" fontId="17" fillId="0" borderId="16" xfId="42" applyFont="1" applyBorder="1" applyAlignment="1">
      <alignment vertical="center" wrapText="1"/>
      <protection/>
    </xf>
    <xf numFmtId="4" fontId="17" fillId="0" borderId="16" xfId="42" applyNumberFormat="1" applyFont="1" applyBorder="1" applyAlignment="1">
      <alignment vertical="center" wrapText="1"/>
      <protection/>
    </xf>
    <xf numFmtId="0" fontId="17" fillId="0" borderId="18" xfId="42" applyFont="1" applyBorder="1" applyAlignment="1">
      <alignment horizontal="left" vertical="center"/>
      <protection/>
    </xf>
    <xf numFmtId="0" fontId="17" fillId="0" borderId="18" xfId="42" applyFont="1" applyFill="1" applyBorder="1" applyAlignment="1">
      <alignment vertical="center"/>
      <protection/>
    </xf>
    <xf numFmtId="4" fontId="17" fillId="0" borderId="13" xfId="42" applyNumberFormat="1" applyFont="1" applyFill="1" applyBorder="1" applyAlignment="1" applyProtection="1">
      <alignment horizontal="right" vertical="center" wrapText="1"/>
      <protection/>
    </xf>
    <xf numFmtId="0" fontId="17" fillId="0" borderId="16" xfId="42" applyFont="1" applyFill="1" applyBorder="1" applyAlignment="1">
      <alignment vertical="center" wrapText="1"/>
      <protection/>
    </xf>
    <xf numFmtId="4" fontId="17" fillId="0" borderId="11" xfId="42" applyNumberFormat="1" applyFont="1" applyFill="1" applyBorder="1" applyAlignment="1">
      <alignment horizontal="right" vertical="center" wrapText="1"/>
      <protection/>
    </xf>
    <xf numFmtId="0" fontId="17" fillId="0" borderId="11" xfId="42" applyFont="1" applyFill="1" applyBorder="1" applyAlignment="1">
      <alignment vertical="center"/>
      <protection/>
    </xf>
    <xf numFmtId="0" fontId="17" fillId="0" borderId="11" xfId="42" applyFont="1" applyBorder="1">
      <alignment/>
      <protection/>
    </xf>
    <xf numFmtId="0" fontId="17" fillId="0" borderId="11" xfId="42" applyFont="1" applyFill="1" applyBorder="1" applyAlignment="1">
      <alignment vertical="center" wrapText="1"/>
      <protection/>
    </xf>
    <xf numFmtId="4" fontId="17" fillId="0" borderId="11" xfId="42" applyNumberFormat="1" applyFont="1" applyBorder="1" applyAlignment="1">
      <alignment vertical="center" wrapText="1"/>
      <protection/>
    </xf>
    <xf numFmtId="0" fontId="17" fillId="0" borderId="11" xfId="42" applyNumberFormat="1" applyFont="1" applyFill="1" applyBorder="1" applyAlignment="1" applyProtection="1">
      <alignment horizontal="center" vertical="center"/>
      <protection/>
    </xf>
    <xf numFmtId="4" fontId="17" fillId="0" borderId="13" xfId="42" applyNumberFormat="1" applyFont="1" applyFill="1" applyBorder="1" applyAlignment="1">
      <alignment horizontal="right" vertical="center" wrapText="1"/>
      <protection/>
    </xf>
    <xf numFmtId="0" fontId="17" fillId="0" borderId="11" xfId="42" applyNumberFormat="1" applyFont="1" applyFill="1" applyBorder="1" applyAlignment="1" applyProtection="1">
      <alignment horizontal="center" vertical="center" wrapText="1"/>
      <protection/>
    </xf>
    <xf numFmtId="0" fontId="17" fillId="0" borderId="11" xfId="42" applyFont="1" applyFill="1" applyBorder="1" applyAlignment="1">
      <alignment horizontal="center" vertical="center"/>
      <protection/>
    </xf>
    <xf numFmtId="4" fontId="17" fillId="0" borderId="14" xfId="42" applyNumberFormat="1" applyFont="1" applyFill="1" applyBorder="1" applyAlignment="1">
      <alignment horizontal="right" vertical="center" wrapText="1"/>
      <protection/>
    </xf>
    <xf numFmtId="0" fontId="22" fillId="0" borderId="0" xfId="42" applyFont="1" applyFill="1">
      <alignmen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5" xfId="42" applyNumberFormat="1" applyFont="1" applyFill="1" applyBorder="1" applyAlignment="1" applyProtection="1">
      <alignment horizontal="center" vertical="center"/>
      <protection/>
    </xf>
    <xf numFmtId="0" fontId="1" fillId="0" borderId="0" xfId="42" applyFont="1" applyFill="1">
      <alignment/>
      <protection/>
    </xf>
    <xf numFmtId="0" fontId="7"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15" xfId="42" applyNumberFormat="1" applyFont="1" applyFill="1" applyBorder="1" applyAlignment="1" applyProtection="1">
      <alignment horizontal="center" vertical="center" wrapText="1"/>
      <protection/>
    </xf>
    <xf numFmtId="4" fontId="17" fillId="0" borderId="11" xfId="42" applyNumberFormat="1" applyFont="1" applyFill="1" applyBorder="1" applyAlignment="1" applyProtection="1">
      <alignment/>
      <protection/>
    </xf>
    <xf numFmtId="4" fontId="17" fillId="0" borderId="18" xfId="42" applyNumberFormat="1" applyFont="1" applyFill="1" applyBorder="1" applyAlignment="1" applyProtection="1">
      <alignment/>
      <protection/>
    </xf>
    <xf numFmtId="0" fontId="21" fillId="0" borderId="0" xfId="42" applyFont="1" applyAlignment="1">
      <alignment horizontal="center" vertical="center"/>
      <protection/>
    </xf>
    <xf numFmtId="0" fontId="21" fillId="0" borderId="0" xfId="42" applyFont="1" applyAlignment="1">
      <alignment horizontal="right" vertical="center"/>
      <protection/>
    </xf>
    <xf numFmtId="49" fontId="19" fillId="0" borderId="0" xfId="42" applyNumberFormat="1" applyFont="1" applyFill="1" applyAlignment="1" applyProtection="1">
      <alignment horizontal="centerContinuous"/>
      <protection/>
    </xf>
    <xf numFmtId="0" fontId="24" fillId="0" borderId="0" xfId="42" applyNumberFormat="1" applyFont="1" applyFill="1" applyAlignment="1" applyProtection="1">
      <alignment horizontal="centerContinuous"/>
      <protection/>
    </xf>
    <xf numFmtId="0" fontId="17" fillId="0" borderId="0" xfId="42" applyFont="1" applyAlignment="1">
      <alignment horizontal="right" vertical="center"/>
      <protection/>
    </xf>
    <xf numFmtId="4" fontId="17" fillId="34" borderId="11" xfId="42" applyNumberFormat="1" applyFont="1" applyFill="1" applyBorder="1" applyAlignment="1" applyProtection="1">
      <alignment horizontal="right" vertical="center" wrapText="1"/>
      <protection/>
    </xf>
    <xf numFmtId="49" fontId="17" fillId="0" borderId="11" xfId="42" applyNumberFormat="1" applyFont="1" applyFill="1" applyBorder="1" applyAlignment="1" applyProtection="1">
      <alignment vertical="center"/>
      <protection/>
    </xf>
    <xf numFmtId="0" fontId="17" fillId="0" borderId="11" xfId="42" applyFont="1" applyBorder="1" applyAlignment="1">
      <alignment vertical="center"/>
      <protection/>
    </xf>
    <xf numFmtId="0" fontId="17" fillId="0" borderId="0" xfId="42" applyNumberFormat="1" applyFont="1" applyFill="1" applyAlignment="1" applyProtection="1">
      <alignment horizontal="right"/>
      <protection/>
    </xf>
    <xf numFmtId="0" fontId="7" fillId="34" borderId="21" xfId="0" applyFont="1" applyFill="1" applyBorder="1" applyAlignment="1">
      <alignment horizontal="left" vertical="center" shrinkToFit="1"/>
    </xf>
    <xf numFmtId="0" fontId="7" fillId="34" borderId="21" xfId="0" applyFont="1" applyFill="1" applyBorder="1" applyAlignment="1">
      <alignment vertical="center" shrinkToFit="1"/>
    </xf>
    <xf numFmtId="0" fontId="1" fillId="0" borderId="11" xfId="42" applyFont="1" applyFill="1" applyBorder="1">
      <alignment/>
      <protection/>
    </xf>
    <xf numFmtId="0" fontId="18" fillId="0" borderId="11" xfId="42" applyFill="1" applyBorder="1">
      <alignment/>
      <protection/>
    </xf>
    <xf numFmtId="0" fontId="22" fillId="0" borderId="0" xfId="41" applyFont="1">
      <alignment/>
      <protection/>
    </xf>
    <xf numFmtId="0" fontId="18" fillId="0" borderId="0" xfId="41" applyAlignment="1">
      <alignment wrapText="1"/>
      <protection/>
    </xf>
    <xf numFmtId="0" fontId="18" fillId="0" borderId="0" xfId="41">
      <alignment/>
      <protection/>
    </xf>
    <xf numFmtId="0" fontId="22" fillId="0" borderId="0" xfId="41" applyFont="1" applyAlignment="1">
      <alignment wrapText="1"/>
      <protection/>
    </xf>
    <xf numFmtId="0" fontId="19" fillId="0" borderId="0" xfId="41" applyNumberFormat="1" applyFont="1" applyFill="1" applyAlignment="1" applyProtection="1">
      <alignment horizontal="centerContinuous"/>
      <protection/>
    </xf>
    <xf numFmtId="0" fontId="22" fillId="0" borderId="0" xfId="41" applyFont="1" applyAlignment="1">
      <alignment horizontal="centerContinuous"/>
      <protection/>
    </xf>
    <xf numFmtId="0" fontId="22" fillId="0" borderId="0" xfId="41" applyFont="1" applyFill="1" applyAlignment="1">
      <alignment wrapText="1"/>
      <protection/>
    </xf>
    <xf numFmtId="0" fontId="17" fillId="0" borderId="0" xfId="41" applyFont="1" applyFill="1" applyAlignment="1">
      <alignment wrapText="1"/>
      <protection/>
    </xf>
    <xf numFmtId="0" fontId="17" fillId="0" borderId="0" xfId="41" applyFont="1" applyAlignment="1">
      <alignment wrapText="1"/>
      <protection/>
    </xf>
    <xf numFmtId="0" fontId="17" fillId="0" borderId="0" xfId="41" applyNumberFormat="1" applyFont="1" applyFill="1" applyAlignment="1" applyProtection="1">
      <alignment horizontal="right"/>
      <protection/>
    </xf>
    <xf numFmtId="0" fontId="16" fillId="0" borderId="14" xfId="41" applyNumberFormat="1" applyFont="1" applyFill="1" applyBorder="1" applyAlignment="1" applyProtection="1">
      <alignment horizontal="center" vertical="center" wrapText="1"/>
      <protection/>
    </xf>
    <xf numFmtId="0" fontId="17" fillId="0" borderId="14" xfId="41" applyFont="1" applyBorder="1" applyAlignment="1">
      <alignment horizontal="center" vertical="center"/>
      <protection/>
    </xf>
    <xf numFmtId="4" fontId="17" fillId="0" borderId="14" xfId="41" applyNumberFormat="1" applyFont="1" applyBorder="1" applyAlignment="1">
      <alignment horizontal="right" vertical="center"/>
      <protection/>
    </xf>
    <xf numFmtId="0" fontId="17" fillId="0" borderId="18" xfId="41" applyFont="1" applyFill="1" applyBorder="1" applyAlignment="1">
      <alignment horizontal="left" vertical="center"/>
      <protection/>
    </xf>
    <xf numFmtId="4" fontId="17" fillId="0" borderId="11" xfId="41" applyNumberFormat="1" applyFont="1" applyBorder="1" applyAlignment="1">
      <alignment horizontal="right" vertical="center" wrapText="1"/>
      <protection/>
    </xf>
    <xf numFmtId="4" fontId="17" fillId="0" borderId="11" xfId="41" applyNumberFormat="1" applyFont="1" applyFill="1" applyBorder="1" applyAlignment="1" applyProtection="1">
      <alignment horizontal="right" vertical="center" wrapText="1"/>
      <protection/>
    </xf>
    <xf numFmtId="0" fontId="17" fillId="0" borderId="18" xfId="41" applyFont="1" applyBorder="1" applyAlignment="1">
      <alignment horizontal="left" vertical="center"/>
      <protection/>
    </xf>
    <xf numFmtId="4" fontId="17" fillId="0" borderId="14" xfId="41" applyNumberFormat="1" applyFont="1" applyFill="1" applyBorder="1" applyAlignment="1" applyProtection="1">
      <alignment horizontal="right" vertical="center" wrapText="1"/>
      <protection/>
    </xf>
    <xf numFmtId="4" fontId="17" fillId="0" borderId="16" xfId="41" applyNumberFormat="1" applyFont="1" applyFill="1" applyBorder="1" applyAlignment="1">
      <alignment horizontal="left" vertical="center" wrapText="1"/>
      <protection/>
    </xf>
    <xf numFmtId="0" fontId="17" fillId="0" borderId="11" xfId="41" applyFont="1" applyBorder="1" applyAlignment="1">
      <alignment horizontal="center" vertical="center"/>
      <protection/>
    </xf>
    <xf numFmtId="4" fontId="17" fillId="0" borderId="11" xfId="41" applyNumberFormat="1" applyFont="1" applyFill="1" applyBorder="1" applyAlignment="1">
      <alignment horizontal="left" vertical="center" wrapText="1"/>
      <protection/>
    </xf>
    <xf numFmtId="4" fontId="17" fillId="0" borderId="11" xfId="41" applyNumberFormat="1" applyFont="1" applyFill="1" applyBorder="1" applyAlignment="1">
      <alignment horizontal="right" vertical="center" wrapText="1"/>
      <protection/>
    </xf>
    <xf numFmtId="4" fontId="17" fillId="0" borderId="11" xfId="41" applyNumberFormat="1" applyFont="1" applyBorder="1" applyAlignment="1">
      <alignment horizontal="center" vertical="center"/>
      <protection/>
    </xf>
    <xf numFmtId="4" fontId="17" fillId="0" borderId="11" xfId="41" applyNumberFormat="1" applyFont="1" applyFill="1" applyBorder="1" applyAlignment="1" applyProtection="1">
      <alignment horizontal="right" vertical="center"/>
      <protection/>
    </xf>
    <xf numFmtId="4" fontId="17" fillId="0" borderId="11" xfId="41" applyNumberFormat="1" applyFont="1" applyBorder="1" applyAlignment="1">
      <alignment horizontal="right" vertical="center"/>
      <protection/>
    </xf>
    <xf numFmtId="4" fontId="17" fillId="0" borderId="11" xfId="41" applyNumberFormat="1" applyFont="1" applyFill="1" applyBorder="1" applyAlignment="1">
      <alignment horizontal="right" vertical="center"/>
      <protection/>
    </xf>
    <xf numFmtId="0" fontId="18" fillId="0" borderId="22" xfId="41" applyBorder="1" applyAlignment="1">
      <alignment wrapText="1"/>
      <protection/>
    </xf>
    <xf numFmtId="0" fontId="22"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5" borderId="11" xfId="0" applyFont="1" applyFill="1" applyBorder="1" applyAlignment="1">
      <alignment horizontal="center"/>
    </xf>
    <xf numFmtId="0" fontId="27" fillId="35" borderId="11" xfId="0" applyFont="1" applyFill="1" applyBorder="1" applyAlignment="1">
      <alignment/>
    </xf>
    <xf numFmtId="4" fontId="78" fillId="0" borderId="10" xfId="0" applyNumberFormat="1" applyFont="1" applyBorder="1" applyAlignment="1">
      <alignment horizontal="right" vertical="center"/>
    </xf>
    <xf numFmtId="4" fontId="79" fillId="0" borderId="10" xfId="0" applyNumberFormat="1" applyFont="1" applyBorder="1" applyAlignment="1">
      <alignment horizontal="right" vertical="center"/>
    </xf>
    <xf numFmtId="0" fontId="80" fillId="0" borderId="10" xfId="0" applyFont="1" applyBorder="1" applyAlignment="1">
      <alignment horizontal="center" vertical="center"/>
    </xf>
    <xf numFmtId="0" fontId="81" fillId="0" borderId="10" xfId="0" applyFont="1" applyBorder="1" applyAlignment="1">
      <alignment vertical="center"/>
    </xf>
    <xf numFmtId="0" fontId="7" fillId="34" borderId="23" xfId="0" applyFont="1" applyFill="1" applyBorder="1" applyAlignment="1">
      <alignment vertical="center" shrinkToFit="1"/>
    </xf>
    <xf numFmtId="0" fontId="16" fillId="34" borderId="14" xfId="42" applyNumberFormat="1" applyFont="1" applyFill="1" applyBorder="1" applyAlignment="1" applyProtection="1">
      <alignment horizontal="center" vertical="center"/>
      <protection/>
    </xf>
    <xf numFmtId="0" fontId="16" fillId="34" borderId="24" xfId="42" applyNumberFormat="1" applyFont="1" applyFill="1" applyBorder="1" applyAlignment="1" applyProtection="1">
      <alignment horizontal="center" vertical="center"/>
      <protection/>
    </xf>
    <xf numFmtId="0" fontId="22" fillId="34" borderId="25" xfId="0" applyFont="1" applyFill="1" applyBorder="1" applyAlignment="1">
      <alignment vertical="center" shrinkToFit="1"/>
    </xf>
    <xf numFmtId="0" fontId="22" fillId="34" borderId="26" xfId="0" applyFont="1" applyFill="1" applyBorder="1" applyAlignment="1">
      <alignment horizontal="left" vertical="center" shrinkToFit="1"/>
    </xf>
    <xf numFmtId="0" fontId="22" fillId="34" borderId="26" xfId="0" applyFont="1" applyFill="1" applyBorder="1" applyAlignment="1">
      <alignment vertical="center" shrinkToFit="1"/>
    </xf>
    <xf numFmtId="49" fontId="17" fillId="34" borderId="14" xfId="42" applyNumberFormat="1" applyFont="1" applyFill="1" applyBorder="1" applyAlignment="1" applyProtection="1">
      <alignment vertical="center"/>
      <protection/>
    </xf>
    <xf numFmtId="177" fontId="17" fillId="34" borderId="19" xfId="42" applyNumberFormat="1" applyFont="1" applyFill="1" applyBorder="1" applyAlignment="1" applyProtection="1">
      <alignment vertical="center"/>
      <protection/>
    </xf>
    <xf numFmtId="4" fontId="17" fillId="34" borderId="11" xfId="42" applyNumberFormat="1" applyFont="1" applyFill="1" applyBorder="1" applyAlignment="1" applyProtection="1">
      <alignment horizontal="right" vertical="center"/>
      <protection/>
    </xf>
    <xf numFmtId="4" fontId="17" fillId="34" borderId="14" xfId="42" applyNumberFormat="1" applyFont="1" applyFill="1" applyBorder="1" applyAlignment="1" applyProtection="1">
      <alignment horizontal="right" vertical="center"/>
      <protection/>
    </xf>
    <xf numFmtId="4" fontId="17" fillId="34" borderId="24" xfId="42" applyNumberFormat="1" applyFont="1" applyFill="1" applyBorder="1" applyAlignment="1" applyProtection="1">
      <alignment horizontal="right" vertical="center"/>
      <protection/>
    </xf>
    <xf numFmtId="4" fontId="82" fillId="0" borderId="10" xfId="0" applyNumberFormat="1" applyFont="1" applyBorder="1" applyAlignment="1">
      <alignment horizontal="right" vertical="center" wrapText="1"/>
    </xf>
    <xf numFmtId="0" fontId="83" fillId="0" borderId="10" xfId="0" applyFont="1" applyBorder="1" applyAlignment="1">
      <alignment horizontal="left" vertical="center"/>
    </xf>
    <xf numFmtId="0" fontId="83" fillId="0" borderId="10" xfId="0" applyFont="1" applyBorder="1" applyAlignment="1">
      <alignment vertical="center"/>
    </xf>
    <xf numFmtId="4" fontId="84" fillId="0" borderId="10" xfId="0" applyNumberFormat="1" applyFont="1" applyBorder="1" applyAlignment="1">
      <alignment horizontal="right" vertical="center" wrapText="1"/>
    </xf>
    <xf numFmtId="0" fontId="83" fillId="0" borderId="10" xfId="0" applyFont="1" applyBorder="1" applyAlignment="1">
      <alignment horizontal="left" vertical="center" wrapText="1"/>
    </xf>
    <xf numFmtId="0" fontId="83" fillId="0" borderId="10" xfId="0" applyFont="1" applyBorder="1" applyAlignment="1">
      <alignment vertical="center" wrapText="1"/>
    </xf>
    <xf numFmtId="4" fontId="82" fillId="0" borderId="10" xfId="0" applyNumberFormat="1" applyFont="1" applyBorder="1" applyAlignment="1">
      <alignment horizontal="right" vertical="center"/>
    </xf>
    <xf numFmtId="4" fontId="84" fillId="0" borderId="10" xfId="0" applyNumberFormat="1" applyFont="1" applyBorder="1" applyAlignment="1">
      <alignment horizontal="right" vertical="center"/>
    </xf>
    <xf numFmtId="0" fontId="85" fillId="0" borderId="10" xfId="0" applyFont="1" applyBorder="1" applyAlignment="1">
      <alignment horizontal="center" vertical="center" wrapText="1"/>
    </xf>
    <xf numFmtId="0" fontId="85" fillId="0" borderId="10" xfId="0" applyFont="1" applyBorder="1" applyAlignment="1">
      <alignment vertical="center" wrapText="1"/>
    </xf>
    <xf numFmtId="0" fontId="85" fillId="0" borderId="0" xfId="0" applyFont="1" applyBorder="1" applyAlignment="1">
      <alignment vertical="center" wrapText="1"/>
    </xf>
    <xf numFmtId="0" fontId="85" fillId="0" borderId="27" xfId="0" applyFont="1" applyBorder="1" applyAlignment="1">
      <alignment vertical="center" wrapText="1"/>
    </xf>
    <xf numFmtId="0" fontId="85" fillId="0" borderId="12" xfId="0" applyFont="1" applyBorder="1" applyAlignment="1">
      <alignment vertical="center" wrapText="1"/>
    </xf>
    <xf numFmtId="0" fontId="4" fillId="0" borderId="28" xfId="0" applyFont="1" applyBorder="1" applyAlignment="1">
      <alignment horizontal="center" vertical="center" wrapText="1"/>
    </xf>
    <xf numFmtId="0" fontId="85" fillId="0" borderId="11" xfId="0" applyFont="1" applyBorder="1" applyAlignment="1">
      <alignment vertical="center" wrapText="1"/>
    </xf>
    <xf numFmtId="0" fontId="25" fillId="0" borderId="0" xfId="0" applyFont="1" applyAlignment="1">
      <alignment horizontal="center"/>
    </xf>
    <xf numFmtId="0" fontId="16" fillId="0" borderId="11" xfId="41"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86" fillId="0" borderId="10" xfId="0" applyFont="1" applyBorder="1" applyAlignment="1">
      <alignment horizontal="center" vertical="center" wrapText="1"/>
    </xf>
    <xf numFmtId="0" fontId="86" fillId="0" borderId="10" xfId="0" applyFont="1" applyBorder="1" applyAlignment="1">
      <alignment horizontal="center" vertical="center"/>
    </xf>
    <xf numFmtId="0" fontId="16" fillId="0" borderId="18"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center" vertical="center"/>
      <protection/>
    </xf>
    <xf numFmtId="0" fontId="16" fillId="0" borderId="20" xfId="42" applyNumberFormat="1" applyFont="1" applyFill="1" applyBorder="1" applyAlignment="1" applyProtection="1">
      <alignment horizontal="center" vertical="center" wrapText="1"/>
      <protection/>
    </xf>
    <xf numFmtId="0" fontId="16" fillId="0" borderId="13" xfId="42" applyNumberFormat="1" applyFont="1" applyFill="1" applyBorder="1" applyAlignment="1" applyProtection="1">
      <alignment horizontal="center" vertical="center" wrapText="1"/>
      <protection/>
    </xf>
    <xf numFmtId="0" fontId="16" fillId="0" borderId="24"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4" xfId="42" applyNumberFormat="1" applyFont="1" applyFill="1" applyBorder="1" applyAlignment="1" applyProtection="1">
      <alignment horizontal="center" vertical="center" wrapText="1"/>
      <protection/>
    </xf>
    <xf numFmtId="0" fontId="16" fillId="0" borderId="18" xfId="42" applyNumberFormat="1" applyFont="1" applyFill="1" applyBorder="1" applyAlignment="1" applyProtection="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9" fillId="0" borderId="0" xfId="42" applyNumberFormat="1" applyFont="1" applyFill="1" applyAlignment="1" applyProtection="1">
      <alignment horizontal="center"/>
      <protection/>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87" fillId="0" borderId="11" xfId="0" applyFont="1" applyBorder="1" applyAlignment="1">
      <alignment horizontal="center" vertical="center" wrapText="1"/>
    </xf>
    <xf numFmtId="0" fontId="87" fillId="0" borderId="11" xfId="0" applyFont="1" applyFill="1" applyBorder="1" applyAlignment="1">
      <alignment horizontal="center" vertical="center"/>
    </xf>
    <xf numFmtId="0" fontId="11" fillId="33" borderId="11" xfId="40" applyFont="1" applyFill="1" applyBorder="1" applyAlignment="1">
      <alignment horizontal="center" vertical="center" wrapText="1"/>
      <protection/>
    </xf>
    <xf numFmtId="0" fontId="11" fillId="0" borderId="11" xfId="40" applyFont="1" applyBorder="1" applyAlignment="1">
      <alignment horizontal="center" vertical="center" wrapText="1"/>
      <protection/>
    </xf>
    <xf numFmtId="0" fontId="77" fillId="0"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10" fillId="33" borderId="18"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9" fillId="33"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85" fillId="0" borderId="10" xfId="0" applyFont="1" applyBorder="1" applyAlignment="1">
      <alignmen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0" xfId="0" applyFont="1" applyBorder="1" applyAlignment="1">
      <alignment vertical="center" wrapText="1"/>
    </xf>
    <xf numFmtId="0" fontId="3" fillId="0" borderId="0"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27" xfId="0" applyFont="1" applyBorder="1" applyAlignment="1">
      <alignment vertical="center" wrapText="1"/>
    </xf>
    <xf numFmtId="0" fontId="85" fillId="0" borderId="12" xfId="0" applyFont="1" applyBorder="1" applyAlignment="1">
      <alignment vertical="center" wrapText="1"/>
    </xf>
    <xf numFmtId="0" fontId="4" fillId="0" borderId="0" xfId="0" applyFont="1" applyBorder="1" applyAlignment="1">
      <alignment horizontal="right" vertical="center" wrapText="1"/>
    </xf>
    <xf numFmtId="0" fontId="18" fillId="0" borderId="11" xfId="42" applyBorder="1">
      <alignment/>
      <protection/>
    </xf>
    <xf numFmtId="4" fontId="18" fillId="0" borderId="0" xfId="42" applyNumberFormat="1" applyFill="1">
      <alignment/>
      <protection/>
    </xf>
    <xf numFmtId="4" fontId="18" fillId="0" borderId="11" xfId="42" applyNumberFormat="1" applyBorder="1">
      <alignment/>
      <protection/>
    </xf>
    <xf numFmtId="4" fontId="18" fillId="0" borderId="0" xfId="42" applyNumberFormat="1">
      <alignment/>
      <protection/>
    </xf>
    <xf numFmtId="4" fontId="84" fillId="34" borderId="10" xfId="0" applyNumberFormat="1" applyFont="1" applyFill="1" applyBorder="1" applyAlignment="1">
      <alignment horizontal="right" vertical="center" wrapText="1"/>
    </xf>
    <xf numFmtId="0" fontId="30" fillId="0" borderId="10" xfId="0" applyFont="1" applyBorder="1" applyAlignment="1">
      <alignment vertical="center" wrapText="1"/>
    </xf>
    <xf numFmtId="0" fontId="18" fillId="34" borderId="11" xfId="42" applyFill="1" applyBorder="1">
      <alignment/>
      <protection/>
    </xf>
    <xf numFmtId="0" fontId="88" fillId="0" borderId="11" xfId="0" applyFont="1" applyFill="1" applyBorder="1" applyAlignment="1">
      <alignment horizontal="left" vertical="center" wrapText="1"/>
    </xf>
    <xf numFmtId="0" fontId="88" fillId="0" borderId="11" xfId="0" applyFont="1" applyFill="1" applyBorder="1" applyAlignment="1" applyProtection="1">
      <alignment horizontal="left" vertical="center" wrapText="1"/>
      <protection locked="0"/>
    </xf>
    <xf numFmtId="0" fontId="88" fillId="0" borderId="11" xfId="0" applyFont="1" applyFill="1" applyBorder="1" applyAlignment="1">
      <alignment vertical="center" wrapText="1"/>
    </xf>
    <xf numFmtId="0" fontId="88" fillId="0" borderId="16"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11" xfId="0" applyFont="1" applyBorder="1" applyAlignment="1">
      <alignment horizontal="center" vertical="center"/>
    </xf>
    <xf numFmtId="0" fontId="88" fillId="0" borderId="11" xfId="0" applyFont="1" applyFill="1" applyBorder="1" applyAlignment="1">
      <alignment horizontal="center" vertical="center" wrapText="1"/>
    </xf>
    <xf numFmtId="0" fontId="88" fillId="0" borderId="18" xfId="0" applyFont="1" applyFill="1" applyBorder="1" applyAlignment="1" applyProtection="1">
      <alignment horizontal="center" vertical="center" wrapText="1"/>
      <protection locked="0"/>
    </xf>
    <xf numFmtId="0" fontId="88" fillId="0" borderId="16" xfId="0" applyFont="1" applyFill="1" applyBorder="1" applyAlignment="1" applyProtection="1">
      <alignment horizontal="center" vertical="center" wrapText="1"/>
      <protection locked="0"/>
    </xf>
    <xf numFmtId="0" fontId="16" fillId="0" borderId="0" xfId="42"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37" hidden="1" customWidth="1"/>
    <col min="2" max="2" width="15.375" style="137" customWidth="1"/>
    <col min="3" max="3" width="59.75390625" style="0" customWidth="1"/>
    <col min="4" max="4" width="13.00390625" style="137" customWidth="1"/>
    <col min="5" max="5" width="101.50390625" style="0" customWidth="1"/>
    <col min="6" max="6" width="29.25390625" style="0" customWidth="1"/>
    <col min="7" max="7" width="30.75390625" style="137" customWidth="1"/>
    <col min="8" max="8" width="28.50390625" style="137" customWidth="1"/>
    <col min="9" max="9" width="72.875" style="0" customWidth="1"/>
  </cols>
  <sheetData>
    <row r="2" spans="1:9" ht="24.75" customHeight="1">
      <c r="A2" s="173" t="s">
        <v>0</v>
      </c>
      <c r="B2" s="173"/>
      <c r="C2" s="173"/>
      <c r="D2" s="173"/>
      <c r="E2" s="173"/>
      <c r="F2" s="173"/>
      <c r="G2" s="173"/>
      <c r="H2" s="173"/>
      <c r="I2" s="173"/>
    </row>
    <row r="4" spans="1:9" ht="22.5">
      <c r="A4" s="138" t="s">
        <v>1</v>
      </c>
      <c r="B4" s="138" t="s">
        <v>2</v>
      </c>
      <c r="C4" s="138" t="s">
        <v>3</v>
      </c>
      <c r="D4" s="138" t="s">
        <v>4</v>
      </c>
      <c r="E4" s="138" t="s">
        <v>5</v>
      </c>
      <c r="F4" s="138" t="s">
        <v>6</v>
      </c>
      <c r="G4" s="138" t="s">
        <v>7</v>
      </c>
      <c r="H4" s="138" t="s">
        <v>8</v>
      </c>
      <c r="I4" s="138" t="s">
        <v>9</v>
      </c>
    </row>
    <row r="5" spans="1:9" ht="22.5">
      <c r="A5" s="139">
        <v>100001</v>
      </c>
      <c r="B5" s="139">
        <v>1</v>
      </c>
      <c r="C5" s="140" t="s">
        <v>10</v>
      </c>
      <c r="D5" s="139"/>
      <c r="E5" s="140" t="s">
        <v>10</v>
      </c>
      <c r="F5" s="140" t="s">
        <v>11</v>
      </c>
      <c r="G5" s="139" t="s">
        <v>12</v>
      </c>
      <c r="H5" s="139"/>
      <c r="I5" s="140"/>
    </row>
    <row r="6" spans="1:9" ht="22.5">
      <c r="A6" s="139">
        <v>102001</v>
      </c>
      <c r="B6" s="139">
        <v>2</v>
      </c>
      <c r="C6" s="140" t="s">
        <v>13</v>
      </c>
      <c r="D6" s="139"/>
      <c r="E6" s="140" t="s">
        <v>13</v>
      </c>
      <c r="F6" s="140" t="s">
        <v>11</v>
      </c>
      <c r="G6" s="139" t="s">
        <v>12</v>
      </c>
      <c r="H6" s="139"/>
      <c r="I6" s="140"/>
    </row>
    <row r="7" spans="1:9" ht="22.5">
      <c r="A7" s="139">
        <v>101001</v>
      </c>
      <c r="B7" s="139">
        <v>3</v>
      </c>
      <c r="C7" s="140" t="s">
        <v>14</v>
      </c>
      <c r="D7" s="139"/>
      <c r="E7" s="140" t="s">
        <v>14</v>
      </c>
      <c r="F7" s="140" t="s">
        <v>11</v>
      </c>
      <c r="G7" s="139" t="s">
        <v>12</v>
      </c>
      <c r="H7" s="139"/>
      <c r="I7" s="140"/>
    </row>
    <row r="8" spans="1:9" ht="22.5">
      <c r="A8" s="139">
        <v>146001</v>
      </c>
      <c r="B8" s="139">
        <v>4</v>
      </c>
      <c r="C8" s="140" t="s">
        <v>15</v>
      </c>
      <c r="D8" s="139" t="s">
        <v>16</v>
      </c>
      <c r="E8" s="140" t="s">
        <v>17</v>
      </c>
      <c r="F8" s="140" t="s">
        <v>11</v>
      </c>
      <c r="G8" s="139" t="s">
        <v>12</v>
      </c>
      <c r="H8" s="139"/>
      <c r="I8" s="140"/>
    </row>
    <row r="9" spans="1:9" ht="22.5">
      <c r="A9" s="139">
        <v>147001</v>
      </c>
      <c r="B9" s="139">
        <v>5</v>
      </c>
      <c r="C9" s="140" t="s">
        <v>18</v>
      </c>
      <c r="D9" s="139"/>
      <c r="E9" s="140" t="s">
        <v>18</v>
      </c>
      <c r="F9" s="140" t="s">
        <v>11</v>
      </c>
      <c r="G9" s="139" t="s">
        <v>12</v>
      </c>
      <c r="H9" s="139"/>
      <c r="I9" s="140"/>
    </row>
    <row r="10" spans="1:9" ht="22.5">
      <c r="A10" s="139">
        <v>148001</v>
      </c>
      <c r="B10" s="139">
        <v>6</v>
      </c>
      <c r="C10" s="140" t="s">
        <v>19</v>
      </c>
      <c r="D10" s="139"/>
      <c r="E10" s="140" t="s">
        <v>19</v>
      </c>
      <c r="F10" s="140" t="s">
        <v>20</v>
      </c>
      <c r="G10" s="139" t="s">
        <v>12</v>
      </c>
      <c r="H10" s="139"/>
      <c r="I10" s="140"/>
    </row>
    <row r="11" spans="1:9" ht="22.5">
      <c r="A11" s="139">
        <v>149001</v>
      </c>
      <c r="B11" s="139">
        <v>7</v>
      </c>
      <c r="C11" s="140" t="s">
        <v>21</v>
      </c>
      <c r="D11" s="139"/>
      <c r="E11" s="140" t="s">
        <v>21</v>
      </c>
      <c r="F11" s="140" t="s">
        <v>11</v>
      </c>
      <c r="G11" s="139" t="s">
        <v>12</v>
      </c>
      <c r="H11" s="139"/>
      <c r="I11" s="140"/>
    </row>
    <row r="12" spans="1:9" ht="22.5">
      <c r="A12" s="139">
        <v>150001</v>
      </c>
      <c r="B12" s="139">
        <v>8</v>
      </c>
      <c r="C12" s="140" t="s">
        <v>22</v>
      </c>
      <c r="D12" s="139"/>
      <c r="E12" s="140" t="s">
        <v>22</v>
      </c>
      <c r="F12" s="140" t="s">
        <v>11</v>
      </c>
      <c r="G12" s="139" t="s">
        <v>12</v>
      </c>
      <c r="H12" s="139"/>
      <c r="I12" s="140"/>
    </row>
    <row r="13" spans="1:9" ht="22.5">
      <c r="A13" s="139">
        <v>154001</v>
      </c>
      <c r="B13" s="139">
        <v>9</v>
      </c>
      <c r="C13" s="140" t="s">
        <v>23</v>
      </c>
      <c r="D13" s="139"/>
      <c r="E13" s="140" t="s">
        <v>23</v>
      </c>
      <c r="F13" s="140" t="s">
        <v>11</v>
      </c>
      <c r="G13" s="139" t="s">
        <v>12</v>
      </c>
      <c r="H13" s="139"/>
      <c r="I13" s="140"/>
    </row>
    <row r="14" spans="1:9" ht="22.5">
      <c r="A14" s="139">
        <v>153001</v>
      </c>
      <c r="B14" s="139">
        <v>10</v>
      </c>
      <c r="C14" s="140" t="s">
        <v>24</v>
      </c>
      <c r="D14" s="139"/>
      <c r="E14" s="140" t="s">
        <v>24</v>
      </c>
      <c r="F14" s="140" t="s">
        <v>11</v>
      </c>
      <c r="G14" s="139" t="s">
        <v>12</v>
      </c>
      <c r="H14" s="139"/>
      <c r="I14" s="140"/>
    </row>
    <row r="15" spans="1:9" ht="22.5">
      <c r="A15" s="139">
        <v>151001</v>
      </c>
      <c r="B15" s="139">
        <v>11</v>
      </c>
      <c r="C15" s="140" t="s">
        <v>25</v>
      </c>
      <c r="D15" s="139"/>
      <c r="E15" s="140" t="s">
        <v>25</v>
      </c>
      <c r="F15" s="140" t="s">
        <v>11</v>
      </c>
      <c r="G15" s="139" t="s">
        <v>12</v>
      </c>
      <c r="H15" s="139"/>
      <c r="I15" s="140"/>
    </row>
    <row r="16" spans="1:9" ht="22.5">
      <c r="A16" s="139">
        <v>155001</v>
      </c>
      <c r="B16" s="139">
        <v>12</v>
      </c>
      <c r="C16" s="140" t="s">
        <v>26</v>
      </c>
      <c r="D16" s="139" t="s">
        <v>16</v>
      </c>
      <c r="E16" s="140" t="s">
        <v>27</v>
      </c>
      <c r="F16" s="140" t="s">
        <v>11</v>
      </c>
      <c r="G16" s="139" t="s">
        <v>12</v>
      </c>
      <c r="H16" s="139"/>
      <c r="I16" s="140"/>
    </row>
    <row r="17" spans="1:9" ht="22.5">
      <c r="A17" s="139">
        <v>335001</v>
      </c>
      <c r="B17" s="139">
        <v>13</v>
      </c>
      <c r="C17" s="140" t="s">
        <v>28</v>
      </c>
      <c r="D17" s="139"/>
      <c r="E17" s="140" t="s">
        <v>28</v>
      </c>
      <c r="F17" s="140" t="s">
        <v>29</v>
      </c>
      <c r="G17" s="139" t="s">
        <v>12</v>
      </c>
      <c r="H17" s="139"/>
      <c r="I17" s="140"/>
    </row>
    <row r="18" spans="1:9" ht="22.5">
      <c r="A18" s="139">
        <v>400001</v>
      </c>
      <c r="B18" s="139">
        <v>14</v>
      </c>
      <c r="C18" s="140" t="s">
        <v>30</v>
      </c>
      <c r="D18" s="139"/>
      <c r="E18" s="140" t="s">
        <v>30</v>
      </c>
      <c r="F18" s="140" t="s">
        <v>31</v>
      </c>
      <c r="G18" s="139" t="s">
        <v>12</v>
      </c>
      <c r="H18" s="139"/>
      <c r="I18" s="140"/>
    </row>
    <row r="19" spans="1:9" ht="22.5">
      <c r="A19" s="139">
        <v>105001</v>
      </c>
      <c r="B19" s="139">
        <v>15</v>
      </c>
      <c r="C19" s="140" t="s">
        <v>32</v>
      </c>
      <c r="D19" s="139"/>
      <c r="E19" s="140" t="s">
        <v>32</v>
      </c>
      <c r="F19" s="140" t="s">
        <v>11</v>
      </c>
      <c r="G19" s="139" t="s">
        <v>12</v>
      </c>
      <c r="H19" s="139"/>
      <c r="I19" s="140"/>
    </row>
    <row r="20" spans="1:9" ht="22.5">
      <c r="A20" s="139">
        <v>103001</v>
      </c>
      <c r="B20" s="139">
        <v>16</v>
      </c>
      <c r="C20" s="140" t="s">
        <v>33</v>
      </c>
      <c r="D20" s="139"/>
      <c r="E20" s="140" t="s">
        <v>33</v>
      </c>
      <c r="F20" s="140" t="s">
        <v>34</v>
      </c>
      <c r="G20" s="139" t="s">
        <v>12</v>
      </c>
      <c r="H20" s="139"/>
      <c r="I20" s="140"/>
    </row>
    <row r="21" spans="1:9" ht="22.5">
      <c r="A21" s="139">
        <v>250001</v>
      </c>
      <c r="B21" s="139">
        <v>17</v>
      </c>
      <c r="C21" s="140" t="s">
        <v>35</v>
      </c>
      <c r="D21" s="139"/>
      <c r="E21" s="140" t="s">
        <v>35</v>
      </c>
      <c r="F21" s="140" t="s">
        <v>20</v>
      </c>
      <c r="G21" s="139" t="s">
        <v>12</v>
      </c>
      <c r="H21" s="139"/>
      <c r="I21" s="140"/>
    </row>
    <row r="22" spans="1:9" ht="22.5">
      <c r="A22" s="139">
        <v>254001</v>
      </c>
      <c r="B22" s="139">
        <v>18</v>
      </c>
      <c r="C22" s="140" t="s">
        <v>36</v>
      </c>
      <c r="D22" s="139" t="s">
        <v>16</v>
      </c>
      <c r="E22" s="140" t="s">
        <v>37</v>
      </c>
      <c r="F22" s="140" t="s">
        <v>20</v>
      </c>
      <c r="G22" s="139" t="s">
        <v>12</v>
      </c>
      <c r="H22" s="139"/>
      <c r="I22" s="140"/>
    </row>
    <row r="23" spans="1:9" ht="22.5">
      <c r="A23" s="139">
        <v>403001</v>
      </c>
      <c r="B23" s="139">
        <v>19</v>
      </c>
      <c r="C23" s="140" t="s">
        <v>38</v>
      </c>
      <c r="D23" s="139" t="s">
        <v>16</v>
      </c>
      <c r="E23" s="140" t="s">
        <v>39</v>
      </c>
      <c r="F23" s="140" t="s">
        <v>31</v>
      </c>
      <c r="G23" s="139" t="s">
        <v>12</v>
      </c>
      <c r="H23" s="139"/>
      <c r="I23" s="140"/>
    </row>
    <row r="24" spans="1:9" ht="22.5">
      <c r="A24" s="139">
        <v>411001</v>
      </c>
      <c r="B24" s="139">
        <v>20</v>
      </c>
      <c r="C24" s="140" t="s">
        <v>40</v>
      </c>
      <c r="D24" s="139" t="s">
        <v>16</v>
      </c>
      <c r="E24" s="140" t="s">
        <v>41</v>
      </c>
      <c r="F24" s="140" t="s">
        <v>31</v>
      </c>
      <c r="G24" s="139" t="s">
        <v>12</v>
      </c>
      <c r="H24" s="139"/>
      <c r="I24" s="140"/>
    </row>
    <row r="25" spans="1:9" ht="22.5">
      <c r="A25" s="139">
        <v>306001</v>
      </c>
      <c r="B25" s="139">
        <v>21</v>
      </c>
      <c r="C25" s="140" t="s">
        <v>42</v>
      </c>
      <c r="D25" s="139" t="s">
        <v>16</v>
      </c>
      <c r="E25" s="140" t="s">
        <v>43</v>
      </c>
      <c r="F25" s="140" t="s">
        <v>44</v>
      </c>
      <c r="G25" s="139" t="s">
        <v>12</v>
      </c>
      <c r="H25" s="139"/>
      <c r="I25" s="140"/>
    </row>
    <row r="26" spans="1:9" ht="22.5">
      <c r="A26" s="139">
        <v>104001</v>
      </c>
      <c r="B26" s="139">
        <v>22</v>
      </c>
      <c r="C26" s="140" t="s">
        <v>45</v>
      </c>
      <c r="D26" s="139"/>
      <c r="E26" s="140" t="s">
        <v>46</v>
      </c>
      <c r="F26" s="140" t="s">
        <v>34</v>
      </c>
      <c r="G26" s="139" t="s">
        <v>12</v>
      </c>
      <c r="H26" s="139"/>
      <c r="I26" s="140"/>
    </row>
    <row r="27" spans="1:9" ht="22.5">
      <c r="A27" s="139">
        <v>157001</v>
      </c>
      <c r="B27" s="139">
        <v>23</v>
      </c>
      <c r="C27" s="140" t="s">
        <v>47</v>
      </c>
      <c r="D27" s="139"/>
      <c r="E27" s="140" t="s">
        <v>47</v>
      </c>
      <c r="F27" s="140" t="s">
        <v>11</v>
      </c>
      <c r="G27" s="139" t="s">
        <v>12</v>
      </c>
      <c r="H27" s="139"/>
      <c r="I27" s="140"/>
    </row>
    <row r="28" spans="1:9" ht="22.5">
      <c r="A28" s="139">
        <v>332001</v>
      </c>
      <c r="B28" s="139">
        <v>24</v>
      </c>
      <c r="C28" s="140" t="s">
        <v>48</v>
      </c>
      <c r="D28" s="139"/>
      <c r="E28" s="140" t="s">
        <v>48</v>
      </c>
      <c r="F28" s="140" t="s">
        <v>29</v>
      </c>
      <c r="G28" s="139" t="s">
        <v>12</v>
      </c>
      <c r="H28" s="139"/>
      <c r="I28" s="140"/>
    </row>
    <row r="29" spans="1:9" ht="22.5">
      <c r="A29" s="139">
        <v>169001</v>
      </c>
      <c r="B29" s="139">
        <v>25</v>
      </c>
      <c r="C29" s="140" t="s">
        <v>49</v>
      </c>
      <c r="D29" s="139"/>
      <c r="E29" s="140" t="s">
        <v>49</v>
      </c>
      <c r="F29" s="140" t="s">
        <v>11</v>
      </c>
      <c r="G29" s="139" t="s">
        <v>12</v>
      </c>
      <c r="H29" s="139"/>
      <c r="I29" s="140"/>
    </row>
    <row r="30" spans="1:9" ht="22.5">
      <c r="A30" s="139">
        <v>334001</v>
      </c>
      <c r="B30" s="139">
        <v>26</v>
      </c>
      <c r="C30" s="140" t="s">
        <v>50</v>
      </c>
      <c r="D30" s="139"/>
      <c r="E30" s="140" t="s">
        <v>50</v>
      </c>
      <c r="F30" s="140" t="s">
        <v>29</v>
      </c>
      <c r="G30" s="139" t="s">
        <v>12</v>
      </c>
      <c r="H30" s="139"/>
      <c r="I30" s="140"/>
    </row>
    <row r="31" spans="1:9" ht="22.5">
      <c r="A31" s="139">
        <v>410001</v>
      </c>
      <c r="B31" s="139">
        <v>27</v>
      </c>
      <c r="C31" s="140" t="s">
        <v>51</v>
      </c>
      <c r="D31" s="139" t="s">
        <v>16</v>
      </c>
      <c r="E31" s="140" t="s">
        <v>52</v>
      </c>
      <c r="F31" s="140" t="s">
        <v>31</v>
      </c>
      <c r="G31" s="139" t="s">
        <v>12</v>
      </c>
      <c r="H31" s="139"/>
      <c r="I31" s="140"/>
    </row>
    <row r="32" spans="1:9" ht="22.5">
      <c r="A32" s="139">
        <v>414001</v>
      </c>
      <c r="B32" s="139">
        <v>28</v>
      </c>
      <c r="C32" s="140" t="s">
        <v>53</v>
      </c>
      <c r="D32" s="139" t="s">
        <v>16</v>
      </c>
      <c r="E32" s="140" t="s">
        <v>54</v>
      </c>
      <c r="F32" s="140" t="s">
        <v>31</v>
      </c>
      <c r="G32" s="139" t="s">
        <v>12</v>
      </c>
      <c r="H32" s="139"/>
      <c r="I32" s="140"/>
    </row>
    <row r="33" spans="1:9" ht="22.5">
      <c r="A33" s="139">
        <v>416001</v>
      </c>
      <c r="B33" s="139">
        <v>29</v>
      </c>
      <c r="C33" s="140" t="s">
        <v>55</v>
      </c>
      <c r="D33" s="139" t="s">
        <v>16</v>
      </c>
      <c r="E33" s="140" t="s">
        <v>56</v>
      </c>
      <c r="F33" s="140" t="s">
        <v>31</v>
      </c>
      <c r="G33" s="139" t="s">
        <v>12</v>
      </c>
      <c r="H33" s="139"/>
      <c r="I33" s="140"/>
    </row>
    <row r="34" spans="1:9" ht="22.5">
      <c r="A34" s="139">
        <v>409001</v>
      </c>
      <c r="B34" s="139">
        <v>30</v>
      </c>
      <c r="C34" s="140" t="s">
        <v>57</v>
      </c>
      <c r="D34" s="139" t="s">
        <v>16</v>
      </c>
      <c r="E34" s="140" t="s">
        <v>58</v>
      </c>
      <c r="F34" s="140" t="s">
        <v>59</v>
      </c>
      <c r="G34" s="139" t="s">
        <v>12</v>
      </c>
      <c r="H34" s="139"/>
      <c r="I34" s="140"/>
    </row>
    <row r="35" spans="1:9" ht="22.5">
      <c r="A35" s="139">
        <v>307001</v>
      </c>
      <c r="B35" s="139">
        <v>31</v>
      </c>
      <c r="C35" s="140" t="s">
        <v>60</v>
      </c>
      <c r="D35" s="139"/>
      <c r="E35" s="140" t="s">
        <v>60</v>
      </c>
      <c r="F35" s="140" t="s">
        <v>44</v>
      </c>
      <c r="G35" s="139" t="s">
        <v>12</v>
      </c>
      <c r="H35" s="139"/>
      <c r="I35" s="140"/>
    </row>
    <row r="36" spans="1:9" ht="22.5">
      <c r="A36" s="139">
        <v>257001</v>
      </c>
      <c r="B36" s="139">
        <v>32</v>
      </c>
      <c r="C36" s="140" t="s">
        <v>61</v>
      </c>
      <c r="D36" s="139" t="s">
        <v>16</v>
      </c>
      <c r="E36" s="140" t="s">
        <v>62</v>
      </c>
      <c r="F36" s="140" t="s">
        <v>20</v>
      </c>
      <c r="G36" s="139" t="s">
        <v>12</v>
      </c>
      <c r="H36" s="139"/>
      <c r="I36" s="140"/>
    </row>
    <row r="37" spans="1:9" ht="22.5">
      <c r="A37" s="139">
        <v>330001</v>
      </c>
      <c r="B37" s="139">
        <v>33</v>
      </c>
      <c r="C37" s="140" t="s">
        <v>63</v>
      </c>
      <c r="D37" s="139" t="s">
        <v>16</v>
      </c>
      <c r="E37" s="140" t="s">
        <v>64</v>
      </c>
      <c r="F37" s="140" t="s">
        <v>29</v>
      </c>
      <c r="G37" s="139" t="s">
        <v>12</v>
      </c>
      <c r="H37" s="139"/>
      <c r="I37" s="140"/>
    </row>
    <row r="38" spans="1:9" ht="22.5">
      <c r="A38" s="139">
        <v>107001</v>
      </c>
      <c r="B38" s="139">
        <v>34</v>
      </c>
      <c r="C38" s="140" t="s">
        <v>65</v>
      </c>
      <c r="D38" s="139"/>
      <c r="E38" s="140" t="s">
        <v>65</v>
      </c>
      <c r="F38" s="140" t="s">
        <v>11</v>
      </c>
      <c r="G38" s="139" t="s">
        <v>12</v>
      </c>
      <c r="H38" s="139"/>
      <c r="I38" s="140"/>
    </row>
    <row r="39" spans="1:9" ht="22.5">
      <c r="A39" s="141">
        <v>193001</v>
      </c>
      <c r="B39" s="141">
        <v>35</v>
      </c>
      <c r="C39" s="142" t="s">
        <v>66</v>
      </c>
      <c r="D39" s="141" t="s">
        <v>16</v>
      </c>
      <c r="E39" s="142" t="s">
        <v>67</v>
      </c>
      <c r="F39" s="142" t="s">
        <v>44</v>
      </c>
      <c r="G39" s="141" t="s">
        <v>12</v>
      </c>
      <c r="H39" s="141"/>
      <c r="I39" s="142" t="s">
        <v>68</v>
      </c>
    </row>
    <row r="40" spans="1:9" ht="22.5">
      <c r="A40" s="139">
        <v>114001</v>
      </c>
      <c r="B40" s="139">
        <v>36</v>
      </c>
      <c r="C40" s="140" t="s">
        <v>69</v>
      </c>
      <c r="D40" s="139"/>
      <c r="E40" s="140" t="s">
        <v>69</v>
      </c>
      <c r="F40" s="140" t="s">
        <v>11</v>
      </c>
      <c r="G40" s="139" t="s">
        <v>12</v>
      </c>
      <c r="H40" s="139"/>
      <c r="I40" s="140"/>
    </row>
    <row r="41" spans="1:9" ht="22.5">
      <c r="A41" s="139">
        <v>152001</v>
      </c>
      <c r="B41" s="139">
        <v>37</v>
      </c>
      <c r="C41" s="140" t="s">
        <v>70</v>
      </c>
      <c r="D41" s="139"/>
      <c r="E41" s="140" t="s">
        <v>70</v>
      </c>
      <c r="F41" s="140" t="s">
        <v>34</v>
      </c>
      <c r="G41" s="139" t="s">
        <v>12</v>
      </c>
      <c r="H41" s="139"/>
      <c r="I41" s="140"/>
    </row>
    <row r="42" spans="1:9" ht="22.5">
      <c r="A42" s="141"/>
      <c r="B42" s="141"/>
      <c r="C42" s="142" t="s">
        <v>71</v>
      </c>
      <c r="D42" s="141"/>
      <c r="E42" s="142" t="s">
        <v>72</v>
      </c>
      <c r="F42" s="142" t="s">
        <v>11</v>
      </c>
      <c r="G42" s="141"/>
      <c r="H42" s="141"/>
      <c r="I42" s="142" t="s">
        <v>73</v>
      </c>
    </row>
    <row r="43" spans="1:9" ht="22.5">
      <c r="A43" s="139">
        <v>109001</v>
      </c>
      <c r="B43" s="139">
        <v>38</v>
      </c>
      <c r="C43" s="140" t="s">
        <v>74</v>
      </c>
      <c r="D43" s="139" t="s">
        <v>16</v>
      </c>
      <c r="E43" s="140" t="s">
        <v>75</v>
      </c>
      <c r="F43" s="140" t="s">
        <v>11</v>
      </c>
      <c r="G43" s="139" t="s">
        <v>12</v>
      </c>
      <c r="H43" s="139"/>
      <c r="I43" s="140"/>
    </row>
    <row r="44" spans="1:9" ht="22.5">
      <c r="A44" s="139">
        <v>110001</v>
      </c>
      <c r="B44" s="139">
        <v>39</v>
      </c>
      <c r="C44" s="140" t="s">
        <v>76</v>
      </c>
      <c r="D44" s="139" t="s">
        <v>16</v>
      </c>
      <c r="E44" s="140" t="s">
        <v>77</v>
      </c>
      <c r="F44" s="140" t="s">
        <v>11</v>
      </c>
      <c r="G44" s="139" t="s">
        <v>12</v>
      </c>
      <c r="H44" s="139"/>
      <c r="I44" s="140"/>
    </row>
    <row r="45" spans="1:9" ht="22.5">
      <c r="A45" s="139">
        <v>262001</v>
      </c>
      <c r="B45" s="139">
        <v>40</v>
      </c>
      <c r="C45" s="140" t="s">
        <v>78</v>
      </c>
      <c r="D45" s="139"/>
      <c r="E45" s="140" t="s">
        <v>78</v>
      </c>
      <c r="F45" s="140" t="s">
        <v>20</v>
      </c>
      <c r="G45" s="139" t="s">
        <v>12</v>
      </c>
      <c r="H45" s="139"/>
      <c r="I45" s="140"/>
    </row>
    <row r="46" spans="1:9" ht="22.5">
      <c r="A46" s="141">
        <v>182001</v>
      </c>
      <c r="B46" s="141">
        <v>41</v>
      </c>
      <c r="C46" s="142" t="s">
        <v>79</v>
      </c>
      <c r="D46" s="141" t="s">
        <v>16</v>
      </c>
      <c r="E46" s="142" t="s">
        <v>80</v>
      </c>
      <c r="F46" s="142" t="s">
        <v>34</v>
      </c>
      <c r="G46" s="141" t="s">
        <v>12</v>
      </c>
      <c r="H46" s="141"/>
      <c r="I46" s="142" t="s">
        <v>81</v>
      </c>
    </row>
    <row r="47" spans="1:9" ht="22.5">
      <c r="A47" s="139">
        <v>111001</v>
      </c>
      <c r="B47" s="139">
        <v>42</v>
      </c>
      <c r="C47" s="140" t="s">
        <v>82</v>
      </c>
      <c r="D47" s="139"/>
      <c r="E47" s="140" t="s">
        <v>82</v>
      </c>
      <c r="F47" s="140" t="s">
        <v>11</v>
      </c>
      <c r="G47" s="139" t="s">
        <v>12</v>
      </c>
      <c r="H47" s="139"/>
      <c r="I47" s="140"/>
    </row>
    <row r="48" spans="1:9" ht="22.5">
      <c r="A48" s="139">
        <v>309001</v>
      </c>
      <c r="B48" s="139">
        <v>43</v>
      </c>
      <c r="C48" s="140" t="s">
        <v>83</v>
      </c>
      <c r="D48" s="139"/>
      <c r="E48" s="140" t="s">
        <v>83</v>
      </c>
      <c r="F48" s="140" t="s">
        <v>44</v>
      </c>
      <c r="G48" s="139" t="s">
        <v>12</v>
      </c>
      <c r="H48" s="139"/>
      <c r="I48" s="140"/>
    </row>
    <row r="49" spans="1:9" ht="22.5">
      <c r="A49" s="141">
        <v>115001</v>
      </c>
      <c r="B49" s="141">
        <v>44</v>
      </c>
      <c r="C49" s="142" t="s">
        <v>84</v>
      </c>
      <c r="D49" s="141" t="s">
        <v>16</v>
      </c>
      <c r="E49" s="142" t="s">
        <v>85</v>
      </c>
      <c r="F49" s="142" t="s">
        <v>34</v>
      </c>
      <c r="G49" s="141" t="s">
        <v>12</v>
      </c>
      <c r="H49" s="141"/>
      <c r="I49" s="142" t="s">
        <v>86</v>
      </c>
    </row>
    <row r="50" spans="1:9" ht="22.5">
      <c r="A50" s="139">
        <v>305001</v>
      </c>
      <c r="B50" s="139">
        <v>45</v>
      </c>
      <c r="C50" s="140" t="s">
        <v>87</v>
      </c>
      <c r="D50" s="139"/>
      <c r="E50" s="140" t="s">
        <v>87</v>
      </c>
      <c r="F50" s="140" t="s">
        <v>44</v>
      </c>
      <c r="G50" s="139" t="s">
        <v>12</v>
      </c>
      <c r="H50" s="139"/>
      <c r="I50" s="140"/>
    </row>
    <row r="51" spans="1:9" ht="22.5">
      <c r="A51" s="141">
        <v>119001</v>
      </c>
      <c r="B51" s="141">
        <v>46</v>
      </c>
      <c r="C51" s="142" t="s">
        <v>88</v>
      </c>
      <c r="D51" s="141" t="s">
        <v>16</v>
      </c>
      <c r="E51" s="142" t="s">
        <v>89</v>
      </c>
      <c r="F51" s="142" t="s">
        <v>11</v>
      </c>
      <c r="G51" s="141" t="s">
        <v>12</v>
      </c>
      <c r="H51" s="141"/>
      <c r="I51" s="142" t="s">
        <v>68</v>
      </c>
    </row>
    <row r="52" spans="1:9" ht="22.5">
      <c r="A52" s="139">
        <v>190001</v>
      </c>
      <c r="B52" s="139">
        <v>47</v>
      </c>
      <c r="C52" s="140" t="s">
        <v>90</v>
      </c>
      <c r="D52" s="139"/>
      <c r="E52" s="140" t="s">
        <v>90</v>
      </c>
      <c r="F52" s="140" t="s">
        <v>11</v>
      </c>
      <c r="G52" s="139" t="s">
        <v>12</v>
      </c>
      <c r="H52" s="139"/>
      <c r="I52" s="140"/>
    </row>
    <row r="53" spans="1:9" ht="22.5">
      <c r="A53" s="139">
        <v>112001</v>
      </c>
      <c r="B53" s="139">
        <v>48</v>
      </c>
      <c r="C53" s="140" t="s">
        <v>91</v>
      </c>
      <c r="D53" s="139"/>
      <c r="E53" s="140" t="s">
        <v>91</v>
      </c>
      <c r="F53" s="140" t="s">
        <v>11</v>
      </c>
      <c r="G53" s="139" t="s">
        <v>12</v>
      </c>
      <c r="H53" s="139"/>
      <c r="I53" s="140"/>
    </row>
    <row r="54" spans="1:9" ht="22.5">
      <c r="A54" s="139">
        <v>189001</v>
      </c>
      <c r="B54" s="139">
        <v>49</v>
      </c>
      <c r="C54" s="140" t="s">
        <v>92</v>
      </c>
      <c r="D54" s="139" t="s">
        <v>16</v>
      </c>
      <c r="E54" s="140" t="s">
        <v>93</v>
      </c>
      <c r="F54" s="140" t="s">
        <v>94</v>
      </c>
      <c r="G54" s="139" t="s">
        <v>12</v>
      </c>
      <c r="H54" s="139"/>
      <c r="I54" s="140"/>
    </row>
    <row r="55" spans="1:9" ht="22.5">
      <c r="A55" s="139">
        <v>118001</v>
      </c>
      <c r="B55" s="139">
        <v>50</v>
      </c>
      <c r="C55" s="140" t="s">
        <v>95</v>
      </c>
      <c r="D55" s="139" t="s">
        <v>16</v>
      </c>
      <c r="E55" s="140" t="s">
        <v>96</v>
      </c>
      <c r="F55" s="140" t="s">
        <v>11</v>
      </c>
      <c r="G55" s="139" t="s">
        <v>12</v>
      </c>
      <c r="H55" s="139"/>
      <c r="I55" s="140"/>
    </row>
    <row r="56" spans="1:9" ht="22.5">
      <c r="A56" s="141">
        <v>479001</v>
      </c>
      <c r="B56" s="141">
        <v>51</v>
      </c>
      <c r="C56" s="142" t="s">
        <v>97</v>
      </c>
      <c r="D56" s="141" t="s">
        <v>16</v>
      </c>
      <c r="E56" s="142" t="s">
        <v>98</v>
      </c>
      <c r="F56" s="142" t="s">
        <v>34</v>
      </c>
      <c r="G56" s="141" t="s">
        <v>12</v>
      </c>
      <c r="H56" s="141"/>
      <c r="I56" s="142" t="s">
        <v>81</v>
      </c>
    </row>
    <row r="57" spans="1:9" ht="22.5">
      <c r="A57" s="139">
        <v>468001</v>
      </c>
      <c r="B57" s="139">
        <v>52</v>
      </c>
      <c r="C57" s="140" t="s">
        <v>99</v>
      </c>
      <c r="D57" s="139"/>
      <c r="E57" s="140" t="s">
        <v>99</v>
      </c>
      <c r="F57" s="140" t="s">
        <v>34</v>
      </c>
      <c r="G57" s="139" t="s">
        <v>12</v>
      </c>
      <c r="H57" s="139"/>
      <c r="I57" s="140"/>
    </row>
    <row r="58" spans="1:9" ht="22.5">
      <c r="A58" s="139">
        <v>475001</v>
      </c>
      <c r="B58" s="139">
        <v>53</v>
      </c>
      <c r="C58" s="140" t="s">
        <v>100</v>
      </c>
      <c r="D58" s="139"/>
      <c r="E58" s="140" t="s">
        <v>100</v>
      </c>
      <c r="F58" s="140" t="s">
        <v>34</v>
      </c>
      <c r="G58" s="139" t="s">
        <v>12</v>
      </c>
      <c r="H58" s="139"/>
      <c r="I58" s="140"/>
    </row>
    <row r="59" spans="1:9" ht="22.5">
      <c r="A59" s="139">
        <v>476001</v>
      </c>
      <c r="B59" s="139">
        <v>54</v>
      </c>
      <c r="C59" s="140" t="s">
        <v>101</v>
      </c>
      <c r="D59" s="139"/>
      <c r="E59" s="140" t="s">
        <v>101</v>
      </c>
      <c r="F59" s="140" t="s">
        <v>34</v>
      </c>
      <c r="G59" s="139" t="s">
        <v>12</v>
      </c>
      <c r="H59" s="139"/>
      <c r="I59" s="140"/>
    </row>
    <row r="60" spans="1:9" ht="22.5">
      <c r="A60" s="139">
        <v>303001</v>
      </c>
      <c r="B60" s="139">
        <v>55</v>
      </c>
      <c r="C60" s="140" t="s">
        <v>102</v>
      </c>
      <c r="D60" s="139" t="s">
        <v>16</v>
      </c>
      <c r="E60" s="140" t="s">
        <v>103</v>
      </c>
      <c r="F60" s="140" t="s">
        <v>44</v>
      </c>
      <c r="G60" s="139" t="s">
        <v>12</v>
      </c>
      <c r="H60" s="139"/>
      <c r="I60" s="140"/>
    </row>
    <row r="61" spans="1:9" ht="22.5">
      <c r="A61" s="141">
        <v>337001</v>
      </c>
      <c r="B61" s="141">
        <v>56</v>
      </c>
      <c r="C61" s="142" t="s">
        <v>104</v>
      </c>
      <c r="D61" s="141" t="s">
        <v>16</v>
      </c>
      <c r="E61" s="142" t="s">
        <v>104</v>
      </c>
      <c r="F61" s="142" t="s">
        <v>29</v>
      </c>
      <c r="G61" s="141" t="s">
        <v>12</v>
      </c>
      <c r="H61" s="141"/>
      <c r="I61" s="142" t="s">
        <v>105</v>
      </c>
    </row>
    <row r="62" spans="1:9" ht="22.5">
      <c r="A62" s="141">
        <v>331001</v>
      </c>
      <c r="B62" s="141">
        <v>57</v>
      </c>
      <c r="C62" s="142" t="s">
        <v>106</v>
      </c>
      <c r="D62" s="141" t="s">
        <v>16</v>
      </c>
      <c r="E62" s="142" t="s">
        <v>107</v>
      </c>
      <c r="F62" s="142" t="s">
        <v>29</v>
      </c>
      <c r="G62" s="141" t="s">
        <v>12</v>
      </c>
      <c r="H62" s="141"/>
      <c r="I62" s="142" t="s">
        <v>108</v>
      </c>
    </row>
    <row r="63" spans="1:9" ht="22.5">
      <c r="A63" s="139">
        <v>338001</v>
      </c>
      <c r="B63" s="139">
        <v>58</v>
      </c>
      <c r="C63" s="140" t="s">
        <v>109</v>
      </c>
      <c r="D63" s="139"/>
      <c r="E63" s="140" t="s">
        <v>109</v>
      </c>
      <c r="F63" s="140" t="s">
        <v>29</v>
      </c>
      <c r="G63" s="139" t="s">
        <v>12</v>
      </c>
      <c r="H63" s="139"/>
      <c r="I63" s="140"/>
    </row>
    <row r="64" spans="1:9" ht="22.5">
      <c r="A64" s="139">
        <v>273001</v>
      </c>
      <c r="B64" s="139">
        <v>59</v>
      </c>
      <c r="C64" s="140" t="s">
        <v>110</v>
      </c>
      <c r="D64" s="139"/>
      <c r="E64" s="140" t="s">
        <v>110</v>
      </c>
      <c r="F64" s="140" t="s">
        <v>20</v>
      </c>
      <c r="G64" s="139" t="s">
        <v>12</v>
      </c>
      <c r="H64" s="139"/>
      <c r="I64" s="140"/>
    </row>
    <row r="65" spans="1:9" ht="22.5">
      <c r="A65" s="141"/>
      <c r="B65" s="141"/>
      <c r="C65" s="142" t="s">
        <v>111</v>
      </c>
      <c r="D65" s="141"/>
      <c r="E65" s="142" t="s">
        <v>58</v>
      </c>
      <c r="F65" s="142" t="s">
        <v>59</v>
      </c>
      <c r="G65" s="141"/>
      <c r="H65" s="141"/>
      <c r="I65" s="142" t="s">
        <v>112</v>
      </c>
    </row>
    <row r="66" spans="1:9" ht="22.5">
      <c r="A66" s="139">
        <v>265001</v>
      </c>
      <c r="B66" s="139">
        <v>60</v>
      </c>
      <c r="C66" s="140" t="s">
        <v>113</v>
      </c>
      <c r="D66" s="139"/>
      <c r="E66" s="140" t="s">
        <v>113</v>
      </c>
      <c r="F66" s="140" t="s">
        <v>20</v>
      </c>
      <c r="G66" s="139" t="s">
        <v>12</v>
      </c>
      <c r="H66" s="139"/>
      <c r="I66" s="140"/>
    </row>
    <row r="67" spans="1:9" ht="22.5">
      <c r="A67" s="139">
        <v>127001</v>
      </c>
      <c r="B67" s="139">
        <v>61</v>
      </c>
      <c r="C67" s="140" t="s">
        <v>114</v>
      </c>
      <c r="D67" s="139"/>
      <c r="E67" s="140" t="s">
        <v>114</v>
      </c>
      <c r="F67" s="140" t="s">
        <v>11</v>
      </c>
      <c r="G67" s="139" t="s">
        <v>12</v>
      </c>
      <c r="H67" s="139"/>
      <c r="I67" s="140"/>
    </row>
    <row r="68" spans="1:9" ht="22.5">
      <c r="A68" s="139">
        <v>128001</v>
      </c>
      <c r="B68" s="139">
        <v>62</v>
      </c>
      <c r="C68" s="140" t="s">
        <v>115</v>
      </c>
      <c r="D68" s="139"/>
      <c r="E68" s="140" t="s">
        <v>115</v>
      </c>
      <c r="F68" s="140" t="s">
        <v>11</v>
      </c>
      <c r="G68" s="139" t="s">
        <v>12</v>
      </c>
      <c r="H68" s="139"/>
      <c r="I68" s="140"/>
    </row>
    <row r="69" spans="1:9" ht="22.5">
      <c r="A69" s="139">
        <v>129001</v>
      </c>
      <c r="B69" s="139">
        <v>63</v>
      </c>
      <c r="C69" s="140" t="s">
        <v>116</v>
      </c>
      <c r="D69" s="139"/>
      <c r="E69" s="140" t="s">
        <v>116</v>
      </c>
      <c r="F69" s="140" t="s">
        <v>11</v>
      </c>
      <c r="G69" s="139" t="s">
        <v>12</v>
      </c>
      <c r="H69" s="139"/>
      <c r="I69" s="140"/>
    </row>
    <row r="70" spans="1:9" ht="22.5">
      <c r="A70" s="139">
        <v>132001</v>
      </c>
      <c r="B70" s="139">
        <v>64</v>
      </c>
      <c r="C70" s="140" t="s">
        <v>117</v>
      </c>
      <c r="D70" s="139"/>
      <c r="E70" s="140" t="s">
        <v>117</v>
      </c>
      <c r="F70" s="140" t="s">
        <v>11</v>
      </c>
      <c r="G70" s="139" t="s">
        <v>12</v>
      </c>
      <c r="H70" s="139"/>
      <c r="I70" s="140"/>
    </row>
    <row r="71" spans="1:9" ht="22.5">
      <c r="A71" s="139">
        <v>301001</v>
      </c>
      <c r="B71" s="139">
        <v>65</v>
      </c>
      <c r="C71" s="140" t="s">
        <v>118</v>
      </c>
      <c r="D71" s="139"/>
      <c r="E71" s="140" t="s">
        <v>118</v>
      </c>
      <c r="F71" s="140" t="s">
        <v>44</v>
      </c>
      <c r="G71" s="139" t="s">
        <v>12</v>
      </c>
      <c r="H71" s="139"/>
      <c r="I71" s="140"/>
    </row>
    <row r="72" spans="1:9" ht="22.5">
      <c r="A72" s="139">
        <v>269001</v>
      </c>
      <c r="B72" s="139">
        <v>66</v>
      </c>
      <c r="C72" s="140" t="s">
        <v>119</v>
      </c>
      <c r="D72" s="139"/>
      <c r="E72" s="140" t="s">
        <v>119</v>
      </c>
      <c r="F72" s="140" t="s">
        <v>20</v>
      </c>
      <c r="G72" s="139" t="s">
        <v>12</v>
      </c>
      <c r="H72" s="139"/>
      <c r="I72" s="140"/>
    </row>
    <row r="73" spans="1:9" ht="22.5">
      <c r="A73" s="139">
        <v>164001</v>
      </c>
      <c r="B73" s="139">
        <v>67</v>
      </c>
      <c r="C73" s="140" t="s">
        <v>120</v>
      </c>
      <c r="D73" s="139"/>
      <c r="E73" s="140" t="s">
        <v>120</v>
      </c>
      <c r="F73" s="140" t="s">
        <v>11</v>
      </c>
      <c r="G73" s="139" t="s">
        <v>12</v>
      </c>
      <c r="H73" s="139"/>
      <c r="I73" s="140"/>
    </row>
    <row r="74" spans="1:9" ht="22.5">
      <c r="A74" s="139">
        <v>165001</v>
      </c>
      <c r="B74" s="139">
        <v>68</v>
      </c>
      <c r="C74" s="140" t="s">
        <v>121</v>
      </c>
      <c r="D74" s="139"/>
      <c r="E74" s="140" t="s">
        <v>121</v>
      </c>
      <c r="F74" s="140" t="s">
        <v>11</v>
      </c>
      <c r="G74" s="139" t="s">
        <v>12</v>
      </c>
      <c r="H74" s="139"/>
      <c r="I74" s="140"/>
    </row>
    <row r="75" spans="1:9" ht="22.5">
      <c r="A75" s="139">
        <v>166001</v>
      </c>
      <c r="B75" s="139">
        <v>69</v>
      </c>
      <c r="C75" s="140" t="s">
        <v>122</v>
      </c>
      <c r="D75" s="139"/>
      <c r="E75" s="140" t="s">
        <v>122</v>
      </c>
      <c r="F75" s="140" t="s">
        <v>11</v>
      </c>
      <c r="G75" s="139" t="s">
        <v>12</v>
      </c>
      <c r="H75" s="139"/>
      <c r="I75" s="140"/>
    </row>
    <row r="76" spans="1:9" ht="22.5">
      <c r="A76" s="139">
        <v>167001</v>
      </c>
      <c r="B76" s="139">
        <v>70</v>
      </c>
      <c r="C76" s="140" t="s">
        <v>123</v>
      </c>
      <c r="D76" s="139"/>
      <c r="E76" s="140" t="s">
        <v>123</v>
      </c>
      <c r="F76" s="140" t="s">
        <v>11</v>
      </c>
      <c r="G76" s="139" t="s">
        <v>12</v>
      </c>
      <c r="H76" s="139"/>
      <c r="I76" s="140"/>
    </row>
    <row r="77" spans="1:9" ht="22.5">
      <c r="A77" s="139">
        <v>168001</v>
      </c>
      <c r="B77" s="139">
        <v>71</v>
      </c>
      <c r="C77" s="140" t="s">
        <v>124</v>
      </c>
      <c r="D77" s="139"/>
      <c r="E77" s="140" t="s">
        <v>124</v>
      </c>
      <c r="F77" s="140" t="s">
        <v>11</v>
      </c>
      <c r="G77" s="139" t="s">
        <v>12</v>
      </c>
      <c r="H77" s="139"/>
      <c r="I77" s="140"/>
    </row>
    <row r="78" spans="1:9" ht="22.5">
      <c r="A78" s="139">
        <v>187001</v>
      </c>
      <c r="B78" s="139">
        <v>72</v>
      </c>
      <c r="C78" s="140" t="s">
        <v>125</v>
      </c>
      <c r="D78" s="139"/>
      <c r="E78" s="140" t="s">
        <v>125</v>
      </c>
      <c r="F78" s="140" t="s">
        <v>11</v>
      </c>
      <c r="G78" s="139" t="s">
        <v>12</v>
      </c>
      <c r="H78" s="139"/>
      <c r="I78" s="140"/>
    </row>
    <row r="79" spans="1:9" ht="22.5">
      <c r="A79" s="139">
        <v>192001</v>
      </c>
      <c r="B79" s="139">
        <v>73</v>
      </c>
      <c r="C79" s="140" t="s">
        <v>126</v>
      </c>
      <c r="D79" s="139"/>
      <c r="E79" s="140" t="s">
        <v>126</v>
      </c>
      <c r="F79" s="140" t="s">
        <v>11</v>
      </c>
      <c r="G79" s="139" t="s">
        <v>12</v>
      </c>
      <c r="H79" s="139"/>
      <c r="I79" s="140"/>
    </row>
    <row r="80" spans="1:9" ht="22.5">
      <c r="A80" s="139">
        <v>159001</v>
      </c>
      <c r="B80" s="139">
        <v>74</v>
      </c>
      <c r="C80" s="140" t="s">
        <v>127</v>
      </c>
      <c r="D80" s="139"/>
      <c r="E80" s="140" t="s">
        <v>127</v>
      </c>
      <c r="F80" s="140" t="s">
        <v>11</v>
      </c>
      <c r="G80" s="139" t="s">
        <v>12</v>
      </c>
      <c r="H80" s="139"/>
      <c r="I80" s="140"/>
    </row>
    <row r="81" spans="1:9" ht="22.5">
      <c r="A81" s="139">
        <v>160001</v>
      </c>
      <c r="B81" s="139">
        <v>75</v>
      </c>
      <c r="C81" s="140" t="s">
        <v>128</v>
      </c>
      <c r="D81" s="139"/>
      <c r="E81" s="140" t="s">
        <v>128</v>
      </c>
      <c r="F81" s="140" t="s">
        <v>11</v>
      </c>
      <c r="G81" s="139" t="s">
        <v>12</v>
      </c>
      <c r="H81" s="139"/>
      <c r="I81" s="140"/>
    </row>
    <row r="82" spans="1:9" ht="22.5">
      <c r="A82" s="139">
        <v>161001</v>
      </c>
      <c r="B82" s="139">
        <v>76</v>
      </c>
      <c r="C82" s="140" t="s">
        <v>129</v>
      </c>
      <c r="D82" s="139"/>
      <c r="E82" s="140" t="s">
        <v>129</v>
      </c>
      <c r="F82" s="140" t="s">
        <v>11</v>
      </c>
      <c r="G82" s="139" t="s">
        <v>12</v>
      </c>
      <c r="H82" s="139"/>
      <c r="I82" s="140"/>
    </row>
    <row r="83" spans="1:9" ht="22.5">
      <c r="A83" s="139">
        <v>162001</v>
      </c>
      <c r="B83" s="139">
        <v>77</v>
      </c>
      <c r="C83" s="140" t="s">
        <v>130</v>
      </c>
      <c r="D83" s="139"/>
      <c r="E83" s="140" t="s">
        <v>130</v>
      </c>
      <c r="F83" s="140" t="s">
        <v>11</v>
      </c>
      <c r="G83" s="139" t="s">
        <v>12</v>
      </c>
      <c r="H83" s="139"/>
      <c r="I83" s="140"/>
    </row>
    <row r="84" spans="1:9" ht="22.5">
      <c r="A84" s="139">
        <v>163001</v>
      </c>
      <c r="B84" s="139">
        <v>78</v>
      </c>
      <c r="C84" s="140" t="s">
        <v>131</v>
      </c>
      <c r="D84" s="139"/>
      <c r="E84" s="140" t="s">
        <v>131</v>
      </c>
      <c r="F84" s="140" t="s">
        <v>11</v>
      </c>
      <c r="G84" s="139" t="s">
        <v>12</v>
      </c>
      <c r="H84" s="139"/>
      <c r="I84" s="140"/>
    </row>
    <row r="85" spans="1:9" ht="22.5">
      <c r="A85" s="139">
        <v>186001</v>
      </c>
      <c r="B85" s="139">
        <v>79</v>
      </c>
      <c r="C85" s="140" t="s">
        <v>132</v>
      </c>
      <c r="D85" s="139"/>
      <c r="E85" s="140" t="s">
        <v>132</v>
      </c>
      <c r="F85" s="140" t="s">
        <v>11</v>
      </c>
      <c r="G85" s="139" t="s">
        <v>12</v>
      </c>
      <c r="H85" s="139"/>
      <c r="I85" s="140"/>
    </row>
    <row r="86" spans="1:9" ht="22.5">
      <c r="A86" s="139">
        <v>191001</v>
      </c>
      <c r="B86" s="139">
        <v>80</v>
      </c>
      <c r="C86" s="140" t="s">
        <v>133</v>
      </c>
      <c r="D86" s="139"/>
      <c r="E86" s="140" t="s">
        <v>133</v>
      </c>
      <c r="F86" s="140" t="s">
        <v>11</v>
      </c>
      <c r="G86" s="139" t="s">
        <v>12</v>
      </c>
      <c r="H86" s="139"/>
      <c r="I86" s="140"/>
    </row>
    <row r="87" spans="1:9" ht="22.5">
      <c r="A87" s="139">
        <v>137001</v>
      </c>
      <c r="B87" s="139">
        <v>81</v>
      </c>
      <c r="C87" s="140" t="s">
        <v>134</v>
      </c>
      <c r="D87" s="139"/>
      <c r="E87" s="140" t="s">
        <v>134</v>
      </c>
      <c r="F87" s="140" t="s">
        <v>11</v>
      </c>
      <c r="G87" s="139" t="s">
        <v>12</v>
      </c>
      <c r="H87" s="139"/>
      <c r="I87" s="140"/>
    </row>
    <row r="88" spans="1:9" ht="22.5">
      <c r="A88" s="139">
        <v>138001</v>
      </c>
      <c r="B88" s="139">
        <v>82</v>
      </c>
      <c r="C88" s="140" t="s">
        <v>135</v>
      </c>
      <c r="D88" s="139"/>
      <c r="E88" s="140" t="s">
        <v>135</v>
      </c>
      <c r="F88" s="140" t="s">
        <v>11</v>
      </c>
      <c r="G88" s="139" t="s">
        <v>12</v>
      </c>
      <c r="H88" s="139"/>
      <c r="I88" s="140"/>
    </row>
    <row r="89" spans="1:9" ht="22.5">
      <c r="A89" s="139">
        <v>139001</v>
      </c>
      <c r="B89" s="139">
        <v>83</v>
      </c>
      <c r="C89" s="140" t="s">
        <v>136</v>
      </c>
      <c r="D89" s="139"/>
      <c r="E89" s="140" t="s">
        <v>136</v>
      </c>
      <c r="F89" s="140" t="s">
        <v>11</v>
      </c>
      <c r="G89" s="139" t="s">
        <v>12</v>
      </c>
      <c r="H89" s="139"/>
      <c r="I89" s="140"/>
    </row>
    <row r="90" spans="1:9" ht="22.5">
      <c r="A90" s="139">
        <v>140001</v>
      </c>
      <c r="B90" s="139">
        <v>84</v>
      </c>
      <c r="C90" s="140" t="s">
        <v>137</v>
      </c>
      <c r="D90" s="139"/>
      <c r="E90" s="140" t="s">
        <v>137</v>
      </c>
      <c r="F90" s="140" t="s">
        <v>11</v>
      </c>
      <c r="G90" s="139" t="s">
        <v>12</v>
      </c>
      <c r="H90" s="139"/>
      <c r="I90" s="140"/>
    </row>
    <row r="91" spans="1:9" ht="22.5">
      <c r="A91" s="139">
        <v>141001</v>
      </c>
      <c r="B91" s="139">
        <v>85</v>
      </c>
      <c r="C91" s="140" t="s">
        <v>138</v>
      </c>
      <c r="D91" s="139"/>
      <c r="E91" s="140" t="s">
        <v>138</v>
      </c>
      <c r="F91" s="140" t="s">
        <v>11</v>
      </c>
      <c r="G91" s="139" t="s">
        <v>12</v>
      </c>
      <c r="H91" s="139"/>
      <c r="I91" s="140"/>
    </row>
    <row r="92" spans="1:9" ht="22.5">
      <c r="A92" s="139">
        <v>142001</v>
      </c>
      <c r="B92" s="139">
        <v>86</v>
      </c>
      <c r="C92" s="140" t="s">
        <v>139</v>
      </c>
      <c r="D92" s="139"/>
      <c r="E92" s="140" t="s">
        <v>139</v>
      </c>
      <c r="F92" s="140" t="s">
        <v>11</v>
      </c>
      <c r="G92" s="139" t="s">
        <v>12</v>
      </c>
      <c r="H92" s="139"/>
      <c r="I92" s="140"/>
    </row>
    <row r="93" spans="1:9" ht="22.5">
      <c r="A93" s="139">
        <v>143001</v>
      </c>
      <c r="B93" s="139">
        <v>87</v>
      </c>
      <c r="C93" s="140" t="s">
        <v>140</v>
      </c>
      <c r="D93" s="139"/>
      <c r="E93" s="140" t="s">
        <v>140</v>
      </c>
      <c r="F93" s="140" t="s">
        <v>11</v>
      </c>
      <c r="G93" s="139" t="s">
        <v>12</v>
      </c>
      <c r="H93" s="139"/>
      <c r="I93" s="140"/>
    </row>
    <row r="94" spans="1:9" ht="22.5">
      <c r="A94" s="139">
        <v>134001</v>
      </c>
      <c r="B94" s="139">
        <v>88</v>
      </c>
      <c r="C94" s="140" t="s">
        <v>141</v>
      </c>
      <c r="D94" s="139"/>
      <c r="E94" s="140" t="s">
        <v>141</v>
      </c>
      <c r="F94" s="140" t="s">
        <v>11</v>
      </c>
      <c r="G94" s="139" t="s">
        <v>12</v>
      </c>
      <c r="H94" s="139"/>
      <c r="I94" s="140"/>
    </row>
    <row r="95" spans="1:9" ht="22.5">
      <c r="A95" s="139">
        <v>133001</v>
      </c>
      <c r="B95" s="139">
        <v>89</v>
      </c>
      <c r="C95" s="140" t="s">
        <v>142</v>
      </c>
      <c r="D95" s="139"/>
      <c r="E95" s="140" t="s">
        <v>142</v>
      </c>
      <c r="F95" s="140" t="s">
        <v>11</v>
      </c>
      <c r="G95" s="139" t="s">
        <v>12</v>
      </c>
      <c r="H95" s="139"/>
      <c r="I95" s="140"/>
    </row>
    <row r="96" spans="1:9" ht="22.5">
      <c r="A96" s="139">
        <v>135001</v>
      </c>
      <c r="B96" s="139">
        <v>90</v>
      </c>
      <c r="C96" s="140" t="s">
        <v>143</v>
      </c>
      <c r="D96" s="139"/>
      <c r="E96" s="140" t="s">
        <v>143</v>
      </c>
      <c r="F96" s="140" t="s">
        <v>11</v>
      </c>
      <c r="G96" s="139" t="s">
        <v>12</v>
      </c>
      <c r="H96" s="139"/>
      <c r="I96" s="140"/>
    </row>
    <row r="97" spans="1:9" ht="22.5">
      <c r="A97" s="139">
        <v>175001</v>
      </c>
      <c r="B97" s="139">
        <v>91</v>
      </c>
      <c r="C97" s="140" t="s">
        <v>144</v>
      </c>
      <c r="D97" s="139"/>
      <c r="E97" s="140" t="s">
        <v>144</v>
      </c>
      <c r="F97" s="140" t="s">
        <v>11</v>
      </c>
      <c r="G97" s="139" t="s">
        <v>12</v>
      </c>
      <c r="H97" s="139"/>
      <c r="I97" s="140"/>
    </row>
    <row r="98" spans="1:9" ht="22.5">
      <c r="A98" s="139">
        <v>255001</v>
      </c>
      <c r="B98" s="139">
        <v>92</v>
      </c>
      <c r="C98" s="140" t="s">
        <v>145</v>
      </c>
      <c r="D98" s="139"/>
      <c r="E98" s="140" t="s">
        <v>145</v>
      </c>
      <c r="F98" s="140" t="s">
        <v>20</v>
      </c>
      <c r="G98" s="139" t="s">
        <v>12</v>
      </c>
      <c r="H98" s="139"/>
      <c r="I98" s="140"/>
    </row>
    <row r="99" spans="1:9" ht="22.5">
      <c r="A99" s="139">
        <v>267001</v>
      </c>
      <c r="B99" s="139">
        <v>93</v>
      </c>
      <c r="C99" s="140" t="s">
        <v>146</v>
      </c>
      <c r="D99" s="139"/>
      <c r="E99" s="140" t="s">
        <v>146</v>
      </c>
      <c r="F99" s="140" t="s">
        <v>20</v>
      </c>
      <c r="G99" s="139" t="s">
        <v>12</v>
      </c>
      <c r="H99" s="139"/>
      <c r="I99" s="140"/>
    </row>
    <row r="100" spans="1:9" ht="22.5">
      <c r="A100" s="139">
        <v>144001</v>
      </c>
      <c r="B100" s="139">
        <v>94</v>
      </c>
      <c r="C100" s="140" t="s">
        <v>147</v>
      </c>
      <c r="D100" s="139"/>
      <c r="E100" s="140" t="s">
        <v>147</v>
      </c>
      <c r="F100" s="140" t="s">
        <v>11</v>
      </c>
      <c r="G100" s="139" t="s">
        <v>12</v>
      </c>
      <c r="H100" s="139"/>
      <c r="I100" s="140"/>
    </row>
    <row r="101" spans="1:9" ht="22.5">
      <c r="A101" s="139">
        <v>259001</v>
      </c>
      <c r="B101" s="139">
        <v>95</v>
      </c>
      <c r="C101" s="140" t="s">
        <v>148</v>
      </c>
      <c r="D101" s="139"/>
      <c r="E101" s="140" t="s">
        <v>148</v>
      </c>
      <c r="F101" s="140" t="s">
        <v>20</v>
      </c>
      <c r="G101" s="139" t="s">
        <v>12</v>
      </c>
      <c r="H101" s="139"/>
      <c r="I101" s="140"/>
    </row>
    <row r="102" spans="1:9" ht="22.5">
      <c r="A102" s="139">
        <v>260001</v>
      </c>
      <c r="B102" s="139">
        <v>96</v>
      </c>
      <c r="C102" s="140" t="s">
        <v>149</v>
      </c>
      <c r="D102" s="139"/>
      <c r="E102" s="140" t="s">
        <v>149</v>
      </c>
      <c r="F102" s="140" t="s">
        <v>20</v>
      </c>
      <c r="G102" s="139" t="s">
        <v>12</v>
      </c>
      <c r="H102" s="139"/>
      <c r="I102" s="140"/>
    </row>
    <row r="103" spans="1:9" ht="22.5">
      <c r="A103" s="139">
        <v>185001</v>
      </c>
      <c r="B103" s="139">
        <v>97</v>
      </c>
      <c r="C103" s="140" t="s">
        <v>150</v>
      </c>
      <c r="D103" s="139"/>
      <c r="E103" s="140" t="s">
        <v>150</v>
      </c>
      <c r="F103" s="140" t="s">
        <v>11</v>
      </c>
      <c r="G103" s="139" t="s">
        <v>12</v>
      </c>
      <c r="H103" s="139"/>
      <c r="I103" s="140"/>
    </row>
    <row r="104" spans="1:9" ht="22.5">
      <c r="A104" s="139">
        <v>333001</v>
      </c>
      <c r="B104" s="139">
        <v>98</v>
      </c>
      <c r="C104" s="140" t="s">
        <v>151</v>
      </c>
      <c r="D104" s="139"/>
      <c r="E104" s="140" t="s">
        <v>151</v>
      </c>
      <c r="F104" s="140" t="s">
        <v>29</v>
      </c>
      <c r="G104" s="139" t="s">
        <v>12</v>
      </c>
      <c r="H104" s="139"/>
      <c r="I104" s="140"/>
    </row>
    <row r="105" spans="1:9" ht="22.5">
      <c r="A105" s="139">
        <v>122001</v>
      </c>
      <c r="B105" s="139">
        <v>99</v>
      </c>
      <c r="C105" s="140" t="s">
        <v>152</v>
      </c>
      <c r="D105" s="139"/>
      <c r="E105" s="140" t="s">
        <v>152</v>
      </c>
      <c r="F105" s="140" t="s">
        <v>34</v>
      </c>
      <c r="G105" s="139" t="s">
        <v>12</v>
      </c>
      <c r="H105" s="139"/>
      <c r="I105" s="140"/>
    </row>
    <row r="106" spans="1:9" ht="22.5">
      <c r="A106" s="139">
        <v>136001</v>
      </c>
      <c r="B106" s="139">
        <v>100</v>
      </c>
      <c r="C106" s="140" t="s">
        <v>153</v>
      </c>
      <c r="D106" s="139"/>
      <c r="E106" s="140" t="s">
        <v>153</v>
      </c>
      <c r="F106" s="140" t="s">
        <v>29</v>
      </c>
      <c r="G106" s="139" t="s">
        <v>12</v>
      </c>
      <c r="H106" s="139"/>
      <c r="I106" s="140"/>
    </row>
    <row r="107" spans="1:9" ht="22.5">
      <c r="A107" s="139">
        <v>251001</v>
      </c>
      <c r="B107" s="139">
        <v>101</v>
      </c>
      <c r="C107" s="140" t="s">
        <v>154</v>
      </c>
      <c r="D107" s="139"/>
      <c r="E107" s="140" t="s">
        <v>154</v>
      </c>
      <c r="F107" s="140" t="s">
        <v>20</v>
      </c>
      <c r="G107" s="139" t="s">
        <v>12</v>
      </c>
      <c r="H107" s="139"/>
      <c r="I107" s="140"/>
    </row>
    <row r="108" spans="1:9" ht="22.5">
      <c r="A108" s="139">
        <v>174001</v>
      </c>
      <c r="B108" s="139">
        <v>102</v>
      </c>
      <c r="C108" s="140" t="s">
        <v>155</v>
      </c>
      <c r="D108" s="139"/>
      <c r="E108" s="140" t="s">
        <v>155</v>
      </c>
      <c r="F108" s="140" t="s">
        <v>11</v>
      </c>
      <c r="G108" s="139" t="s">
        <v>12</v>
      </c>
      <c r="H108" s="139"/>
      <c r="I108" s="140"/>
    </row>
    <row r="109" spans="1:9" ht="22.5">
      <c r="A109" s="139">
        <v>268001</v>
      </c>
      <c r="B109" s="139">
        <v>103</v>
      </c>
      <c r="C109" s="140" t="s">
        <v>156</v>
      </c>
      <c r="D109" s="139"/>
      <c r="E109" s="140" t="s">
        <v>156</v>
      </c>
      <c r="F109" s="140" t="s">
        <v>20</v>
      </c>
      <c r="G109" s="139" t="s">
        <v>12</v>
      </c>
      <c r="H109" s="139"/>
      <c r="I109" s="140"/>
    </row>
    <row r="110" spans="1:9" ht="22.5">
      <c r="A110" s="139">
        <v>258001</v>
      </c>
      <c r="B110" s="139">
        <v>104</v>
      </c>
      <c r="C110" s="140" t="s">
        <v>157</v>
      </c>
      <c r="D110" s="139"/>
      <c r="E110" s="140" t="s">
        <v>157</v>
      </c>
      <c r="F110" s="140" t="s">
        <v>20</v>
      </c>
      <c r="G110" s="139" t="s">
        <v>12</v>
      </c>
      <c r="H110" s="139"/>
      <c r="I110" s="140"/>
    </row>
    <row r="111" spans="1:9" ht="22.5">
      <c r="A111" s="139">
        <v>252002</v>
      </c>
      <c r="B111" s="139">
        <v>105</v>
      </c>
      <c r="C111" s="140" t="s">
        <v>158</v>
      </c>
      <c r="D111" s="139"/>
      <c r="E111" s="140" t="s">
        <v>158</v>
      </c>
      <c r="F111" s="140" t="s">
        <v>11</v>
      </c>
      <c r="G111" s="139" t="s">
        <v>12</v>
      </c>
      <c r="H111" s="139"/>
      <c r="I111" s="140"/>
    </row>
    <row r="112" spans="1:9" ht="22.5">
      <c r="A112" s="139">
        <v>256001</v>
      </c>
      <c r="B112" s="139">
        <v>106</v>
      </c>
      <c r="C112" s="140" t="s">
        <v>159</v>
      </c>
      <c r="D112" s="139"/>
      <c r="E112" s="140" t="s">
        <v>159</v>
      </c>
      <c r="F112" s="140" t="s">
        <v>20</v>
      </c>
      <c r="G112" s="139" t="s">
        <v>12</v>
      </c>
      <c r="H112" s="139"/>
      <c r="I112" s="140"/>
    </row>
    <row r="113" spans="1:9" ht="22.5">
      <c r="A113" s="139">
        <v>272001</v>
      </c>
      <c r="B113" s="139">
        <v>107</v>
      </c>
      <c r="C113" s="140" t="s">
        <v>160</v>
      </c>
      <c r="D113" s="139"/>
      <c r="E113" s="140" t="s">
        <v>160</v>
      </c>
      <c r="F113" s="140" t="s">
        <v>20</v>
      </c>
      <c r="G113" s="139" t="s">
        <v>12</v>
      </c>
      <c r="H113" s="139"/>
      <c r="I113" s="140"/>
    </row>
    <row r="114" spans="1:9" ht="22.5">
      <c r="A114" s="139">
        <v>311001</v>
      </c>
      <c r="B114" s="139">
        <v>108</v>
      </c>
      <c r="C114" s="140" t="s">
        <v>161</v>
      </c>
      <c r="D114" s="139"/>
      <c r="E114" s="140" t="s">
        <v>161</v>
      </c>
      <c r="F114" s="140" t="s">
        <v>44</v>
      </c>
      <c r="G114" s="139" t="s">
        <v>12</v>
      </c>
      <c r="H114" s="139"/>
      <c r="I114" s="140"/>
    </row>
    <row r="115" spans="1:9" ht="22.5">
      <c r="A115" s="139">
        <v>312001</v>
      </c>
      <c r="B115" s="139">
        <v>109</v>
      </c>
      <c r="C115" s="140" t="s">
        <v>162</v>
      </c>
      <c r="D115" s="139"/>
      <c r="E115" s="140" t="s">
        <v>162</v>
      </c>
      <c r="F115" s="140" t="s">
        <v>44</v>
      </c>
      <c r="G115" s="139" t="s">
        <v>12</v>
      </c>
      <c r="H115" s="139"/>
      <c r="I115" s="140"/>
    </row>
    <row r="116" spans="1:9" ht="22.5">
      <c r="A116" s="139">
        <v>314001</v>
      </c>
      <c r="B116" s="139">
        <v>110</v>
      </c>
      <c r="C116" s="140" t="s">
        <v>163</v>
      </c>
      <c r="D116" s="139"/>
      <c r="E116" s="140" t="s">
        <v>163</v>
      </c>
      <c r="F116" s="140" t="s">
        <v>44</v>
      </c>
      <c r="G116" s="139" t="s">
        <v>12</v>
      </c>
      <c r="H116" s="139"/>
      <c r="I116" s="140"/>
    </row>
    <row r="117" spans="1:9" ht="22.5">
      <c r="A117" s="139">
        <v>371001</v>
      </c>
      <c r="B117" s="139">
        <v>111</v>
      </c>
      <c r="C117" s="140" t="s">
        <v>164</v>
      </c>
      <c r="D117" s="139"/>
      <c r="E117" s="140" t="s">
        <v>164</v>
      </c>
      <c r="F117" s="140" t="s">
        <v>34</v>
      </c>
      <c r="G117" s="139" t="s">
        <v>12</v>
      </c>
      <c r="H117" s="139"/>
      <c r="I117" s="140"/>
    </row>
    <row r="118" spans="1:9" ht="22.5">
      <c r="A118" s="139">
        <v>372001</v>
      </c>
      <c r="B118" s="139">
        <v>112</v>
      </c>
      <c r="C118" s="140" t="s">
        <v>165</v>
      </c>
      <c r="D118" s="139"/>
      <c r="E118" s="140" t="s">
        <v>165</v>
      </c>
      <c r="F118" s="140" t="s">
        <v>34</v>
      </c>
      <c r="G118" s="139" t="s">
        <v>12</v>
      </c>
      <c r="H118" s="139"/>
      <c r="I118" s="140"/>
    </row>
    <row r="119" spans="1:9" ht="22.5">
      <c r="A119" s="139">
        <v>415001</v>
      </c>
      <c r="B119" s="139">
        <v>113</v>
      </c>
      <c r="C119" s="140" t="s">
        <v>166</v>
      </c>
      <c r="D119" s="139"/>
      <c r="E119" s="140" t="s">
        <v>166</v>
      </c>
      <c r="F119" s="140" t="s">
        <v>31</v>
      </c>
      <c r="G119" s="139" t="s">
        <v>12</v>
      </c>
      <c r="H119" s="139"/>
      <c r="I119" s="140"/>
    </row>
    <row r="120" spans="1:9" ht="22.5">
      <c r="A120" s="139">
        <v>426001</v>
      </c>
      <c r="B120" s="139">
        <v>114</v>
      </c>
      <c r="C120" s="140" t="s">
        <v>167</v>
      </c>
      <c r="D120" s="139"/>
      <c r="E120" s="140" t="s">
        <v>167</v>
      </c>
      <c r="F120" s="140" t="s">
        <v>31</v>
      </c>
      <c r="G120" s="139" t="s">
        <v>12</v>
      </c>
      <c r="H120" s="139"/>
      <c r="I120" s="140"/>
    </row>
    <row r="121" spans="1:9" ht="22.5">
      <c r="A121" s="139">
        <v>412001</v>
      </c>
      <c r="B121" s="139">
        <v>115</v>
      </c>
      <c r="C121" s="140" t="s">
        <v>168</v>
      </c>
      <c r="D121" s="139"/>
      <c r="E121" s="140" t="s">
        <v>168</v>
      </c>
      <c r="F121" s="140" t="s">
        <v>31</v>
      </c>
      <c r="G121" s="139" t="s">
        <v>12</v>
      </c>
      <c r="H121" s="139"/>
      <c r="I121" s="140"/>
    </row>
    <row r="122" spans="1:9" ht="22.5">
      <c r="A122" s="139">
        <v>336001</v>
      </c>
      <c r="B122" s="139">
        <v>116</v>
      </c>
      <c r="C122" s="140" t="s">
        <v>169</v>
      </c>
      <c r="D122" s="139"/>
      <c r="E122" s="140" t="s">
        <v>169</v>
      </c>
      <c r="F122" s="140" t="s">
        <v>29</v>
      </c>
      <c r="G122" s="139" t="s">
        <v>12</v>
      </c>
      <c r="H122" s="139"/>
      <c r="I122" s="140"/>
    </row>
    <row r="123" spans="1:9" ht="22.5">
      <c r="A123" s="139">
        <v>474001</v>
      </c>
      <c r="B123" s="139">
        <v>117</v>
      </c>
      <c r="C123" s="140" t="s">
        <v>170</v>
      </c>
      <c r="D123" s="139"/>
      <c r="E123" s="140" t="s">
        <v>170</v>
      </c>
      <c r="F123" s="140" t="s">
        <v>34</v>
      </c>
      <c r="G123" s="139" t="s">
        <v>12</v>
      </c>
      <c r="H123" s="139"/>
      <c r="I123" s="140"/>
    </row>
    <row r="124" spans="1:9" ht="22.5">
      <c r="A124" s="139">
        <v>478001</v>
      </c>
      <c r="B124" s="139">
        <v>118</v>
      </c>
      <c r="C124" s="140" t="s">
        <v>171</v>
      </c>
      <c r="D124" s="139"/>
      <c r="E124" s="140" t="s">
        <v>171</v>
      </c>
      <c r="F124" s="140" t="s">
        <v>34</v>
      </c>
      <c r="G124" s="139" t="s">
        <v>12</v>
      </c>
      <c r="H124" s="139"/>
      <c r="I124" s="140"/>
    </row>
    <row r="125" spans="1:9" ht="22.5">
      <c r="A125" s="139">
        <v>370001</v>
      </c>
      <c r="B125" s="139">
        <v>119</v>
      </c>
      <c r="C125" s="140" t="s">
        <v>172</v>
      </c>
      <c r="D125" s="139"/>
      <c r="E125" s="140" t="s">
        <v>172</v>
      </c>
      <c r="F125" s="140" t="s">
        <v>34</v>
      </c>
      <c r="G125" s="139" t="s">
        <v>12</v>
      </c>
      <c r="H125" s="139"/>
      <c r="I125" s="140"/>
    </row>
    <row r="126" spans="1:9" ht="22.5">
      <c r="A126" s="139">
        <v>270004</v>
      </c>
      <c r="B126" s="139">
        <v>120</v>
      </c>
      <c r="C126" s="140" t="s">
        <v>173</v>
      </c>
      <c r="D126" s="139"/>
      <c r="E126" s="140" t="s">
        <v>173</v>
      </c>
      <c r="F126" s="140" t="s">
        <v>20</v>
      </c>
      <c r="G126" s="139" t="s">
        <v>12</v>
      </c>
      <c r="H126" s="139"/>
      <c r="I126" s="140"/>
    </row>
    <row r="127" spans="1:9" ht="22.5">
      <c r="A127" s="139">
        <v>250005</v>
      </c>
      <c r="B127" s="139">
        <v>121</v>
      </c>
      <c r="C127" s="140" t="s">
        <v>174</v>
      </c>
      <c r="D127" s="139"/>
      <c r="E127" s="140" t="s">
        <v>174</v>
      </c>
      <c r="F127" s="140" t="s">
        <v>20</v>
      </c>
      <c r="G127" s="139" t="s">
        <v>175</v>
      </c>
      <c r="H127" s="139"/>
      <c r="I127" s="140"/>
    </row>
    <row r="128" spans="1:9" ht="22.5">
      <c r="A128" s="139">
        <v>250006</v>
      </c>
      <c r="B128" s="139">
        <v>122</v>
      </c>
      <c r="C128" s="140" t="s">
        <v>176</v>
      </c>
      <c r="D128" s="139"/>
      <c r="E128" s="140" t="s">
        <v>176</v>
      </c>
      <c r="F128" s="140" t="s">
        <v>20</v>
      </c>
      <c r="G128" s="139" t="s">
        <v>175</v>
      </c>
      <c r="H128" s="139"/>
      <c r="I128" s="140"/>
    </row>
    <row r="129" spans="1:9" ht="22.5">
      <c r="A129" s="139">
        <v>250007</v>
      </c>
      <c r="B129" s="139">
        <v>123</v>
      </c>
      <c r="C129" s="140" t="s">
        <v>177</v>
      </c>
      <c r="D129" s="139"/>
      <c r="E129" s="140" t="s">
        <v>177</v>
      </c>
      <c r="F129" s="140" t="s">
        <v>20</v>
      </c>
      <c r="G129" s="139" t="s">
        <v>175</v>
      </c>
      <c r="H129" s="139"/>
      <c r="I129" s="140"/>
    </row>
    <row r="130" spans="1:9" ht="22.5">
      <c r="A130" s="139">
        <v>250008</v>
      </c>
      <c r="B130" s="139">
        <v>124</v>
      </c>
      <c r="C130" s="140" t="s">
        <v>178</v>
      </c>
      <c r="D130" s="139"/>
      <c r="E130" s="140" t="s">
        <v>178</v>
      </c>
      <c r="F130" s="140" t="s">
        <v>20</v>
      </c>
      <c r="G130" s="139" t="s">
        <v>175</v>
      </c>
      <c r="H130" s="139"/>
      <c r="I130" s="140"/>
    </row>
    <row r="131" spans="1:9" ht="22.5">
      <c r="A131" s="139">
        <v>250009</v>
      </c>
      <c r="B131" s="139">
        <v>125</v>
      </c>
      <c r="C131" s="140" t="s">
        <v>179</v>
      </c>
      <c r="D131" s="139"/>
      <c r="E131" s="140" t="s">
        <v>179</v>
      </c>
      <c r="F131" s="140" t="s">
        <v>20</v>
      </c>
      <c r="G131" s="139" t="s">
        <v>175</v>
      </c>
      <c r="H131" s="139"/>
      <c r="I131" s="140"/>
    </row>
    <row r="132" spans="1:9" ht="22.5">
      <c r="A132" s="139">
        <v>250010</v>
      </c>
      <c r="B132" s="139">
        <v>126</v>
      </c>
      <c r="C132" s="140" t="s">
        <v>180</v>
      </c>
      <c r="D132" s="139"/>
      <c r="E132" s="140" t="s">
        <v>180</v>
      </c>
      <c r="F132" s="140" t="s">
        <v>20</v>
      </c>
      <c r="G132" s="139" t="s">
        <v>175</v>
      </c>
      <c r="H132" s="139"/>
      <c r="I132" s="140"/>
    </row>
    <row r="133" spans="1:9" ht="22.5">
      <c r="A133" s="139">
        <v>250011</v>
      </c>
      <c r="B133" s="139">
        <v>127</v>
      </c>
      <c r="C133" s="140" t="s">
        <v>181</v>
      </c>
      <c r="D133" s="139"/>
      <c r="E133" s="140" t="s">
        <v>181</v>
      </c>
      <c r="F133" s="140" t="s">
        <v>20</v>
      </c>
      <c r="G133" s="139" t="s">
        <v>175</v>
      </c>
      <c r="H133" s="139"/>
      <c r="I133" s="140"/>
    </row>
    <row r="134" spans="1:9" ht="22.5">
      <c r="A134" s="139">
        <v>250012</v>
      </c>
      <c r="B134" s="139">
        <v>128</v>
      </c>
      <c r="C134" s="140" t="s">
        <v>182</v>
      </c>
      <c r="D134" s="139"/>
      <c r="E134" s="140" t="s">
        <v>182</v>
      </c>
      <c r="F134" s="140" t="s">
        <v>20</v>
      </c>
      <c r="G134" s="139" t="s">
        <v>175</v>
      </c>
      <c r="H134" s="139"/>
      <c r="I134" s="140"/>
    </row>
    <row r="135" spans="1:9" ht="22.5">
      <c r="A135" s="139">
        <v>250013</v>
      </c>
      <c r="B135" s="139">
        <v>129</v>
      </c>
      <c r="C135" s="140" t="s">
        <v>183</v>
      </c>
      <c r="D135" s="139"/>
      <c r="E135" s="140" t="s">
        <v>183</v>
      </c>
      <c r="F135" s="140" t="s">
        <v>20</v>
      </c>
      <c r="G135" s="139" t="s">
        <v>175</v>
      </c>
      <c r="H135" s="139"/>
      <c r="I135" s="140"/>
    </row>
    <row r="136" spans="1:9" ht="22.5">
      <c r="A136" s="139">
        <v>250014</v>
      </c>
      <c r="B136" s="139">
        <v>130</v>
      </c>
      <c r="C136" s="140" t="s">
        <v>184</v>
      </c>
      <c r="D136" s="139"/>
      <c r="E136" s="140" t="s">
        <v>184</v>
      </c>
      <c r="F136" s="140" t="s">
        <v>20</v>
      </c>
      <c r="G136" s="139" t="s">
        <v>175</v>
      </c>
      <c r="H136" s="139"/>
      <c r="I136" s="140"/>
    </row>
    <row r="137" spans="1:9" ht="22.5">
      <c r="A137" s="139">
        <v>250015</v>
      </c>
      <c r="B137" s="139">
        <v>131</v>
      </c>
      <c r="C137" s="140" t="s">
        <v>185</v>
      </c>
      <c r="D137" s="139"/>
      <c r="E137" s="140" t="s">
        <v>185</v>
      </c>
      <c r="F137" s="140" t="s">
        <v>20</v>
      </c>
      <c r="G137" s="139" t="s">
        <v>175</v>
      </c>
      <c r="H137" s="139"/>
      <c r="I137" s="140"/>
    </row>
    <row r="138" spans="1:9" ht="22.5">
      <c r="A138" s="139">
        <v>250016</v>
      </c>
      <c r="B138" s="139">
        <v>132</v>
      </c>
      <c r="C138" s="140" t="s">
        <v>186</v>
      </c>
      <c r="D138" s="139"/>
      <c r="E138" s="140" t="s">
        <v>186</v>
      </c>
      <c r="F138" s="140" t="s">
        <v>20</v>
      </c>
      <c r="G138" s="139" t="s">
        <v>175</v>
      </c>
      <c r="H138" s="139"/>
      <c r="I138" s="140"/>
    </row>
    <row r="139" spans="1:9" ht="22.5">
      <c r="A139" s="139">
        <v>250017</v>
      </c>
      <c r="B139" s="139">
        <v>133</v>
      </c>
      <c r="C139" s="140" t="s">
        <v>187</v>
      </c>
      <c r="D139" s="139"/>
      <c r="E139" s="140" t="s">
        <v>187</v>
      </c>
      <c r="F139" s="140" t="s">
        <v>20</v>
      </c>
      <c r="G139" s="139" t="s">
        <v>175</v>
      </c>
      <c r="H139" s="139"/>
      <c r="I139" s="140"/>
    </row>
    <row r="140" spans="1:9" ht="22.5">
      <c r="A140" s="139">
        <v>250018</v>
      </c>
      <c r="B140" s="139">
        <v>134</v>
      </c>
      <c r="C140" s="140" t="s">
        <v>188</v>
      </c>
      <c r="D140" s="139"/>
      <c r="E140" s="140" t="s">
        <v>188</v>
      </c>
      <c r="F140" s="140" t="s">
        <v>20</v>
      </c>
      <c r="G140" s="139" t="s">
        <v>175</v>
      </c>
      <c r="H140" s="139"/>
      <c r="I140" s="140"/>
    </row>
    <row r="141" spans="1:9" ht="22.5">
      <c r="A141" s="139">
        <v>250019</v>
      </c>
      <c r="B141" s="139">
        <v>135</v>
      </c>
      <c r="C141" s="140" t="s">
        <v>189</v>
      </c>
      <c r="D141" s="139"/>
      <c r="E141" s="140" t="s">
        <v>189</v>
      </c>
      <c r="F141" s="140" t="s">
        <v>20</v>
      </c>
      <c r="G141" s="139" t="s">
        <v>175</v>
      </c>
      <c r="H141" s="139"/>
      <c r="I141" s="140"/>
    </row>
    <row r="142" spans="1:9" ht="22.5">
      <c r="A142" s="139">
        <v>250021</v>
      </c>
      <c r="B142" s="139">
        <v>136</v>
      </c>
      <c r="C142" s="140" t="s">
        <v>190</v>
      </c>
      <c r="D142" s="139"/>
      <c r="E142" s="140" t="s">
        <v>190</v>
      </c>
      <c r="F142" s="140" t="s">
        <v>20</v>
      </c>
      <c r="G142" s="139" t="s">
        <v>175</v>
      </c>
      <c r="H142" s="139"/>
      <c r="I142" s="140"/>
    </row>
    <row r="143" spans="1:9" ht="22.5">
      <c r="A143" s="139">
        <v>250048</v>
      </c>
      <c r="B143" s="139">
        <v>137</v>
      </c>
      <c r="C143" s="140" t="s">
        <v>191</v>
      </c>
      <c r="D143" s="139"/>
      <c r="E143" s="140" t="s">
        <v>191</v>
      </c>
      <c r="F143" s="140" t="s">
        <v>20</v>
      </c>
      <c r="G143" s="139" t="s">
        <v>175</v>
      </c>
      <c r="H143" s="139"/>
      <c r="I143" s="140"/>
    </row>
    <row r="144" spans="1:9" ht="22.5">
      <c r="A144" s="139">
        <v>250050</v>
      </c>
      <c r="B144" s="139">
        <v>138</v>
      </c>
      <c r="C144" s="140" t="s">
        <v>192</v>
      </c>
      <c r="D144" s="139"/>
      <c r="E144" s="140" t="s">
        <v>192</v>
      </c>
      <c r="F144" s="140" t="s">
        <v>20</v>
      </c>
      <c r="G144" s="139" t="s">
        <v>175</v>
      </c>
      <c r="H144" s="139"/>
      <c r="I144" s="140"/>
    </row>
    <row r="145" spans="1:9" ht="22.5">
      <c r="A145" s="139">
        <v>250051</v>
      </c>
      <c r="B145" s="139">
        <v>139</v>
      </c>
      <c r="C145" s="140" t="s">
        <v>193</v>
      </c>
      <c r="D145" s="139"/>
      <c r="E145" s="140" t="s">
        <v>193</v>
      </c>
      <c r="F145" s="140" t="s">
        <v>20</v>
      </c>
      <c r="G145" s="139" t="s">
        <v>175</v>
      </c>
      <c r="H145" s="139"/>
      <c r="I145" s="140"/>
    </row>
    <row r="146" spans="1:9" ht="22.5">
      <c r="A146" s="139">
        <v>250053</v>
      </c>
      <c r="B146" s="139">
        <v>140</v>
      </c>
      <c r="C146" s="140" t="s">
        <v>194</v>
      </c>
      <c r="D146" s="139"/>
      <c r="E146" s="140" t="s">
        <v>194</v>
      </c>
      <c r="F146" s="140" t="s">
        <v>20</v>
      </c>
      <c r="G146" s="139" t="s">
        <v>175</v>
      </c>
      <c r="H146" s="139"/>
      <c r="I146" s="140"/>
    </row>
    <row r="147" spans="1:9" ht="22.5">
      <c r="A147" s="139">
        <v>250054</v>
      </c>
      <c r="B147" s="139">
        <v>141</v>
      </c>
      <c r="C147" s="140" t="s">
        <v>195</v>
      </c>
      <c r="D147" s="139"/>
      <c r="E147" s="140" t="s">
        <v>195</v>
      </c>
      <c r="F147" s="140" t="s">
        <v>20</v>
      </c>
      <c r="G147" s="139" t="s">
        <v>175</v>
      </c>
      <c r="H147" s="139"/>
      <c r="I147" s="140"/>
    </row>
    <row r="148" spans="1:9" ht="22.5">
      <c r="A148" s="139">
        <v>250055</v>
      </c>
      <c r="B148" s="139">
        <v>142</v>
      </c>
      <c r="C148" s="140" t="s">
        <v>196</v>
      </c>
      <c r="D148" s="139"/>
      <c r="E148" s="140" t="s">
        <v>196</v>
      </c>
      <c r="F148" s="140" t="s">
        <v>20</v>
      </c>
      <c r="G148" s="139" t="s">
        <v>175</v>
      </c>
      <c r="H148" s="139"/>
      <c r="I148" s="140"/>
    </row>
    <row r="149" spans="1:9" ht="22.5">
      <c r="A149" s="139">
        <v>250057</v>
      </c>
      <c r="B149" s="139">
        <v>143</v>
      </c>
      <c r="C149" s="140" t="s">
        <v>197</v>
      </c>
      <c r="D149" s="139"/>
      <c r="E149" s="140" t="s">
        <v>197</v>
      </c>
      <c r="F149" s="140" t="s">
        <v>20</v>
      </c>
      <c r="G149" s="139" t="s">
        <v>175</v>
      </c>
      <c r="H149" s="139"/>
      <c r="I149" s="140"/>
    </row>
    <row r="150" spans="1:9" ht="22.5">
      <c r="A150" s="139">
        <v>250058</v>
      </c>
      <c r="B150" s="139">
        <v>144</v>
      </c>
      <c r="C150" s="140" t="s">
        <v>198</v>
      </c>
      <c r="D150" s="139"/>
      <c r="E150" s="140" t="s">
        <v>198</v>
      </c>
      <c r="F150" s="140" t="s">
        <v>20</v>
      </c>
      <c r="G150" s="139" t="s">
        <v>175</v>
      </c>
      <c r="H150" s="139"/>
      <c r="I150" s="140"/>
    </row>
    <row r="151" spans="1:9" ht="22.5">
      <c r="A151" s="139">
        <v>361001</v>
      </c>
      <c r="B151" s="139">
        <v>145</v>
      </c>
      <c r="C151" s="140" t="s">
        <v>199</v>
      </c>
      <c r="D151" s="139"/>
      <c r="E151" s="140" t="s">
        <v>199</v>
      </c>
      <c r="F151" s="140" t="s">
        <v>34</v>
      </c>
      <c r="G151" s="139" t="s">
        <v>12</v>
      </c>
      <c r="H151" s="139"/>
      <c r="I151" s="140"/>
    </row>
    <row r="152" spans="1:9" ht="22.5">
      <c r="A152" s="139">
        <v>362001</v>
      </c>
      <c r="B152" s="139">
        <v>146</v>
      </c>
      <c r="C152" s="140" t="s">
        <v>200</v>
      </c>
      <c r="D152" s="139"/>
      <c r="E152" s="140" t="s">
        <v>200</v>
      </c>
      <c r="F152" s="140" t="s">
        <v>34</v>
      </c>
      <c r="G152" s="139" t="s">
        <v>12</v>
      </c>
      <c r="H152" s="139"/>
      <c r="I152" s="140"/>
    </row>
    <row r="153" spans="1:9" ht="22.5">
      <c r="A153" s="139">
        <v>373001</v>
      </c>
      <c r="B153" s="139">
        <v>147</v>
      </c>
      <c r="C153" s="140" t="s">
        <v>201</v>
      </c>
      <c r="D153" s="139"/>
      <c r="E153" s="140" t="s">
        <v>201</v>
      </c>
      <c r="F153" s="140" t="s">
        <v>34</v>
      </c>
      <c r="G153" s="139" t="s">
        <v>12</v>
      </c>
      <c r="H153" s="139"/>
      <c r="I153" s="140"/>
    </row>
    <row r="154" spans="1:9" ht="22.5">
      <c r="A154" s="139">
        <v>470001</v>
      </c>
      <c r="B154" s="139">
        <v>148</v>
      </c>
      <c r="C154" s="140" t="s">
        <v>202</v>
      </c>
      <c r="D154" s="139"/>
      <c r="E154" s="140" t="s">
        <v>202</v>
      </c>
      <c r="F154" s="140" t="s">
        <v>34</v>
      </c>
      <c r="G154" s="139" t="s">
        <v>12</v>
      </c>
      <c r="H154" s="139"/>
      <c r="I154" s="140"/>
    </row>
    <row r="155" spans="1:9" ht="22.5">
      <c r="A155" s="139">
        <v>471001</v>
      </c>
      <c r="B155" s="139">
        <v>149</v>
      </c>
      <c r="C155" s="140" t="s">
        <v>203</v>
      </c>
      <c r="D155" s="139"/>
      <c r="E155" s="140" t="s">
        <v>203</v>
      </c>
      <c r="F155" s="140" t="s">
        <v>34</v>
      </c>
      <c r="G155" s="139" t="s">
        <v>12</v>
      </c>
      <c r="H155" s="139"/>
      <c r="I155" s="140"/>
    </row>
    <row r="156" spans="1:9" ht="22.5">
      <c r="A156" s="139">
        <v>363001</v>
      </c>
      <c r="B156" s="139">
        <v>150</v>
      </c>
      <c r="C156" s="140" t="s">
        <v>204</v>
      </c>
      <c r="D156" s="139"/>
      <c r="E156" s="140" t="s">
        <v>204</v>
      </c>
      <c r="F156" s="140" t="s">
        <v>34</v>
      </c>
      <c r="G156" s="139" t="s">
        <v>12</v>
      </c>
      <c r="H156" s="139"/>
      <c r="I156" s="140"/>
    </row>
    <row r="157" spans="1:9" ht="22.5">
      <c r="A157" s="139">
        <v>450001</v>
      </c>
      <c r="B157" s="139">
        <v>151</v>
      </c>
      <c r="C157" s="140" t="s">
        <v>205</v>
      </c>
      <c r="D157" s="139"/>
      <c r="E157" s="140" t="s">
        <v>205</v>
      </c>
      <c r="F157" s="140" t="s">
        <v>20</v>
      </c>
      <c r="G157" s="139" t="s">
        <v>12</v>
      </c>
      <c r="H157" s="139"/>
      <c r="I157" s="140"/>
    </row>
    <row r="158" spans="1:9" ht="22.5">
      <c r="A158" s="139">
        <v>454001</v>
      </c>
      <c r="B158" s="139">
        <v>152</v>
      </c>
      <c r="C158" s="140" t="s">
        <v>206</v>
      </c>
      <c r="D158" s="139"/>
      <c r="E158" s="140" t="s">
        <v>206</v>
      </c>
      <c r="F158" s="140" t="s">
        <v>34</v>
      </c>
      <c r="G158" s="139" t="s">
        <v>12</v>
      </c>
      <c r="H158" s="139"/>
      <c r="I158" s="140"/>
    </row>
    <row r="159" spans="1:9" ht="22.5">
      <c r="A159" s="139">
        <v>455001</v>
      </c>
      <c r="B159" s="139">
        <v>153</v>
      </c>
      <c r="C159" s="140" t="s">
        <v>207</v>
      </c>
      <c r="D159" s="139"/>
      <c r="E159" s="140" t="s">
        <v>207</v>
      </c>
      <c r="F159" s="140" t="s">
        <v>34</v>
      </c>
      <c r="G159" s="139" t="s">
        <v>12</v>
      </c>
      <c r="H159" s="139"/>
      <c r="I159" s="140"/>
    </row>
    <row r="160" spans="1:9" ht="22.5">
      <c r="A160" s="139">
        <v>457001</v>
      </c>
      <c r="B160" s="139">
        <v>154</v>
      </c>
      <c r="C160" s="140" t="s">
        <v>208</v>
      </c>
      <c r="D160" s="139"/>
      <c r="E160" s="140" t="s">
        <v>208</v>
      </c>
      <c r="F160" s="140" t="s">
        <v>34</v>
      </c>
      <c r="G160" s="139" t="s">
        <v>12</v>
      </c>
      <c r="H160" s="139"/>
      <c r="I160" s="140"/>
    </row>
    <row r="161" spans="1:9" ht="22.5">
      <c r="A161" s="139">
        <v>459001</v>
      </c>
      <c r="B161" s="139">
        <v>155</v>
      </c>
      <c r="C161" s="140" t="s">
        <v>209</v>
      </c>
      <c r="D161" s="139"/>
      <c r="E161" s="140" t="s">
        <v>209</v>
      </c>
      <c r="F161" s="140" t="s">
        <v>34</v>
      </c>
      <c r="G161" s="139" t="s">
        <v>12</v>
      </c>
      <c r="H161" s="139"/>
      <c r="I161" s="140"/>
    </row>
    <row r="162" spans="1:9" ht="22.5">
      <c r="A162" s="139">
        <v>461001</v>
      </c>
      <c r="B162" s="139">
        <v>156</v>
      </c>
      <c r="C162" s="140" t="s">
        <v>210</v>
      </c>
      <c r="D162" s="139"/>
      <c r="E162" s="140" t="s">
        <v>210</v>
      </c>
      <c r="F162" s="140" t="s">
        <v>34</v>
      </c>
      <c r="G162" s="139" t="s">
        <v>12</v>
      </c>
      <c r="H162" s="139"/>
      <c r="I162" s="140"/>
    </row>
    <row r="163" spans="1:9" ht="22.5">
      <c r="A163" s="139">
        <v>463001</v>
      </c>
      <c r="B163" s="139">
        <v>157</v>
      </c>
      <c r="C163" s="140" t="s">
        <v>211</v>
      </c>
      <c r="D163" s="139"/>
      <c r="E163" s="140" t="s">
        <v>211</v>
      </c>
      <c r="F163" s="140" t="s">
        <v>34</v>
      </c>
      <c r="G163" s="139" t="s">
        <v>12</v>
      </c>
      <c r="H163" s="139"/>
      <c r="I163" s="140"/>
    </row>
    <row r="164" spans="1:9" ht="22.5">
      <c r="A164" s="139">
        <v>465001</v>
      </c>
      <c r="B164" s="139">
        <v>158</v>
      </c>
      <c r="C164" s="140" t="s">
        <v>212</v>
      </c>
      <c r="D164" s="139"/>
      <c r="E164" s="140" t="s">
        <v>212</v>
      </c>
      <c r="F164" s="140" t="s">
        <v>34</v>
      </c>
      <c r="G164" s="139" t="s">
        <v>12</v>
      </c>
      <c r="H164" s="139"/>
      <c r="I164" s="140"/>
    </row>
    <row r="165" spans="1:9" ht="22.5">
      <c r="A165" s="139">
        <v>466001</v>
      </c>
      <c r="B165" s="139">
        <v>159</v>
      </c>
      <c r="C165" s="140" t="s">
        <v>213</v>
      </c>
      <c r="D165" s="139"/>
      <c r="E165" s="140" t="s">
        <v>213</v>
      </c>
      <c r="F165" s="140" t="s">
        <v>34</v>
      </c>
      <c r="G165" s="139" t="s">
        <v>12</v>
      </c>
      <c r="H165" s="139"/>
      <c r="I165" s="140"/>
    </row>
    <row r="166" spans="1:9" ht="22.5">
      <c r="A166" s="139">
        <v>467001</v>
      </c>
      <c r="B166" s="139">
        <v>160</v>
      </c>
      <c r="C166" s="140" t="s">
        <v>214</v>
      </c>
      <c r="D166" s="139"/>
      <c r="E166" s="140" t="s">
        <v>214</v>
      </c>
      <c r="F166" s="140" t="s">
        <v>34</v>
      </c>
      <c r="G166" s="139" t="s">
        <v>12</v>
      </c>
      <c r="H166" s="139"/>
      <c r="I166" s="140"/>
    </row>
    <row r="167" spans="1:9" ht="22.5">
      <c r="A167" s="139">
        <v>469001</v>
      </c>
      <c r="B167" s="139">
        <v>161</v>
      </c>
      <c r="C167" s="140" t="s">
        <v>215</v>
      </c>
      <c r="D167" s="139"/>
      <c r="E167" s="140" t="s">
        <v>215</v>
      </c>
      <c r="F167" s="140" t="s">
        <v>34</v>
      </c>
      <c r="G167" s="139" t="s">
        <v>12</v>
      </c>
      <c r="H167" s="139"/>
      <c r="I167" s="140"/>
    </row>
    <row r="168" spans="1:9" ht="22.5">
      <c r="A168" s="139">
        <v>250059</v>
      </c>
      <c r="B168" s="139">
        <v>162</v>
      </c>
      <c r="C168" s="140" t="s">
        <v>216</v>
      </c>
      <c r="D168" s="139"/>
      <c r="E168" s="140" t="s">
        <v>216</v>
      </c>
      <c r="F168" s="140" t="s">
        <v>20</v>
      </c>
      <c r="G168" s="139" t="s">
        <v>175</v>
      </c>
      <c r="H168" s="139"/>
      <c r="I168" s="140"/>
    </row>
    <row r="169" spans="1:9" ht="22.5">
      <c r="A169" s="139">
        <v>601001</v>
      </c>
      <c r="B169" s="139">
        <v>163</v>
      </c>
      <c r="C169" s="140" t="s">
        <v>217</v>
      </c>
      <c r="D169" s="139"/>
      <c r="E169" s="140" t="s">
        <v>217</v>
      </c>
      <c r="F169" s="140" t="s">
        <v>11</v>
      </c>
      <c r="G169" s="139" t="s">
        <v>12</v>
      </c>
      <c r="H169" s="139"/>
      <c r="I169" s="140"/>
    </row>
    <row r="170" spans="1:9" ht="22.5">
      <c r="A170" s="139">
        <v>602001</v>
      </c>
      <c r="B170" s="139">
        <v>164</v>
      </c>
      <c r="C170" s="140" t="s">
        <v>218</v>
      </c>
      <c r="D170" s="139"/>
      <c r="E170" s="140" t="s">
        <v>218</v>
      </c>
      <c r="F170" s="140" t="s">
        <v>11</v>
      </c>
      <c r="G170" s="139" t="s">
        <v>12</v>
      </c>
      <c r="H170" s="139"/>
      <c r="I170" s="140"/>
    </row>
    <row r="171" spans="1:9" ht="22.5">
      <c r="A171" s="139">
        <v>603001</v>
      </c>
      <c r="B171" s="139">
        <v>165</v>
      </c>
      <c r="C171" s="140" t="s">
        <v>219</v>
      </c>
      <c r="D171" s="139"/>
      <c r="E171" s="140" t="s">
        <v>219</v>
      </c>
      <c r="F171" s="140" t="s">
        <v>11</v>
      </c>
      <c r="G171" s="139" t="s">
        <v>12</v>
      </c>
      <c r="H171" s="139"/>
      <c r="I171" s="140"/>
    </row>
    <row r="172" spans="1:9" ht="22.5">
      <c r="A172" s="139">
        <v>604001</v>
      </c>
      <c r="B172" s="139">
        <v>166</v>
      </c>
      <c r="C172" s="140" t="s">
        <v>220</v>
      </c>
      <c r="D172" s="139"/>
      <c r="E172" s="140" t="s">
        <v>220</v>
      </c>
      <c r="F172" s="140" t="s">
        <v>11</v>
      </c>
      <c r="G172" s="139" t="s">
        <v>12</v>
      </c>
      <c r="H172" s="139"/>
      <c r="I172" s="140"/>
    </row>
    <row r="173" spans="1:9" ht="22.5">
      <c r="A173" s="139">
        <v>605001</v>
      </c>
      <c r="B173" s="139">
        <v>167</v>
      </c>
      <c r="C173" s="140" t="s">
        <v>221</v>
      </c>
      <c r="D173" s="139"/>
      <c r="E173" s="140" t="s">
        <v>221</v>
      </c>
      <c r="F173" s="140" t="s">
        <v>11</v>
      </c>
      <c r="G173" s="139" t="s">
        <v>12</v>
      </c>
      <c r="H173" s="139"/>
      <c r="I173" s="140"/>
    </row>
    <row r="174" spans="1:9" ht="22.5">
      <c r="A174" s="139">
        <v>606001</v>
      </c>
      <c r="B174" s="139">
        <v>168</v>
      </c>
      <c r="C174" s="140" t="s">
        <v>222</v>
      </c>
      <c r="D174" s="139"/>
      <c r="E174" s="140" t="s">
        <v>222</v>
      </c>
      <c r="F174" s="140" t="s">
        <v>11</v>
      </c>
      <c r="G174" s="139" t="s">
        <v>12</v>
      </c>
      <c r="H174" s="139"/>
      <c r="I174" s="140"/>
    </row>
    <row r="175" spans="1:9" ht="22.5">
      <c r="A175" s="139">
        <v>607001</v>
      </c>
      <c r="B175" s="139">
        <v>169</v>
      </c>
      <c r="C175" s="140" t="s">
        <v>223</v>
      </c>
      <c r="D175" s="139"/>
      <c r="E175" s="140" t="s">
        <v>223</v>
      </c>
      <c r="F175" s="140" t="s">
        <v>11</v>
      </c>
      <c r="G175" s="139" t="s">
        <v>12</v>
      </c>
      <c r="H175" s="139"/>
      <c r="I175" s="140"/>
    </row>
    <row r="176" spans="1:9" ht="22.5">
      <c r="A176" s="139">
        <v>608001</v>
      </c>
      <c r="B176" s="139">
        <v>170</v>
      </c>
      <c r="C176" s="140" t="s">
        <v>224</v>
      </c>
      <c r="D176" s="139"/>
      <c r="E176" s="140" t="s">
        <v>224</v>
      </c>
      <c r="F176" s="140" t="s">
        <v>11</v>
      </c>
      <c r="G176" s="139" t="s">
        <v>12</v>
      </c>
      <c r="H176" s="139"/>
      <c r="I176" s="140"/>
    </row>
    <row r="177" spans="1:9" ht="22.5">
      <c r="A177" s="139">
        <v>609001</v>
      </c>
      <c r="B177" s="139">
        <v>171</v>
      </c>
      <c r="C177" s="140" t="s">
        <v>225</v>
      </c>
      <c r="D177" s="139"/>
      <c r="E177" s="140" t="s">
        <v>225</v>
      </c>
      <c r="F177" s="140" t="s">
        <v>11</v>
      </c>
      <c r="G177" s="139" t="s">
        <v>12</v>
      </c>
      <c r="H177" s="139"/>
      <c r="I177" s="140"/>
    </row>
    <row r="178" spans="1:9" ht="22.5">
      <c r="A178" s="139">
        <v>610001</v>
      </c>
      <c r="B178" s="139">
        <v>172</v>
      </c>
      <c r="C178" s="140" t="s">
        <v>226</v>
      </c>
      <c r="D178" s="139"/>
      <c r="E178" s="140" t="s">
        <v>226</v>
      </c>
      <c r="F178" s="140" t="s">
        <v>11</v>
      </c>
      <c r="G178" s="139" t="s">
        <v>12</v>
      </c>
      <c r="H178" s="139"/>
      <c r="I178" s="140"/>
    </row>
    <row r="179" spans="1:9" ht="22.5">
      <c r="A179" s="139">
        <v>611001</v>
      </c>
      <c r="B179" s="139">
        <v>173</v>
      </c>
      <c r="C179" s="140" t="s">
        <v>227</v>
      </c>
      <c r="D179" s="139"/>
      <c r="E179" s="140" t="s">
        <v>227</v>
      </c>
      <c r="F179" s="140" t="s">
        <v>11</v>
      </c>
      <c r="G179" s="139" t="s">
        <v>12</v>
      </c>
      <c r="H179" s="139"/>
      <c r="I179" s="140"/>
    </row>
    <row r="180" spans="1:9" ht="22.5">
      <c r="A180" s="139">
        <v>612001</v>
      </c>
      <c r="B180" s="139">
        <v>174</v>
      </c>
      <c r="C180" s="140" t="s">
        <v>228</v>
      </c>
      <c r="D180" s="139"/>
      <c r="E180" s="140" t="s">
        <v>228</v>
      </c>
      <c r="F180" s="140" t="s">
        <v>11</v>
      </c>
      <c r="G180" s="139" t="s">
        <v>12</v>
      </c>
      <c r="H180" s="139"/>
      <c r="I180" s="140"/>
    </row>
    <row r="181" spans="1:9" ht="22.5">
      <c r="A181" s="139">
        <v>613001</v>
      </c>
      <c r="B181" s="139">
        <v>175</v>
      </c>
      <c r="C181" s="140" t="s">
        <v>229</v>
      </c>
      <c r="D181" s="139"/>
      <c r="E181" s="140" t="s">
        <v>229</v>
      </c>
      <c r="F181" s="140" t="s">
        <v>11</v>
      </c>
      <c r="G181" s="139" t="s">
        <v>12</v>
      </c>
      <c r="H181" s="139"/>
      <c r="I181" s="140"/>
    </row>
    <row r="182" spans="1:9" ht="22.5">
      <c r="A182" s="139">
        <v>614001</v>
      </c>
      <c r="B182" s="139">
        <v>176</v>
      </c>
      <c r="C182" s="140" t="s">
        <v>230</v>
      </c>
      <c r="D182" s="139"/>
      <c r="E182" s="140" t="s">
        <v>230</v>
      </c>
      <c r="F182" s="140" t="s">
        <v>11</v>
      </c>
      <c r="G182" s="139" t="s">
        <v>12</v>
      </c>
      <c r="H182" s="139"/>
      <c r="I182" s="140"/>
    </row>
    <row r="183" spans="1:9" ht="22.5">
      <c r="A183" s="139">
        <v>615001</v>
      </c>
      <c r="B183" s="139">
        <v>177</v>
      </c>
      <c r="C183" s="140" t="s">
        <v>231</v>
      </c>
      <c r="D183" s="139"/>
      <c r="E183" s="140" t="s">
        <v>231</v>
      </c>
      <c r="F183" s="140" t="s">
        <v>11</v>
      </c>
      <c r="G183" s="139" t="s">
        <v>12</v>
      </c>
      <c r="H183" s="139"/>
      <c r="I183" s="140"/>
    </row>
    <row r="184" spans="1:9" ht="22.5">
      <c r="A184" s="139">
        <v>616001</v>
      </c>
      <c r="B184" s="139">
        <v>178</v>
      </c>
      <c r="C184" s="140" t="s">
        <v>232</v>
      </c>
      <c r="D184" s="139"/>
      <c r="E184" s="140" t="s">
        <v>232</v>
      </c>
      <c r="F184" s="140" t="s">
        <v>11</v>
      </c>
      <c r="G184" s="139" t="s">
        <v>12</v>
      </c>
      <c r="H184" s="139"/>
      <c r="I184" s="140"/>
    </row>
    <row r="185" spans="1:9" ht="22.5">
      <c r="A185" s="139">
        <v>617001</v>
      </c>
      <c r="B185" s="139">
        <v>179</v>
      </c>
      <c r="C185" s="140" t="s">
        <v>233</v>
      </c>
      <c r="D185" s="139"/>
      <c r="E185" s="140" t="s">
        <v>233</v>
      </c>
      <c r="F185" s="140" t="s">
        <v>11</v>
      </c>
      <c r="G185" s="139" t="s">
        <v>12</v>
      </c>
      <c r="H185" s="139"/>
      <c r="I185" s="140"/>
    </row>
    <row r="186" spans="1:9" ht="22.5">
      <c r="A186" s="139">
        <v>618001</v>
      </c>
      <c r="B186" s="139">
        <v>180</v>
      </c>
      <c r="C186" s="140" t="s">
        <v>234</v>
      </c>
      <c r="D186" s="139"/>
      <c r="E186" s="140" t="s">
        <v>234</v>
      </c>
      <c r="F186" s="140" t="s">
        <v>11</v>
      </c>
      <c r="G186" s="139" t="s">
        <v>12</v>
      </c>
      <c r="H186" s="139"/>
      <c r="I186" s="140"/>
    </row>
    <row r="187" spans="1:9" ht="22.5">
      <c r="A187" s="139">
        <v>619001</v>
      </c>
      <c r="B187" s="139">
        <v>181</v>
      </c>
      <c r="C187" s="140" t="s">
        <v>235</v>
      </c>
      <c r="D187" s="139"/>
      <c r="E187" s="140" t="s">
        <v>235</v>
      </c>
      <c r="F187" s="140" t="s">
        <v>11</v>
      </c>
      <c r="G187" s="139" t="s">
        <v>12</v>
      </c>
      <c r="H187" s="139"/>
      <c r="I187" s="140"/>
    </row>
    <row r="188" spans="1:9" ht="22.5">
      <c r="A188" s="139">
        <v>620001</v>
      </c>
      <c r="B188" s="139">
        <v>182</v>
      </c>
      <c r="C188" s="140" t="s">
        <v>236</v>
      </c>
      <c r="D188" s="139"/>
      <c r="E188" s="140" t="s">
        <v>236</v>
      </c>
      <c r="F188" s="140" t="s">
        <v>11</v>
      </c>
      <c r="G188" s="139" t="s">
        <v>12</v>
      </c>
      <c r="H188" s="139"/>
      <c r="I188" s="140"/>
    </row>
    <row r="189" spans="1:9" ht="22.5">
      <c r="A189" s="139">
        <v>621001</v>
      </c>
      <c r="B189" s="139">
        <v>183</v>
      </c>
      <c r="C189" s="140" t="s">
        <v>237</v>
      </c>
      <c r="D189" s="139"/>
      <c r="E189" s="140" t="s">
        <v>237</v>
      </c>
      <c r="F189" s="140" t="s">
        <v>11</v>
      </c>
      <c r="G189" s="139" t="s">
        <v>12</v>
      </c>
      <c r="H189" s="139"/>
      <c r="I189" s="140"/>
    </row>
    <row r="190" spans="1:9" ht="22.5">
      <c r="A190" s="139">
        <v>622001</v>
      </c>
      <c r="B190" s="139">
        <v>184</v>
      </c>
      <c r="C190" s="140" t="s">
        <v>238</v>
      </c>
      <c r="D190" s="139"/>
      <c r="E190" s="140" t="s">
        <v>238</v>
      </c>
      <c r="F190" s="140" t="s">
        <v>11</v>
      </c>
      <c r="G190" s="139" t="s">
        <v>12</v>
      </c>
      <c r="H190" s="139"/>
      <c r="I190" s="140"/>
    </row>
    <row r="191" spans="1:9" ht="22.5">
      <c r="A191" s="139">
        <v>623001</v>
      </c>
      <c r="B191" s="139">
        <v>185</v>
      </c>
      <c r="C191" s="140" t="s">
        <v>239</v>
      </c>
      <c r="D191" s="139"/>
      <c r="E191" s="140" t="s">
        <v>239</v>
      </c>
      <c r="F191" s="140" t="s">
        <v>11</v>
      </c>
      <c r="G191" s="139" t="s">
        <v>12</v>
      </c>
      <c r="H191" s="139"/>
      <c r="I191" s="140"/>
    </row>
    <row r="192" spans="1:9" ht="22.5">
      <c r="A192" s="139">
        <v>624001</v>
      </c>
      <c r="B192" s="139">
        <v>186</v>
      </c>
      <c r="C192" s="140" t="s">
        <v>240</v>
      </c>
      <c r="D192" s="139"/>
      <c r="E192" s="140" t="s">
        <v>240</v>
      </c>
      <c r="F192" s="140" t="s">
        <v>11</v>
      </c>
      <c r="G192" s="139" t="s">
        <v>12</v>
      </c>
      <c r="H192" s="139"/>
      <c r="I192" s="140"/>
    </row>
    <row r="193" spans="1:9" ht="22.5">
      <c r="A193" s="139">
        <v>625001</v>
      </c>
      <c r="B193" s="139">
        <v>187</v>
      </c>
      <c r="C193" s="140" t="s">
        <v>241</v>
      </c>
      <c r="D193" s="139"/>
      <c r="E193" s="140" t="s">
        <v>241</v>
      </c>
      <c r="F193" s="140" t="s">
        <v>11</v>
      </c>
      <c r="G193" s="139" t="s">
        <v>12</v>
      </c>
      <c r="H193" s="139"/>
      <c r="I193" s="140"/>
    </row>
    <row r="194" spans="1:9" ht="22.5">
      <c r="A194" s="139">
        <v>626001</v>
      </c>
      <c r="B194" s="139">
        <v>188</v>
      </c>
      <c r="C194" s="140" t="s">
        <v>242</v>
      </c>
      <c r="D194" s="139"/>
      <c r="E194" s="140" t="s">
        <v>242</v>
      </c>
      <c r="F194" s="140" t="s">
        <v>11</v>
      </c>
      <c r="G194" s="139" t="s">
        <v>12</v>
      </c>
      <c r="H194" s="139"/>
      <c r="I194" s="140"/>
    </row>
    <row r="195" spans="1:9" ht="22.5">
      <c r="A195" s="139">
        <v>627001</v>
      </c>
      <c r="B195" s="139">
        <v>189</v>
      </c>
      <c r="C195" s="140" t="s">
        <v>243</v>
      </c>
      <c r="D195" s="139"/>
      <c r="E195" s="140" t="s">
        <v>243</v>
      </c>
      <c r="F195" s="140" t="s">
        <v>11</v>
      </c>
      <c r="G195" s="139" t="s">
        <v>12</v>
      </c>
      <c r="H195" s="139"/>
      <c r="I195" s="140"/>
    </row>
    <row r="196" spans="1:9" ht="22.5">
      <c r="A196" s="139">
        <v>628001</v>
      </c>
      <c r="B196" s="139">
        <v>190</v>
      </c>
      <c r="C196" s="140" t="s">
        <v>244</v>
      </c>
      <c r="D196" s="139"/>
      <c r="E196" s="140" t="s">
        <v>244</v>
      </c>
      <c r="F196" s="140" t="s">
        <v>11</v>
      </c>
      <c r="G196" s="139" t="s">
        <v>12</v>
      </c>
      <c r="H196" s="139"/>
      <c r="I196" s="140"/>
    </row>
    <row r="197" spans="1:9" ht="22.5">
      <c r="A197" s="139">
        <v>629001</v>
      </c>
      <c r="B197" s="139">
        <v>191</v>
      </c>
      <c r="C197" s="140" t="s">
        <v>245</v>
      </c>
      <c r="D197" s="139"/>
      <c r="E197" s="140" t="s">
        <v>245</v>
      </c>
      <c r="F197" s="140" t="s">
        <v>11</v>
      </c>
      <c r="G197" s="139" t="s">
        <v>12</v>
      </c>
      <c r="H197" s="139"/>
      <c r="I197" s="140"/>
    </row>
    <row r="198" spans="1:9" ht="22.5">
      <c r="A198" s="139">
        <v>630001</v>
      </c>
      <c r="B198" s="139">
        <v>192</v>
      </c>
      <c r="C198" s="140" t="s">
        <v>246</v>
      </c>
      <c r="D198" s="139"/>
      <c r="E198" s="140" t="s">
        <v>246</v>
      </c>
      <c r="F198" s="140" t="s">
        <v>11</v>
      </c>
      <c r="G198" s="139" t="s">
        <v>12</v>
      </c>
      <c r="H198" s="139"/>
      <c r="I198" s="140"/>
    </row>
    <row r="199" spans="1:9" ht="22.5">
      <c r="A199" s="139">
        <v>631001</v>
      </c>
      <c r="B199" s="139">
        <v>193</v>
      </c>
      <c r="C199" s="140" t="s">
        <v>247</v>
      </c>
      <c r="D199" s="139"/>
      <c r="E199" s="140" t="s">
        <v>247</v>
      </c>
      <c r="F199" s="140" t="s">
        <v>11</v>
      </c>
      <c r="G199" s="139" t="s">
        <v>12</v>
      </c>
      <c r="H199" s="139"/>
      <c r="I199" s="140"/>
    </row>
    <row r="200" spans="1:9" ht="22.5">
      <c r="A200" s="139">
        <v>632001</v>
      </c>
      <c r="B200" s="139">
        <v>194</v>
      </c>
      <c r="C200" s="140" t="s">
        <v>248</v>
      </c>
      <c r="D200" s="139"/>
      <c r="E200" s="140" t="s">
        <v>248</v>
      </c>
      <c r="F200" s="140" t="s">
        <v>11</v>
      </c>
      <c r="G200" s="139" t="s">
        <v>12</v>
      </c>
      <c r="H200" s="139"/>
      <c r="I200" s="140"/>
    </row>
    <row r="201" spans="1:9" ht="22.5">
      <c r="A201" s="139">
        <v>633001</v>
      </c>
      <c r="B201" s="139">
        <v>195</v>
      </c>
      <c r="C201" s="140" t="s">
        <v>249</v>
      </c>
      <c r="D201" s="139"/>
      <c r="E201" s="140" t="s">
        <v>249</v>
      </c>
      <c r="F201" s="140" t="s">
        <v>11</v>
      </c>
      <c r="G201" s="139" t="s">
        <v>12</v>
      </c>
      <c r="H201" s="139"/>
      <c r="I201" s="140"/>
    </row>
    <row r="202" spans="1:9" ht="22.5">
      <c r="A202" s="139">
        <v>634001</v>
      </c>
      <c r="B202" s="139">
        <v>196</v>
      </c>
      <c r="C202" s="140" t="s">
        <v>250</v>
      </c>
      <c r="D202" s="139"/>
      <c r="E202" s="140" t="s">
        <v>250</v>
      </c>
      <c r="F202" s="140" t="s">
        <v>11</v>
      </c>
      <c r="G202" s="139" t="s">
        <v>12</v>
      </c>
      <c r="H202" s="139"/>
      <c r="I202" s="140"/>
    </row>
    <row r="203" spans="1:9" ht="22.5">
      <c r="A203" s="139">
        <v>635001</v>
      </c>
      <c r="B203" s="139">
        <v>197</v>
      </c>
      <c r="C203" s="140" t="s">
        <v>251</v>
      </c>
      <c r="D203" s="139"/>
      <c r="E203" s="140" t="s">
        <v>251</v>
      </c>
      <c r="F203" s="140" t="s">
        <v>11</v>
      </c>
      <c r="G203" s="139" t="s">
        <v>12</v>
      </c>
      <c r="H203" s="139"/>
      <c r="I203" s="140"/>
    </row>
    <row r="204" spans="1:9" ht="22.5">
      <c r="A204" s="139">
        <v>636001</v>
      </c>
      <c r="B204" s="139">
        <v>198</v>
      </c>
      <c r="C204" s="140" t="s">
        <v>252</v>
      </c>
      <c r="D204" s="139"/>
      <c r="E204" s="140" t="s">
        <v>252</v>
      </c>
      <c r="F204" s="140" t="s">
        <v>11</v>
      </c>
      <c r="G204" s="139" t="s">
        <v>12</v>
      </c>
      <c r="H204" s="139"/>
      <c r="I204" s="140"/>
    </row>
    <row r="205" spans="1:9" ht="22.5">
      <c r="A205" s="139">
        <v>637001</v>
      </c>
      <c r="B205" s="139">
        <v>199</v>
      </c>
      <c r="C205" s="140" t="s">
        <v>253</v>
      </c>
      <c r="D205" s="139"/>
      <c r="E205" s="140" t="s">
        <v>253</v>
      </c>
      <c r="F205" s="140" t="s">
        <v>11</v>
      </c>
      <c r="G205" s="139" t="s">
        <v>12</v>
      </c>
      <c r="H205" s="139"/>
      <c r="I205" s="140"/>
    </row>
    <row r="206" spans="1:9" ht="22.5">
      <c r="A206" s="139">
        <v>638001</v>
      </c>
      <c r="B206" s="139">
        <v>200</v>
      </c>
      <c r="C206" s="140" t="s">
        <v>254</v>
      </c>
      <c r="D206" s="139"/>
      <c r="E206" s="140" t="s">
        <v>254</v>
      </c>
      <c r="F206" s="140" t="s">
        <v>11</v>
      </c>
      <c r="G206" s="139" t="s">
        <v>12</v>
      </c>
      <c r="H206" s="139"/>
      <c r="I206" s="140"/>
    </row>
    <row r="207" spans="1:9" ht="22.5">
      <c r="A207" s="139">
        <v>641001</v>
      </c>
      <c r="B207" s="139">
        <v>201</v>
      </c>
      <c r="C207" s="140" t="s">
        <v>255</v>
      </c>
      <c r="D207" s="139"/>
      <c r="E207" s="140" t="s">
        <v>255</v>
      </c>
      <c r="F207" s="140" t="s">
        <v>11</v>
      </c>
      <c r="G207" s="139" t="s">
        <v>12</v>
      </c>
      <c r="H207" s="139"/>
      <c r="I207" s="140"/>
    </row>
    <row r="208" spans="1:9" ht="22.5">
      <c r="A208" s="139">
        <v>642001</v>
      </c>
      <c r="B208" s="139">
        <v>202</v>
      </c>
      <c r="C208" s="140" t="s">
        <v>256</v>
      </c>
      <c r="D208" s="139"/>
      <c r="E208" s="140" t="s">
        <v>256</v>
      </c>
      <c r="F208" s="140" t="s">
        <v>11</v>
      </c>
      <c r="G208" s="139" t="s">
        <v>12</v>
      </c>
      <c r="H208" s="139"/>
      <c r="I208" s="140"/>
    </row>
    <row r="209" spans="1:9" ht="22.5">
      <c r="A209" s="139">
        <v>643001</v>
      </c>
      <c r="B209" s="139">
        <v>203</v>
      </c>
      <c r="C209" s="140" t="s">
        <v>257</v>
      </c>
      <c r="D209" s="139"/>
      <c r="E209" s="140" t="s">
        <v>257</v>
      </c>
      <c r="F209" s="140" t="s">
        <v>11</v>
      </c>
      <c r="G209" s="139" t="s">
        <v>12</v>
      </c>
      <c r="H209" s="139"/>
      <c r="I209" s="140"/>
    </row>
    <row r="210" spans="1:9" ht="22.5">
      <c r="A210" s="139">
        <v>644001</v>
      </c>
      <c r="B210" s="139">
        <v>204</v>
      </c>
      <c r="C210" s="140" t="s">
        <v>258</v>
      </c>
      <c r="D210" s="139"/>
      <c r="E210" s="140" t="s">
        <v>258</v>
      </c>
      <c r="F210" s="140" t="s">
        <v>11</v>
      </c>
      <c r="G210" s="139" t="s">
        <v>12</v>
      </c>
      <c r="H210" s="139"/>
      <c r="I210" s="140"/>
    </row>
    <row r="211" spans="1:9" ht="22.5">
      <c r="A211" s="139">
        <v>645001</v>
      </c>
      <c r="B211" s="139">
        <v>205</v>
      </c>
      <c r="C211" s="140" t="s">
        <v>259</v>
      </c>
      <c r="D211" s="139"/>
      <c r="E211" s="140" t="s">
        <v>259</v>
      </c>
      <c r="F211" s="140" t="s">
        <v>11</v>
      </c>
      <c r="G211" s="139" t="s">
        <v>12</v>
      </c>
      <c r="H211" s="139"/>
      <c r="I211" s="140"/>
    </row>
    <row r="212" spans="1:9" ht="22.5">
      <c r="A212" s="139">
        <v>646001</v>
      </c>
      <c r="B212" s="139">
        <v>206</v>
      </c>
      <c r="C212" s="140" t="s">
        <v>260</v>
      </c>
      <c r="D212" s="139"/>
      <c r="E212" s="140" t="s">
        <v>260</v>
      </c>
      <c r="F212" s="140" t="s">
        <v>11</v>
      </c>
      <c r="G212" s="139" t="s">
        <v>12</v>
      </c>
      <c r="H212" s="139"/>
      <c r="I212" s="140"/>
    </row>
    <row r="213" spans="1:9" ht="22.5">
      <c r="A213" s="139">
        <v>647001</v>
      </c>
      <c r="B213" s="139">
        <v>207</v>
      </c>
      <c r="C213" s="140" t="s">
        <v>261</v>
      </c>
      <c r="D213" s="139"/>
      <c r="E213" s="140" t="s">
        <v>261</v>
      </c>
      <c r="F213" s="140" t="s">
        <v>11</v>
      </c>
      <c r="G213" s="139" t="s">
        <v>12</v>
      </c>
      <c r="H213" s="139"/>
      <c r="I213" s="140"/>
    </row>
    <row r="214" spans="1:9" ht="22.5">
      <c r="A214" s="139">
        <v>648001</v>
      </c>
      <c r="B214" s="139">
        <v>208</v>
      </c>
      <c r="C214" s="140" t="s">
        <v>262</v>
      </c>
      <c r="D214" s="139"/>
      <c r="E214" s="140" t="s">
        <v>262</v>
      </c>
      <c r="F214" s="140" t="s">
        <v>11</v>
      </c>
      <c r="G214" s="139" t="s">
        <v>12</v>
      </c>
      <c r="H214" s="139"/>
      <c r="I214" s="140"/>
    </row>
    <row r="215" spans="1:9" ht="22.5">
      <c r="A215" s="139">
        <v>649001</v>
      </c>
      <c r="B215" s="139">
        <v>209</v>
      </c>
      <c r="C215" s="140" t="s">
        <v>263</v>
      </c>
      <c r="D215" s="139"/>
      <c r="E215" s="140" t="s">
        <v>263</v>
      </c>
      <c r="F215" s="140" t="s">
        <v>11</v>
      </c>
      <c r="G215" s="139" t="s">
        <v>12</v>
      </c>
      <c r="H215" s="139"/>
      <c r="I215" s="140"/>
    </row>
    <row r="216" spans="1:9" ht="22.5">
      <c r="A216" s="139">
        <v>650001</v>
      </c>
      <c r="B216" s="139">
        <v>210</v>
      </c>
      <c r="C216" s="140" t="s">
        <v>264</v>
      </c>
      <c r="D216" s="139"/>
      <c r="E216" s="140" t="s">
        <v>264</v>
      </c>
      <c r="F216" s="140" t="s">
        <v>11</v>
      </c>
      <c r="G216" s="139" t="s">
        <v>12</v>
      </c>
      <c r="H216" s="139"/>
      <c r="I216" s="140"/>
    </row>
    <row r="217" spans="1:9" ht="22.5">
      <c r="A217" s="139">
        <v>651001</v>
      </c>
      <c r="B217" s="139">
        <v>211</v>
      </c>
      <c r="C217" s="140" t="s">
        <v>265</v>
      </c>
      <c r="D217" s="139"/>
      <c r="E217" s="140" t="s">
        <v>265</v>
      </c>
      <c r="F217" s="140" t="s">
        <v>11</v>
      </c>
      <c r="G217" s="139" t="s">
        <v>12</v>
      </c>
      <c r="H217" s="139"/>
      <c r="I217" s="140"/>
    </row>
    <row r="218" spans="1:9" ht="22.5">
      <c r="A218" s="139">
        <v>652001</v>
      </c>
      <c r="B218" s="139">
        <v>212</v>
      </c>
      <c r="C218" s="140" t="s">
        <v>266</v>
      </c>
      <c r="D218" s="139"/>
      <c r="E218" s="140" t="s">
        <v>266</v>
      </c>
      <c r="F218" s="140" t="s">
        <v>11</v>
      </c>
      <c r="G218" s="139" t="s">
        <v>12</v>
      </c>
      <c r="H218" s="139"/>
      <c r="I218" s="140"/>
    </row>
    <row r="219" spans="1:9" ht="22.5">
      <c r="A219" s="139">
        <v>653001</v>
      </c>
      <c r="B219" s="139">
        <v>213</v>
      </c>
      <c r="C219" s="140" t="s">
        <v>267</v>
      </c>
      <c r="D219" s="139"/>
      <c r="E219" s="140" t="s">
        <v>267</v>
      </c>
      <c r="F219" s="140" t="s">
        <v>11</v>
      </c>
      <c r="G219" s="139" t="s">
        <v>12</v>
      </c>
      <c r="H219" s="139"/>
      <c r="I219" s="140"/>
    </row>
    <row r="220" spans="1:9" ht="22.5">
      <c r="A220" s="139">
        <v>654001</v>
      </c>
      <c r="B220" s="139">
        <v>214</v>
      </c>
      <c r="C220" s="140" t="s">
        <v>268</v>
      </c>
      <c r="D220" s="139"/>
      <c r="E220" s="140" t="s">
        <v>268</v>
      </c>
      <c r="F220" s="140" t="s">
        <v>11</v>
      </c>
      <c r="G220" s="139" t="s">
        <v>12</v>
      </c>
      <c r="H220" s="139"/>
      <c r="I220" s="140"/>
    </row>
    <row r="221" spans="1:9" ht="22.5">
      <c r="A221" s="139">
        <v>655001</v>
      </c>
      <c r="B221" s="139">
        <v>215</v>
      </c>
      <c r="C221" s="140" t="s">
        <v>269</v>
      </c>
      <c r="D221" s="139"/>
      <c r="E221" s="140" t="s">
        <v>269</v>
      </c>
      <c r="F221" s="140" t="s">
        <v>11</v>
      </c>
      <c r="G221" s="139" t="s">
        <v>12</v>
      </c>
      <c r="H221" s="139"/>
      <c r="I221" s="140"/>
    </row>
    <row r="222" spans="1:9" ht="22.5">
      <c r="A222" s="139">
        <v>656001</v>
      </c>
      <c r="B222" s="139">
        <v>216</v>
      </c>
      <c r="C222" s="140" t="s">
        <v>270</v>
      </c>
      <c r="D222" s="139"/>
      <c r="E222" s="140" t="s">
        <v>270</v>
      </c>
      <c r="F222" s="140" t="s">
        <v>11</v>
      </c>
      <c r="G222" s="139" t="s">
        <v>12</v>
      </c>
      <c r="H222" s="139"/>
      <c r="I222" s="140"/>
    </row>
    <row r="223" spans="1:9" ht="22.5">
      <c r="A223" s="139">
        <v>657001</v>
      </c>
      <c r="B223" s="139">
        <v>217</v>
      </c>
      <c r="C223" s="140" t="s">
        <v>271</v>
      </c>
      <c r="D223" s="139"/>
      <c r="E223" s="140" t="s">
        <v>271</v>
      </c>
      <c r="F223" s="140" t="s">
        <v>11</v>
      </c>
      <c r="G223" s="139" t="s">
        <v>12</v>
      </c>
      <c r="H223" s="139"/>
      <c r="I223" s="140"/>
    </row>
    <row r="224" spans="1:9" ht="22.5">
      <c r="A224" s="139">
        <v>658001</v>
      </c>
      <c r="B224" s="139">
        <v>218</v>
      </c>
      <c r="C224" s="140" t="s">
        <v>272</v>
      </c>
      <c r="D224" s="139"/>
      <c r="E224" s="140" t="s">
        <v>272</v>
      </c>
      <c r="F224" s="140" t="s">
        <v>11</v>
      </c>
      <c r="G224" s="139" t="s">
        <v>12</v>
      </c>
      <c r="H224" s="139"/>
      <c r="I224" s="140"/>
    </row>
    <row r="225" spans="1:9" ht="22.5">
      <c r="A225" s="139">
        <v>659001</v>
      </c>
      <c r="B225" s="139">
        <v>219</v>
      </c>
      <c r="C225" s="140" t="s">
        <v>273</v>
      </c>
      <c r="D225" s="139"/>
      <c r="E225" s="140" t="s">
        <v>273</v>
      </c>
      <c r="F225" s="140" t="s">
        <v>11</v>
      </c>
      <c r="G225" s="139" t="s">
        <v>12</v>
      </c>
      <c r="H225" s="139"/>
      <c r="I225" s="140"/>
    </row>
    <row r="226" spans="1:9" ht="22.5">
      <c r="A226" s="139">
        <v>660001</v>
      </c>
      <c r="B226" s="139">
        <v>220</v>
      </c>
      <c r="C226" s="140" t="s">
        <v>274</v>
      </c>
      <c r="D226" s="139"/>
      <c r="E226" s="140" t="s">
        <v>274</v>
      </c>
      <c r="F226" s="140" t="s">
        <v>11</v>
      </c>
      <c r="G226" s="139" t="s">
        <v>12</v>
      </c>
      <c r="H226" s="139"/>
      <c r="I226" s="140"/>
    </row>
    <row r="227" spans="1:9" ht="22.5">
      <c r="A227" s="139">
        <v>661001</v>
      </c>
      <c r="B227" s="139">
        <v>221</v>
      </c>
      <c r="C227" s="140" t="s">
        <v>275</v>
      </c>
      <c r="D227" s="139"/>
      <c r="E227" s="140" t="s">
        <v>275</v>
      </c>
      <c r="F227" s="140" t="s">
        <v>11</v>
      </c>
      <c r="G227" s="139" t="s">
        <v>12</v>
      </c>
      <c r="H227" s="139"/>
      <c r="I227" s="140"/>
    </row>
    <row r="228" spans="1:9" ht="22.5">
      <c r="A228" s="139">
        <v>662001</v>
      </c>
      <c r="B228" s="139">
        <v>222</v>
      </c>
      <c r="C228" s="140" t="s">
        <v>276</v>
      </c>
      <c r="D228" s="139"/>
      <c r="E228" s="140" t="s">
        <v>276</v>
      </c>
      <c r="F228" s="140" t="s">
        <v>11</v>
      </c>
      <c r="G228" s="139" t="s">
        <v>12</v>
      </c>
      <c r="H228" s="139"/>
      <c r="I228" s="140"/>
    </row>
    <row r="229" spans="1:9" ht="22.5">
      <c r="A229" s="139">
        <v>663001</v>
      </c>
      <c r="B229" s="139">
        <v>223</v>
      </c>
      <c r="C229" s="140" t="s">
        <v>277</v>
      </c>
      <c r="D229" s="139"/>
      <c r="E229" s="140" t="s">
        <v>277</v>
      </c>
      <c r="F229" s="140" t="s">
        <v>11</v>
      </c>
      <c r="G229" s="139" t="s">
        <v>12</v>
      </c>
      <c r="H229" s="139"/>
      <c r="I229" s="140"/>
    </row>
    <row r="230" spans="1:9" ht="22.5">
      <c r="A230" s="139">
        <v>664001</v>
      </c>
      <c r="B230" s="139">
        <v>224</v>
      </c>
      <c r="C230" s="140" t="s">
        <v>278</v>
      </c>
      <c r="D230" s="139"/>
      <c r="E230" s="140" t="s">
        <v>278</v>
      </c>
      <c r="F230" s="140" t="s">
        <v>11</v>
      </c>
      <c r="G230" s="139" t="s">
        <v>12</v>
      </c>
      <c r="H230" s="139"/>
      <c r="I230" s="140"/>
    </row>
    <row r="231" spans="1:9" ht="22.5">
      <c r="A231" s="139">
        <v>665001</v>
      </c>
      <c r="B231" s="139">
        <v>225</v>
      </c>
      <c r="C231" s="140" t="s">
        <v>279</v>
      </c>
      <c r="D231" s="139"/>
      <c r="E231" s="140" t="s">
        <v>279</v>
      </c>
      <c r="F231" s="140" t="s">
        <v>11</v>
      </c>
      <c r="G231" s="139" t="s">
        <v>12</v>
      </c>
      <c r="H231" s="139"/>
      <c r="I231" s="140"/>
    </row>
    <row r="232" spans="1:9" ht="22.5">
      <c r="A232" s="139">
        <v>666001</v>
      </c>
      <c r="B232" s="139">
        <v>226</v>
      </c>
      <c r="C232" s="140" t="s">
        <v>280</v>
      </c>
      <c r="D232" s="139"/>
      <c r="E232" s="140" t="s">
        <v>280</v>
      </c>
      <c r="F232" s="140" t="s">
        <v>11</v>
      </c>
      <c r="G232" s="139" t="s">
        <v>12</v>
      </c>
      <c r="H232" s="139"/>
      <c r="I232" s="140"/>
    </row>
    <row r="233" spans="1:9" ht="22.5">
      <c r="A233" s="139">
        <v>667001</v>
      </c>
      <c r="B233" s="139">
        <v>227</v>
      </c>
      <c r="C233" s="140" t="s">
        <v>281</v>
      </c>
      <c r="D233" s="139"/>
      <c r="E233" s="140" t="s">
        <v>281</v>
      </c>
      <c r="F233" s="140" t="s">
        <v>11</v>
      </c>
      <c r="G233" s="139" t="s">
        <v>12</v>
      </c>
      <c r="H233" s="139"/>
      <c r="I233" s="140"/>
    </row>
    <row r="234" spans="1:9" ht="22.5">
      <c r="A234" s="139">
        <v>668001</v>
      </c>
      <c r="B234" s="139">
        <v>228</v>
      </c>
      <c r="C234" s="140" t="s">
        <v>282</v>
      </c>
      <c r="D234" s="139"/>
      <c r="E234" s="140" t="s">
        <v>282</v>
      </c>
      <c r="F234" s="140" t="s">
        <v>11</v>
      </c>
      <c r="G234" s="139" t="s">
        <v>12</v>
      </c>
      <c r="H234" s="139"/>
      <c r="I234" s="140"/>
    </row>
    <row r="235" spans="1:9" ht="22.5">
      <c r="A235" s="139">
        <v>669001</v>
      </c>
      <c r="B235" s="139">
        <v>229</v>
      </c>
      <c r="C235" s="140" t="s">
        <v>283</v>
      </c>
      <c r="D235" s="139"/>
      <c r="E235" s="140" t="s">
        <v>283</v>
      </c>
      <c r="F235" s="140" t="s">
        <v>11</v>
      </c>
      <c r="G235" s="139" t="s">
        <v>12</v>
      </c>
      <c r="H235" s="139"/>
      <c r="I235" s="140"/>
    </row>
    <row r="236" spans="1:9" ht="22.5">
      <c r="A236" s="139">
        <v>670001</v>
      </c>
      <c r="B236" s="139">
        <v>230</v>
      </c>
      <c r="C236" s="140" t="s">
        <v>284</v>
      </c>
      <c r="D236" s="139"/>
      <c r="E236" s="140" t="s">
        <v>284</v>
      </c>
      <c r="F236" s="140" t="s">
        <v>11</v>
      </c>
      <c r="G236" s="139" t="s">
        <v>12</v>
      </c>
      <c r="H236" s="139"/>
      <c r="I236" s="140"/>
    </row>
    <row r="237" spans="1:9" ht="22.5">
      <c r="A237" s="139">
        <v>671001</v>
      </c>
      <c r="B237" s="139">
        <v>231</v>
      </c>
      <c r="C237" s="140" t="s">
        <v>285</v>
      </c>
      <c r="D237" s="139"/>
      <c r="E237" s="140" t="s">
        <v>285</v>
      </c>
      <c r="F237" s="140" t="s">
        <v>11</v>
      </c>
      <c r="G237" s="139" t="s">
        <v>12</v>
      </c>
      <c r="H237" s="139"/>
      <c r="I237" s="140"/>
    </row>
    <row r="238" spans="1:9" ht="22.5">
      <c r="A238" s="139">
        <v>672001</v>
      </c>
      <c r="B238" s="139">
        <v>232</v>
      </c>
      <c r="C238" s="140" t="s">
        <v>286</v>
      </c>
      <c r="D238" s="139"/>
      <c r="E238" s="140" t="s">
        <v>286</v>
      </c>
      <c r="F238" s="140" t="s">
        <v>11</v>
      </c>
      <c r="G238" s="139" t="s">
        <v>12</v>
      </c>
      <c r="H238" s="139"/>
      <c r="I238" s="140"/>
    </row>
    <row r="239" spans="1:9" ht="22.5">
      <c r="A239" s="139">
        <v>673001</v>
      </c>
      <c r="B239" s="139">
        <v>233</v>
      </c>
      <c r="C239" s="140" t="s">
        <v>287</v>
      </c>
      <c r="D239" s="139"/>
      <c r="E239" s="140" t="s">
        <v>287</v>
      </c>
      <c r="F239" s="140" t="s">
        <v>11</v>
      </c>
      <c r="G239" s="139" t="s">
        <v>12</v>
      </c>
      <c r="H239" s="139"/>
      <c r="I239" s="140"/>
    </row>
    <row r="240" spans="1:9" ht="22.5">
      <c r="A240" s="139">
        <v>674001</v>
      </c>
      <c r="B240" s="139">
        <v>234</v>
      </c>
      <c r="C240" s="140" t="s">
        <v>288</v>
      </c>
      <c r="D240" s="139"/>
      <c r="E240" s="140" t="s">
        <v>288</v>
      </c>
      <c r="F240" s="140" t="s">
        <v>11</v>
      </c>
      <c r="G240" s="139" t="s">
        <v>12</v>
      </c>
      <c r="H240" s="139"/>
      <c r="I240" s="140"/>
    </row>
    <row r="241" spans="1:9" ht="22.5">
      <c r="A241" s="139">
        <v>675001</v>
      </c>
      <c r="B241" s="139">
        <v>235</v>
      </c>
      <c r="C241" s="140" t="s">
        <v>289</v>
      </c>
      <c r="D241" s="139"/>
      <c r="E241" s="140" t="s">
        <v>289</v>
      </c>
      <c r="F241" s="140" t="s">
        <v>11</v>
      </c>
      <c r="G241" s="139" t="s">
        <v>12</v>
      </c>
      <c r="H241" s="139"/>
      <c r="I241" s="140"/>
    </row>
    <row r="242" spans="1:9" ht="22.5">
      <c r="A242" s="139">
        <v>676001</v>
      </c>
      <c r="B242" s="139">
        <v>236</v>
      </c>
      <c r="C242" s="140" t="s">
        <v>290</v>
      </c>
      <c r="D242" s="139"/>
      <c r="E242" s="140" t="s">
        <v>290</v>
      </c>
      <c r="F242" s="140" t="s">
        <v>11</v>
      </c>
      <c r="G242" s="139" t="s">
        <v>12</v>
      </c>
      <c r="H242" s="139"/>
      <c r="I242" s="140"/>
    </row>
    <row r="243" spans="1:9" ht="22.5">
      <c r="A243" s="139">
        <v>677001</v>
      </c>
      <c r="B243" s="139">
        <v>237</v>
      </c>
      <c r="C243" s="140" t="s">
        <v>291</v>
      </c>
      <c r="D243" s="139"/>
      <c r="E243" s="140" t="s">
        <v>291</v>
      </c>
      <c r="F243" s="140" t="s">
        <v>11</v>
      </c>
      <c r="G243" s="139" t="s">
        <v>12</v>
      </c>
      <c r="H243" s="139"/>
      <c r="I243" s="140"/>
    </row>
    <row r="244" spans="1:9" ht="22.5">
      <c r="A244" s="139">
        <v>678001</v>
      </c>
      <c r="B244" s="139">
        <v>238</v>
      </c>
      <c r="C244" s="140" t="s">
        <v>292</v>
      </c>
      <c r="D244" s="139"/>
      <c r="E244" s="140" t="s">
        <v>292</v>
      </c>
      <c r="F244" s="140" t="s">
        <v>11</v>
      </c>
      <c r="G244" s="139" t="s">
        <v>12</v>
      </c>
      <c r="H244" s="139"/>
      <c r="I244" s="140"/>
    </row>
    <row r="245" spans="1:9" ht="22.5">
      <c r="A245" s="139">
        <v>194001</v>
      </c>
      <c r="B245" s="139">
        <v>239</v>
      </c>
      <c r="C245" s="140" t="s">
        <v>293</v>
      </c>
      <c r="D245" s="139" t="s">
        <v>16</v>
      </c>
      <c r="E245" s="140" t="s">
        <v>294</v>
      </c>
      <c r="F245" s="140" t="s">
        <v>34</v>
      </c>
      <c r="G245" s="139" t="s">
        <v>12</v>
      </c>
      <c r="H245" s="139"/>
      <c r="I245" s="140"/>
    </row>
    <row r="246" spans="1:9" ht="22.5">
      <c r="A246" s="139">
        <v>701001</v>
      </c>
      <c r="B246" s="139">
        <v>240</v>
      </c>
      <c r="C246" s="140" t="s">
        <v>295</v>
      </c>
      <c r="D246" s="139"/>
      <c r="E246" s="140" t="s">
        <v>295</v>
      </c>
      <c r="F246" s="140" t="s">
        <v>296</v>
      </c>
      <c r="G246" s="139" t="s">
        <v>12</v>
      </c>
      <c r="H246" s="139"/>
      <c r="I246" s="140"/>
    </row>
    <row r="247" spans="1:9" ht="22.5">
      <c r="A247" s="139">
        <v>702001</v>
      </c>
      <c r="B247" s="139">
        <v>241</v>
      </c>
      <c r="C247" s="140" t="s">
        <v>297</v>
      </c>
      <c r="D247" s="139"/>
      <c r="E247" s="140" t="s">
        <v>297</v>
      </c>
      <c r="F247" s="140" t="s">
        <v>296</v>
      </c>
      <c r="G247" s="139" t="s">
        <v>12</v>
      </c>
      <c r="H247" s="139"/>
      <c r="I247" s="140"/>
    </row>
    <row r="248" spans="1:9" ht="22.5">
      <c r="A248" s="139">
        <v>703001</v>
      </c>
      <c r="B248" s="139">
        <v>242</v>
      </c>
      <c r="C248" s="140" t="s">
        <v>298</v>
      </c>
      <c r="D248" s="139"/>
      <c r="E248" s="140" t="s">
        <v>298</v>
      </c>
      <c r="F248" s="140" t="s">
        <v>296</v>
      </c>
      <c r="G248" s="139" t="s">
        <v>12</v>
      </c>
      <c r="H248" s="139"/>
      <c r="I248" s="140"/>
    </row>
    <row r="249" spans="1:9" ht="22.5">
      <c r="A249" s="139">
        <v>250062</v>
      </c>
      <c r="B249" s="139">
        <v>243</v>
      </c>
      <c r="C249" s="140" t="s">
        <v>299</v>
      </c>
      <c r="D249" s="139"/>
      <c r="E249" s="140" t="s">
        <v>299</v>
      </c>
      <c r="F249" s="140" t="s">
        <v>20</v>
      </c>
      <c r="G249" s="139" t="s">
        <v>175</v>
      </c>
      <c r="H249" s="139"/>
      <c r="I249" s="140"/>
    </row>
    <row r="250" spans="1:9" ht="22.5">
      <c r="A250" s="139">
        <v>250063</v>
      </c>
      <c r="B250" s="139">
        <v>244</v>
      </c>
      <c r="C250" s="140" t="s">
        <v>300</v>
      </c>
      <c r="D250" s="139"/>
      <c r="E250" s="140" t="s">
        <v>300</v>
      </c>
      <c r="F250" s="140" t="s">
        <v>20</v>
      </c>
      <c r="G250" s="139" t="s">
        <v>175</v>
      </c>
      <c r="H250" s="139"/>
      <c r="I250" s="140"/>
    </row>
    <row r="251" spans="1:9" ht="22.5">
      <c r="A251" s="139">
        <v>429001</v>
      </c>
      <c r="B251" s="139">
        <v>245</v>
      </c>
      <c r="C251" s="140" t="s">
        <v>301</v>
      </c>
      <c r="D251" s="139"/>
      <c r="E251" s="140" t="s">
        <v>301</v>
      </c>
      <c r="F251" s="140" t="s">
        <v>31</v>
      </c>
      <c r="G251" s="139" t="s">
        <v>12</v>
      </c>
      <c r="H251" s="139"/>
      <c r="I251" s="140"/>
    </row>
    <row r="252" spans="1:9" ht="22.5">
      <c r="A252" s="139">
        <v>145001</v>
      </c>
      <c r="B252" s="139">
        <v>246</v>
      </c>
      <c r="C252" s="140" t="s">
        <v>302</v>
      </c>
      <c r="D252" s="139"/>
      <c r="E252" s="140" t="s">
        <v>302</v>
      </c>
      <c r="F252" s="140" t="s">
        <v>11</v>
      </c>
      <c r="G252" s="139" t="s">
        <v>12</v>
      </c>
      <c r="H252" s="139"/>
      <c r="I252" s="140"/>
    </row>
    <row r="253" spans="1:9" ht="22.5">
      <c r="A253" s="139">
        <v>170001</v>
      </c>
      <c r="B253" s="139">
        <v>247</v>
      </c>
      <c r="C253" s="140" t="s">
        <v>303</v>
      </c>
      <c r="D253" s="139"/>
      <c r="E253" s="140" t="s">
        <v>303</v>
      </c>
      <c r="F253" s="140" t="s">
        <v>11</v>
      </c>
      <c r="G253" s="139" t="s">
        <v>12</v>
      </c>
      <c r="H253" s="139"/>
      <c r="I253" s="140"/>
    </row>
    <row r="254" spans="1:9" ht="22.5">
      <c r="A254" s="139">
        <v>171001</v>
      </c>
      <c r="B254" s="139">
        <v>248</v>
      </c>
      <c r="C254" s="140" t="s">
        <v>304</v>
      </c>
      <c r="D254" s="139"/>
      <c r="E254" s="140" t="s">
        <v>304</v>
      </c>
      <c r="F254" s="140" t="s">
        <v>11</v>
      </c>
      <c r="G254" s="139" t="s">
        <v>12</v>
      </c>
      <c r="H254" s="139"/>
      <c r="I254" s="140"/>
    </row>
    <row r="255" spans="1:9" ht="22.5">
      <c r="A255" s="139">
        <v>156001</v>
      </c>
      <c r="B255" s="139">
        <v>249</v>
      </c>
      <c r="C255" s="140" t="s">
        <v>305</v>
      </c>
      <c r="D255" s="139" t="s">
        <v>16</v>
      </c>
      <c r="E255" s="140" t="s">
        <v>306</v>
      </c>
      <c r="F255" s="140" t="s">
        <v>11</v>
      </c>
      <c r="G255" s="139" t="s">
        <v>12</v>
      </c>
      <c r="H255" s="139"/>
      <c r="I255" s="140"/>
    </row>
    <row r="256" spans="1:9" ht="22.5">
      <c r="A256" s="141">
        <v>177001</v>
      </c>
      <c r="B256" s="141">
        <v>250</v>
      </c>
      <c r="C256" s="142"/>
      <c r="D256" s="141"/>
      <c r="E256" s="142" t="s">
        <v>307</v>
      </c>
      <c r="F256" s="142" t="s">
        <v>11</v>
      </c>
      <c r="G256" s="141" t="s">
        <v>12</v>
      </c>
      <c r="H256" s="141"/>
      <c r="I256" s="142" t="s">
        <v>308</v>
      </c>
    </row>
    <row r="257" spans="1:9" ht="22.5">
      <c r="A257" s="141">
        <v>302001</v>
      </c>
      <c r="B257" s="141">
        <v>251</v>
      </c>
      <c r="C257" s="142"/>
      <c r="D257" s="141"/>
      <c r="E257" s="142" t="s">
        <v>309</v>
      </c>
      <c r="F257" s="142" t="s">
        <v>44</v>
      </c>
      <c r="G257" s="141" t="s">
        <v>12</v>
      </c>
      <c r="H257" s="141"/>
      <c r="I257" s="142" t="s">
        <v>308</v>
      </c>
    </row>
    <row r="258" spans="1:9" ht="22.5">
      <c r="A258" s="141">
        <v>313001</v>
      </c>
      <c r="B258" s="141">
        <v>252</v>
      </c>
      <c r="C258" s="142"/>
      <c r="D258" s="141"/>
      <c r="E258" s="142" t="s">
        <v>310</v>
      </c>
      <c r="F258" s="142" t="s">
        <v>44</v>
      </c>
      <c r="G258" s="141" t="s">
        <v>12</v>
      </c>
      <c r="H258" s="141"/>
      <c r="I258" s="14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8" sqref="I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3" t="s">
        <v>398</v>
      </c>
      <c r="B1" s="24"/>
      <c r="C1" s="24"/>
      <c r="D1" s="24"/>
      <c r="E1" s="24"/>
      <c r="F1" s="24"/>
    </row>
    <row r="2" spans="1:11" ht="40.5" customHeight="1">
      <c r="A2" s="189" t="s">
        <v>399</v>
      </c>
      <c r="B2" s="189"/>
      <c r="C2" s="189"/>
      <c r="D2" s="189"/>
      <c r="E2" s="189"/>
      <c r="F2" s="189"/>
      <c r="G2" s="189"/>
      <c r="H2" s="189"/>
      <c r="I2" s="189"/>
      <c r="J2" s="189"/>
      <c r="K2" s="189"/>
    </row>
    <row r="3" spans="1:11" ht="21.75" customHeight="1">
      <c r="A3" s="24"/>
      <c r="B3" s="24"/>
      <c r="C3" s="24"/>
      <c r="D3" s="24"/>
      <c r="E3" s="24"/>
      <c r="F3" s="24"/>
      <c r="K3" t="s">
        <v>313</v>
      </c>
    </row>
    <row r="4" spans="1:11" ht="22.5" customHeight="1">
      <c r="A4" s="190" t="s">
        <v>316</v>
      </c>
      <c r="B4" s="184" t="s">
        <v>318</v>
      </c>
      <c r="C4" s="184" t="s">
        <v>385</v>
      </c>
      <c r="D4" s="184" t="s">
        <v>375</v>
      </c>
      <c r="E4" s="184" t="s">
        <v>376</v>
      </c>
      <c r="F4" s="184" t="s">
        <v>377</v>
      </c>
      <c r="G4" s="184" t="s">
        <v>378</v>
      </c>
      <c r="H4" s="184"/>
      <c r="I4" s="184" t="s">
        <v>379</v>
      </c>
      <c r="J4" s="184" t="s">
        <v>380</v>
      </c>
      <c r="K4" s="184" t="s">
        <v>383</v>
      </c>
    </row>
    <row r="5" spans="1:11" s="22" customFormat="1" ht="57" customHeight="1">
      <c r="A5" s="190"/>
      <c r="B5" s="184"/>
      <c r="C5" s="184"/>
      <c r="D5" s="184"/>
      <c r="E5" s="184"/>
      <c r="F5" s="184"/>
      <c r="G5" s="25" t="s">
        <v>391</v>
      </c>
      <c r="H5" s="25" t="s">
        <v>400</v>
      </c>
      <c r="I5" s="184"/>
      <c r="J5" s="184"/>
      <c r="K5" s="184"/>
    </row>
    <row r="6" spans="1:11" ht="30" customHeight="1">
      <c r="A6" s="26" t="s">
        <v>318</v>
      </c>
      <c r="B6" s="27"/>
      <c r="C6" s="27"/>
      <c r="D6" s="27"/>
      <c r="E6" s="27"/>
      <c r="F6" s="27"/>
      <c r="G6" s="27"/>
      <c r="H6" s="27"/>
      <c r="I6" s="27"/>
      <c r="J6" s="27"/>
      <c r="K6" s="27"/>
    </row>
    <row r="7" spans="1:11" ht="48" customHeight="1">
      <c r="A7" s="28" t="s">
        <v>401</v>
      </c>
      <c r="B7" s="27"/>
      <c r="C7" s="27"/>
      <c r="D7" s="27"/>
      <c r="E7" s="27"/>
      <c r="F7" s="27"/>
      <c r="G7" s="27"/>
      <c r="H7" s="27"/>
      <c r="I7" s="27"/>
      <c r="J7" s="27"/>
      <c r="K7" s="27"/>
    </row>
    <row r="8" spans="1:11" ht="48" customHeight="1">
      <c r="A8" s="28" t="s">
        <v>402</v>
      </c>
      <c r="B8" s="27"/>
      <c r="C8" s="27"/>
      <c r="D8" s="27"/>
      <c r="E8" s="27"/>
      <c r="F8" s="27"/>
      <c r="G8" s="27"/>
      <c r="H8" s="27"/>
      <c r="I8" s="27"/>
      <c r="J8" s="27"/>
      <c r="K8" s="27"/>
    </row>
    <row r="9" spans="1:11" ht="49.5" customHeight="1">
      <c r="A9" s="28" t="s">
        <v>403</v>
      </c>
      <c r="B9" s="27"/>
      <c r="C9" s="27"/>
      <c r="D9" s="27"/>
      <c r="E9" s="27"/>
      <c r="F9" s="27"/>
      <c r="G9" s="27"/>
      <c r="H9" s="27"/>
      <c r="I9" s="27"/>
      <c r="J9" s="27"/>
      <c r="K9" s="27"/>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G19" sqref="G19"/>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16384" width="1.12109375" style="12" customWidth="1"/>
  </cols>
  <sheetData>
    <row r="1" ht="21" customHeight="1">
      <c r="A1" s="13" t="s">
        <v>404</v>
      </c>
    </row>
    <row r="2" spans="1:11" s="1" customFormat="1" ht="30" customHeight="1">
      <c r="A2" s="197" t="s">
        <v>405</v>
      </c>
      <c r="B2" s="197"/>
      <c r="C2" s="197"/>
      <c r="D2" s="197"/>
      <c r="E2" s="197"/>
      <c r="F2" s="197"/>
      <c r="G2" s="197"/>
      <c r="H2" s="197"/>
      <c r="I2" s="197"/>
      <c r="J2" s="197"/>
      <c r="K2" s="197"/>
    </row>
    <row r="3" spans="1:12" s="1" customFormat="1" ht="30" customHeight="1">
      <c r="A3" s="14" t="s">
        <v>406</v>
      </c>
      <c r="B3" s="198" t="s">
        <v>711</v>
      </c>
      <c r="C3" s="199"/>
      <c r="D3" s="199"/>
      <c r="E3" s="199"/>
      <c r="F3" s="199"/>
      <c r="G3" s="199"/>
      <c r="H3" s="199"/>
      <c r="I3" s="199"/>
      <c r="J3" s="199"/>
      <c r="K3" s="200"/>
      <c r="L3" s="20"/>
    </row>
    <row r="4" spans="1:12" s="1" customFormat="1" ht="30" customHeight="1">
      <c r="A4" s="195" t="s">
        <v>407</v>
      </c>
      <c r="B4" s="195"/>
      <c r="C4" s="194" t="s">
        <v>408</v>
      </c>
      <c r="D4" s="201" t="s">
        <v>337</v>
      </c>
      <c r="E4" s="201"/>
      <c r="F4" s="201"/>
      <c r="G4" s="201"/>
      <c r="H4" s="195" t="s">
        <v>338</v>
      </c>
      <c r="I4" s="195"/>
      <c r="J4" s="195"/>
      <c r="K4" s="195"/>
      <c r="L4" s="20"/>
    </row>
    <row r="5" spans="1:11" s="1" customFormat="1" ht="30" customHeight="1">
      <c r="A5" s="195"/>
      <c r="B5" s="195"/>
      <c r="C5" s="194"/>
      <c r="D5" s="15" t="s">
        <v>318</v>
      </c>
      <c r="E5" s="15" t="s">
        <v>409</v>
      </c>
      <c r="F5" s="15" t="s">
        <v>410</v>
      </c>
      <c r="G5" s="15" t="s">
        <v>411</v>
      </c>
      <c r="H5" s="15" t="s">
        <v>318</v>
      </c>
      <c r="I5" s="15" t="s">
        <v>409</v>
      </c>
      <c r="J5" s="15" t="s">
        <v>410</v>
      </c>
      <c r="K5" s="15" t="s">
        <v>411</v>
      </c>
    </row>
    <row r="6" spans="1:11" s="1" customFormat="1" ht="30" customHeight="1">
      <c r="A6" s="195"/>
      <c r="B6" s="195"/>
      <c r="C6" s="216">
        <v>1851.35</v>
      </c>
      <c r="D6" s="16">
        <v>966.42</v>
      </c>
      <c r="E6" s="16">
        <v>966.42</v>
      </c>
      <c r="F6" s="16"/>
      <c r="G6" s="16"/>
      <c r="H6" s="21">
        <v>884.93</v>
      </c>
      <c r="I6" s="21">
        <v>884.93</v>
      </c>
      <c r="J6" s="16"/>
      <c r="K6" s="16"/>
    </row>
    <row r="7" spans="1:11" s="1" customFormat="1" ht="84" customHeight="1">
      <c r="A7" s="192" t="s">
        <v>412</v>
      </c>
      <c r="B7" s="17" t="s">
        <v>413</v>
      </c>
      <c r="C7" s="191" t="s">
        <v>712</v>
      </c>
      <c r="D7" s="191"/>
      <c r="E7" s="191"/>
      <c r="F7" s="191"/>
      <c r="G7" s="191"/>
      <c r="H7" s="191"/>
      <c r="I7" s="191"/>
      <c r="J7" s="191"/>
      <c r="K7" s="191"/>
    </row>
    <row r="8" spans="1:11" s="1" customFormat="1" ht="30" customHeight="1">
      <c r="A8" s="192"/>
      <c r="B8" s="201" t="s">
        <v>414</v>
      </c>
      <c r="C8" s="201"/>
      <c r="D8" s="201"/>
      <c r="E8" s="201"/>
      <c r="F8" s="201"/>
      <c r="G8" s="201"/>
      <c r="H8" s="201"/>
      <c r="I8" s="201"/>
      <c r="J8" s="201"/>
      <c r="K8" s="201"/>
    </row>
    <row r="9" spans="1:11" s="1" customFormat="1" ht="30" customHeight="1">
      <c r="A9" s="192"/>
      <c r="B9" s="18" t="s">
        <v>415</v>
      </c>
      <c r="C9" s="18" t="s">
        <v>416</v>
      </c>
      <c r="D9" s="196" t="s">
        <v>417</v>
      </c>
      <c r="E9" s="196"/>
      <c r="F9" s="196" t="s">
        <v>418</v>
      </c>
      <c r="G9" s="196"/>
      <c r="H9" s="18" t="s">
        <v>419</v>
      </c>
      <c r="I9" s="18" t="s">
        <v>420</v>
      </c>
      <c r="J9" s="196" t="s">
        <v>421</v>
      </c>
      <c r="K9" s="196"/>
    </row>
    <row r="10" spans="1:11" s="1" customFormat="1" ht="30" customHeight="1">
      <c r="A10" s="193"/>
      <c r="B10" s="220" t="s">
        <v>449</v>
      </c>
      <c r="C10" s="222" t="s">
        <v>450</v>
      </c>
      <c r="D10" s="226" t="s">
        <v>724</v>
      </c>
      <c r="E10" s="226"/>
      <c r="F10" s="224" t="s">
        <v>452</v>
      </c>
      <c r="G10" s="223"/>
      <c r="H10" s="220">
        <v>12</v>
      </c>
      <c r="I10" s="221" t="s">
        <v>506</v>
      </c>
      <c r="J10" s="227">
        <v>20</v>
      </c>
      <c r="K10" s="228"/>
    </row>
    <row r="11" spans="1:11" s="1" customFormat="1" ht="30" customHeight="1">
      <c r="A11" s="193"/>
      <c r="B11" s="220" t="s">
        <v>449</v>
      </c>
      <c r="C11" s="222" t="s">
        <v>450</v>
      </c>
      <c r="D11" s="225" t="s">
        <v>713</v>
      </c>
      <c r="E11" s="225"/>
      <c r="F11" s="224" t="s">
        <v>452</v>
      </c>
      <c r="G11" s="223"/>
      <c r="H11" s="220">
        <v>5</v>
      </c>
      <c r="I11" s="221" t="s">
        <v>497</v>
      </c>
      <c r="J11" s="227">
        <v>20</v>
      </c>
      <c r="K11" s="228"/>
    </row>
    <row r="12" spans="1:11" s="1" customFormat="1" ht="30" customHeight="1">
      <c r="A12" s="193"/>
      <c r="B12" s="220" t="s">
        <v>714</v>
      </c>
      <c r="C12" s="222" t="s">
        <v>450</v>
      </c>
      <c r="D12" s="225" t="s">
        <v>715</v>
      </c>
      <c r="E12" s="225"/>
      <c r="F12" s="224" t="s">
        <v>452</v>
      </c>
      <c r="G12" s="223"/>
      <c r="H12" s="220">
        <v>12</v>
      </c>
      <c r="I12" s="221" t="s">
        <v>453</v>
      </c>
      <c r="J12" s="227">
        <v>20</v>
      </c>
      <c r="K12" s="228"/>
    </row>
    <row r="13" spans="1:11" s="1" customFormat="1" ht="30" customHeight="1">
      <c r="A13" s="193"/>
      <c r="B13" s="220" t="s">
        <v>714</v>
      </c>
      <c r="C13" s="222" t="s">
        <v>454</v>
      </c>
      <c r="D13" s="225" t="s">
        <v>716</v>
      </c>
      <c r="E13" s="225"/>
      <c r="F13" s="224" t="s">
        <v>452</v>
      </c>
      <c r="G13" s="223"/>
      <c r="H13" s="220" t="s">
        <v>717</v>
      </c>
      <c r="I13" s="221" t="s">
        <v>461</v>
      </c>
      <c r="J13" s="227">
        <v>10</v>
      </c>
      <c r="K13" s="228"/>
    </row>
    <row r="14" spans="1:11" s="1" customFormat="1" ht="30" customHeight="1">
      <c r="A14" s="193"/>
      <c r="B14" s="220" t="s">
        <v>719</v>
      </c>
      <c r="C14" s="222" t="s">
        <v>720</v>
      </c>
      <c r="D14" s="225" t="s">
        <v>721</v>
      </c>
      <c r="E14" s="225"/>
      <c r="F14" s="224" t="s">
        <v>472</v>
      </c>
      <c r="G14" s="223"/>
      <c r="H14" s="220" t="s">
        <v>718</v>
      </c>
      <c r="I14" s="221" t="s">
        <v>461</v>
      </c>
      <c r="J14" s="227">
        <v>10</v>
      </c>
      <c r="K14" s="228"/>
    </row>
    <row r="15" spans="1:11" s="1" customFormat="1" ht="30" customHeight="1">
      <c r="A15" s="193"/>
      <c r="B15" s="220" t="s">
        <v>719</v>
      </c>
      <c r="C15" s="222" t="s">
        <v>720</v>
      </c>
      <c r="D15" s="225" t="s">
        <v>722</v>
      </c>
      <c r="E15" s="225"/>
      <c r="F15" s="224" t="s">
        <v>452</v>
      </c>
      <c r="G15" s="223"/>
      <c r="H15" s="220">
        <v>2</v>
      </c>
      <c r="I15" s="221" t="s">
        <v>723</v>
      </c>
      <c r="J15" s="227">
        <v>20</v>
      </c>
      <c r="K15" s="228"/>
    </row>
    <row r="16" spans="2:6" ht="12.75" customHeight="1">
      <c r="B16" s="19"/>
      <c r="C16" s="19"/>
      <c r="D16" s="19"/>
      <c r="E16" s="19"/>
      <c r="F16" s="19"/>
    </row>
    <row r="17" spans="2:6" ht="12.75" customHeight="1">
      <c r="B17" s="19"/>
      <c r="C17" s="19"/>
      <c r="D17" s="19"/>
      <c r="E17" s="19"/>
      <c r="F17" s="19"/>
    </row>
    <row r="18" spans="2:6" ht="12.75" customHeight="1">
      <c r="B18" s="19"/>
      <c r="C18" s="19"/>
      <c r="D18" s="19"/>
      <c r="E18" s="19"/>
      <c r="F18" s="19"/>
    </row>
  </sheetData>
  <sheetProtection/>
  <mergeCells count="30">
    <mergeCell ref="D10:E10"/>
    <mergeCell ref="D11:E11"/>
    <mergeCell ref="D12:E12"/>
    <mergeCell ref="D13:E13"/>
    <mergeCell ref="A2:K2"/>
    <mergeCell ref="B3:K3"/>
    <mergeCell ref="D4:G4"/>
    <mergeCell ref="H4:K4"/>
    <mergeCell ref="C7:K7"/>
    <mergeCell ref="B8:K8"/>
    <mergeCell ref="D9:E9"/>
    <mergeCell ref="F9:G9"/>
    <mergeCell ref="J9:K9"/>
    <mergeCell ref="D14:E14"/>
    <mergeCell ref="F10:G10"/>
    <mergeCell ref="F11:G11"/>
    <mergeCell ref="F12:G12"/>
    <mergeCell ref="F13:G13"/>
    <mergeCell ref="D15:E15"/>
    <mergeCell ref="F14:G14"/>
    <mergeCell ref="F15:G15"/>
    <mergeCell ref="J11:K11"/>
    <mergeCell ref="J12:K12"/>
    <mergeCell ref="J14:K14"/>
    <mergeCell ref="A7:A15"/>
    <mergeCell ref="C4:C5"/>
    <mergeCell ref="A4:B6"/>
    <mergeCell ref="J10:K10"/>
    <mergeCell ref="J13:K13"/>
    <mergeCell ref="J15:K1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64"/>
  <sheetViews>
    <sheetView workbookViewId="0" topLeftCell="A137">
      <selection activeCell="B154" sqref="B154:I15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422</v>
      </c>
    </row>
    <row r="2" spans="1:9" ht="24.75" customHeight="1">
      <c r="A2" s="208" t="s">
        <v>423</v>
      </c>
      <c r="B2" s="208"/>
      <c r="C2" s="208"/>
      <c r="D2" s="208"/>
      <c r="E2" s="208"/>
      <c r="F2" s="208"/>
      <c r="G2" s="208"/>
      <c r="H2" s="208"/>
      <c r="I2" s="208"/>
    </row>
    <row r="3" spans="1:9" ht="24.75" customHeight="1">
      <c r="A3" s="212" t="s">
        <v>313</v>
      </c>
      <c r="B3" s="212"/>
      <c r="C3" s="212"/>
      <c r="D3" s="212"/>
      <c r="E3" s="212"/>
      <c r="F3" s="212"/>
      <c r="G3" s="212"/>
      <c r="H3" s="212"/>
      <c r="I3" s="212"/>
    </row>
    <row r="4" spans="1:9" ht="24.75" customHeight="1">
      <c r="A4" s="202" t="s">
        <v>424</v>
      </c>
      <c r="B4" s="205" t="s">
        <v>425</v>
      </c>
      <c r="C4" s="205"/>
      <c r="D4" s="205"/>
      <c r="E4" s="205"/>
      <c r="F4" s="202" t="s">
        <v>426</v>
      </c>
      <c r="G4" s="202" t="s">
        <v>614</v>
      </c>
      <c r="H4" s="202"/>
      <c r="I4" s="202"/>
    </row>
    <row r="5" spans="1:9" ht="24.75" customHeight="1">
      <c r="A5" s="202"/>
      <c r="B5" s="205"/>
      <c r="C5" s="205"/>
      <c r="D5" s="205"/>
      <c r="E5" s="205"/>
      <c r="F5" s="202"/>
      <c r="G5" s="202"/>
      <c r="H5" s="202"/>
      <c r="I5" s="202"/>
    </row>
    <row r="6" spans="1:9" ht="24.75" customHeight="1">
      <c r="A6" s="3" t="s">
        <v>427</v>
      </c>
      <c r="B6" s="205" t="s">
        <v>629</v>
      </c>
      <c r="C6" s="205"/>
      <c r="D6" s="205"/>
      <c r="E6" s="205"/>
      <c r="F6" s="205"/>
      <c r="G6" s="205"/>
      <c r="H6" s="205"/>
      <c r="I6" s="205"/>
    </row>
    <row r="7" spans="1:9" ht="24.75" customHeight="1">
      <c r="A7" s="3" t="s">
        <v>428</v>
      </c>
      <c r="B7" s="202" t="s">
        <v>615</v>
      </c>
      <c r="C7" s="202"/>
      <c r="D7" s="202"/>
      <c r="E7" s="3" t="s">
        <v>429</v>
      </c>
      <c r="F7" s="3" t="s">
        <v>430</v>
      </c>
      <c r="G7" s="3" t="s">
        <v>431</v>
      </c>
      <c r="H7" s="202">
        <v>48678118</v>
      </c>
      <c r="I7" s="202"/>
    </row>
    <row r="8" spans="1:9" ht="24.75" customHeight="1">
      <c r="A8" s="202" t="s">
        <v>432</v>
      </c>
      <c r="B8" s="204">
        <v>10</v>
      </c>
      <c r="C8" s="204"/>
      <c r="D8" s="204"/>
      <c r="E8" s="202" t="s">
        <v>433</v>
      </c>
      <c r="F8" s="202"/>
      <c r="G8" s="204"/>
      <c r="H8" s="204"/>
      <c r="I8" s="204"/>
    </row>
    <row r="9" spans="1:9" ht="24.75" customHeight="1">
      <c r="A9" s="202"/>
      <c r="B9" s="204"/>
      <c r="C9" s="204"/>
      <c r="D9" s="204"/>
      <c r="E9" s="202" t="s">
        <v>434</v>
      </c>
      <c r="F9" s="202"/>
      <c r="G9" s="204">
        <v>10</v>
      </c>
      <c r="H9" s="204"/>
      <c r="I9" s="204"/>
    </row>
    <row r="10" spans="1:9" ht="24.75" customHeight="1">
      <c r="A10" s="202"/>
      <c r="B10" s="204"/>
      <c r="C10" s="204"/>
      <c r="D10" s="204"/>
      <c r="E10" s="202" t="s">
        <v>435</v>
      </c>
      <c r="F10" s="202"/>
      <c r="G10" s="204"/>
      <c r="H10" s="204"/>
      <c r="I10" s="204"/>
    </row>
    <row r="11" spans="1:9" ht="24.75" customHeight="1">
      <c r="A11" s="3" t="s">
        <v>436</v>
      </c>
      <c r="B11" s="205" t="s">
        <v>616</v>
      </c>
      <c r="C11" s="205"/>
      <c r="D11" s="205"/>
      <c r="E11" s="205"/>
      <c r="F11" s="205"/>
      <c r="G11" s="205"/>
      <c r="H11" s="205"/>
      <c r="I11" s="205"/>
    </row>
    <row r="12" spans="1:9" ht="24.75" customHeight="1">
      <c r="A12" s="3" t="s">
        <v>438</v>
      </c>
      <c r="B12" s="205" t="s">
        <v>618</v>
      </c>
      <c r="C12" s="205"/>
      <c r="D12" s="205"/>
      <c r="E12" s="205"/>
      <c r="F12" s="205"/>
      <c r="G12" s="205"/>
      <c r="H12" s="205"/>
      <c r="I12" s="205"/>
    </row>
    <row r="13" spans="1:9" ht="24.75" customHeight="1">
      <c r="A13" s="3" t="s">
        <v>440</v>
      </c>
      <c r="B13" s="205" t="s">
        <v>619</v>
      </c>
      <c r="C13" s="205"/>
      <c r="D13" s="205"/>
      <c r="E13" s="205"/>
      <c r="F13" s="205"/>
      <c r="G13" s="205"/>
      <c r="H13" s="205"/>
      <c r="I13" s="205"/>
    </row>
    <row r="14" spans="1:9" ht="24.75" customHeight="1">
      <c r="A14" s="202" t="s">
        <v>442</v>
      </c>
      <c r="B14" s="207" t="s">
        <v>617</v>
      </c>
      <c r="C14" s="207"/>
      <c r="D14" s="207"/>
      <c r="E14" s="207"/>
      <c r="F14" s="207"/>
      <c r="G14" s="207"/>
      <c r="H14" s="207"/>
      <c r="I14" s="207"/>
    </row>
    <row r="15" spans="1:9" ht="24.75" customHeight="1">
      <c r="A15" s="202"/>
      <c r="B15" s="207"/>
      <c r="C15" s="207"/>
      <c r="D15" s="207"/>
      <c r="E15" s="207"/>
      <c r="F15" s="207"/>
      <c r="G15" s="207"/>
      <c r="H15" s="207"/>
      <c r="I15" s="207"/>
    </row>
    <row r="16" spans="1:9" ht="24.75" customHeight="1">
      <c r="A16" s="202" t="s">
        <v>444</v>
      </c>
      <c r="B16" s="166" t="s">
        <v>415</v>
      </c>
      <c r="C16" s="166" t="s">
        <v>416</v>
      </c>
      <c r="D16" s="209" t="s">
        <v>445</v>
      </c>
      <c r="E16" s="209"/>
      <c r="F16" s="3" t="s">
        <v>446</v>
      </c>
      <c r="G16" s="171" t="s">
        <v>447</v>
      </c>
      <c r="H16" s="171" t="s">
        <v>448</v>
      </c>
      <c r="I16" s="3" t="s">
        <v>421</v>
      </c>
    </row>
    <row r="17" spans="1:9" ht="24.75" customHeight="1">
      <c r="A17" s="202"/>
      <c r="B17" s="167" t="s">
        <v>464</v>
      </c>
      <c r="C17" s="167" t="s">
        <v>476</v>
      </c>
      <c r="D17" s="210" t="s">
        <v>477</v>
      </c>
      <c r="E17" s="211"/>
      <c r="F17" s="169" t="s">
        <v>478</v>
      </c>
      <c r="G17" s="172">
        <v>2</v>
      </c>
      <c r="H17" s="172" t="s">
        <v>461</v>
      </c>
      <c r="I17" s="170">
        <v>20</v>
      </c>
    </row>
    <row r="18" spans="1:9" ht="24.75" customHeight="1">
      <c r="A18" s="202"/>
      <c r="B18" s="167" t="s">
        <v>458</v>
      </c>
      <c r="C18" s="167" t="s">
        <v>462</v>
      </c>
      <c r="D18" s="210" t="s">
        <v>620</v>
      </c>
      <c r="E18" s="211"/>
      <c r="F18" s="169" t="s">
        <v>452</v>
      </c>
      <c r="G18" s="172">
        <v>30</v>
      </c>
      <c r="H18" s="172" t="s">
        <v>461</v>
      </c>
      <c r="I18" s="170">
        <v>20</v>
      </c>
    </row>
    <row r="19" spans="1:9" ht="24.75" customHeight="1">
      <c r="A19" s="202"/>
      <c r="B19" s="167" t="s">
        <v>449</v>
      </c>
      <c r="C19" s="167" t="s">
        <v>470</v>
      </c>
      <c r="D19" s="210" t="s">
        <v>621</v>
      </c>
      <c r="E19" s="211"/>
      <c r="F19" s="169" t="s">
        <v>472</v>
      </c>
      <c r="G19" s="172">
        <v>10</v>
      </c>
      <c r="H19" s="172" t="s">
        <v>626</v>
      </c>
      <c r="I19" s="170">
        <v>20</v>
      </c>
    </row>
    <row r="20" spans="1:9" ht="24.75" customHeight="1">
      <c r="A20" s="202"/>
      <c r="B20" s="167" t="s">
        <v>449</v>
      </c>
      <c r="C20" s="167" t="s">
        <v>622</v>
      </c>
      <c r="D20" s="210" t="s">
        <v>623</v>
      </c>
      <c r="E20" s="211"/>
      <c r="F20" s="169" t="s">
        <v>625</v>
      </c>
      <c r="G20" s="172">
        <v>1</v>
      </c>
      <c r="H20" s="172" t="s">
        <v>457</v>
      </c>
      <c r="I20" s="170">
        <v>20</v>
      </c>
    </row>
    <row r="21" spans="1:9" ht="24.75" customHeight="1">
      <c r="A21" s="202"/>
      <c r="B21" s="167" t="s">
        <v>458</v>
      </c>
      <c r="C21" s="167" t="s">
        <v>459</v>
      </c>
      <c r="D21" s="210" t="s">
        <v>624</v>
      </c>
      <c r="E21" s="211"/>
      <c r="F21" s="169" t="s">
        <v>625</v>
      </c>
      <c r="G21" s="172">
        <v>46</v>
      </c>
      <c r="H21" s="172" t="s">
        <v>453</v>
      </c>
      <c r="I21" s="170">
        <v>10</v>
      </c>
    </row>
    <row r="22" spans="1:9" ht="24.75" customHeight="1">
      <c r="A22" s="7"/>
      <c r="B22" s="168"/>
      <c r="C22" s="168"/>
      <c r="D22" s="168"/>
      <c r="E22" s="168"/>
      <c r="F22" s="9"/>
      <c r="G22" s="7"/>
      <c r="H22" s="7"/>
      <c r="I22" s="7"/>
    </row>
    <row r="23" spans="1:9" ht="24.75" customHeight="1">
      <c r="A23" s="202" t="s">
        <v>424</v>
      </c>
      <c r="B23" s="205" t="s">
        <v>425</v>
      </c>
      <c r="C23" s="205"/>
      <c r="D23" s="205"/>
      <c r="E23" s="205"/>
      <c r="F23" s="202" t="s">
        <v>426</v>
      </c>
      <c r="G23" s="202" t="s">
        <v>627</v>
      </c>
      <c r="H23" s="202"/>
      <c r="I23" s="202"/>
    </row>
    <row r="24" spans="1:9" ht="24.75" customHeight="1">
      <c r="A24" s="202"/>
      <c r="B24" s="205"/>
      <c r="C24" s="205"/>
      <c r="D24" s="205"/>
      <c r="E24" s="205"/>
      <c r="F24" s="202"/>
      <c r="G24" s="202"/>
      <c r="H24" s="202"/>
      <c r="I24" s="202"/>
    </row>
    <row r="25" spans="1:9" ht="24.75" customHeight="1">
      <c r="A25" s="3" t="s">
        <v>427</v>
      </c>
      <c r="B25" s="205" t="s">
        <v>628</v>
      </c>
      <c r="C25" s="205"/>
      <c r="D25" s="205"/>
      <c r="E25" s="205"/>
      <c r="F25" s="205"/>
      <c r="G25" s="205"/>
      <c r="H25" s="205"/>
      <c r="I25" s="205"/>
    </row>
    <row r="26" spans="1:9" ht="24.75" customHeight="1">
      <c r="A26" s="3" t="s">
        <v>428</v>
      </c>
      <c r="B26" s="202" t="s">
        <v>615</v>
      </c>
      <c r="C26" s="202"/>
      <c r="D26" s="202"/>
      <c r="E26" s="3" t="s">
        <v>429</v>
      </c>
      <c r="F26" s="3" t="s">
        <v>430</v>
      </c>
      <c r="G26" s="3" t="s">
        <v>431</v>
      </c>
      <c r="H26" s="202">
        <v>48678118</v>
      </c>
      <c r="I26" s="202"/>
    </row>
    <row r="27" spans="1:9" ht="24.75" customHeight="1">
      <c r="A27" s="202" t="s">
        <v>432</v>
      </c>
      <c r="B27" s="204">
        <v>16.7</v>
      </c>
      <c r="C27" s="204"/>
      <c r="D27" s="204"/>
      <c r="E27" s="202" t="s">
        <v>433</v>
      </c>
      <c r="F27" s="202"/>
      <c r="G27" s="204"/>
      <c r="H27" s="204"/>
      <c r="I27" s="204"/>
    </row>
    <row r="28" spans="1:9" ht="24.75" customHeight="1">
      <c r="A28" s="202"/>
      <c r="B28" s="204"/>
      <c r="C28" s="204"/>
      <c r="D28" s="204"/>
      <c r="E28" s="202" t="s">
        <v>434</v>
      </c>
      <c r="F28" s="202"/>
      <c r="G28" s="204">
        <v>16.7</v>
      </c>
      <c r="H28" s="204"/>
      <c r="I28" s="204"/>
    </row>
    <row r="29" spans="1:9" ht="24.75" customHeight="1">
      <c r="A29" s="202"/>
      <c r="B29" s="204"/>
      <c r="C29" s="204"/>
      <c r="D29" s="204"/>
      <c r="E29" s="202" t="s">
        <v>435</v>
      </c>
      <c r="F29" s="202"/>
      <c r="G29" s="204"/>
      <c r="H29" s="204"/>
      <c r="I29" s="204"/>
    </row>
    <row r="30" spans="1:9" ht="24.75" customHeight="1">
      <c r="A30" s="3" t="s">
        <v>436</v>
      </c>
      <c r="B30" s="205" t="s">
        <v>628</v>
      </c>
      <c r="C30" s="205"/>
      <c r="D30" s="205"/>
      <c r="E30" s="205"/>
      <c r="F30" s="205"/>
      <c r="G30" s="205"/>
      <c r="H30" s="205"/>
      <c r="I30" s="205"/>
    </row>
    <row r="31" spans="1:9" ht="24.75" customHeight="1">
      <c r="A31" s="3" t="s">
        <v>438</v>
      </c>
      <c r="B31" s="205" t="s">
        <v>632</v>
      </c>
      <c r="C31" s="205"/>
      <c r="D31" s="205"/>
      <c r="E31" s="205"/>
      <c r="F31" s="205"/>
      <c r="G31" s="205"/>
      <c r="H31" s="205"/>
      <c r="I31" s="205"/>
    </row>
    <row r="32" spans="1:9" ht="24.75" customHeight="1">
      <c r="A32" s="3" t="s">
        <v>440</v>
      </c>
      <c r="B32" s="205" t="s">
        <v>630</v>
      </c>
      <c r="C32" s="205"/>
      <c r="D32" s="205"/>
      <c r="E32" s="205"/>
      <c r="F32" s="205"/>
      <c r="G32" s="205"/>
      <c r="H32" s="205"/>
      <c r="I32" s="205"/>
    </row>
    <row r="33" spans="1:9" ht="24.75" customHeight="1">
      <c r="A33" s="202" t="s">
        <v>442</v>
      </c>
      <c r="B33" s="207" t="s">
        <v>633</v>
      </c>
      <c r="C33" s="207"/>
      <c r="D33" s="207"/>
      <c r="E33" s="207"/>
      <c r="F33" s="207"/>
      <c r="G33" s="207"/>
      <c r="H33" s="207"/>
      <c r="I33" s="207"/>
    </row>
    <row r="34" spans="1:9" ht="24.75" customHeight="1">
      <c r="A34" s="202"/>
      <c r="B34" s="207"/>
      <c r="C34" s="207"/>
      <c r="D34" s="207"/>
      <c r="E34" s="207"/>
      <c r="F34" s="207"/>
      <c r="G34" s="207"/>
      <c r="H34" s="207"/>
      <c r="I34" s="207"/>
    </row>
    <row r="35" spans="1:9" ht="24.75" customHeight="1">
      <c r="A35" s="202" t="s">
        <v>444</v>
      </c>
      <c r="B35" s="166" t="s">
        <v>415</v>
      </c>
      <c r="C35" s="166" t="s">
        <v>416</v>
      </c>
      <c r="D35" s="209" t="s">
        <v>445</v>
      </c>
      <c r="E35" s="209"/>
      <c r="F35" s="3" t="s">
        <v>446</v>
      </c>
      <c r="G35" s="171" t="s">
        <v>447</v>
      </c>
      <c r="H35" s="171" t="s">
        <v>448</v>
      </c>
      <c r="I35" s="3" t="s">
        <v>421</v>
      </c>
    </row>
    <row r="36" spans="1:9" ht="24.75" customHeight="1">
      <c r="A36" s="202"/>
      <c r="B36" s="167" t="s">
        <v>458</v>
      </c>
      <c r="C36" s="167" t="s">
        <v>462</v>
      </c>
      <c r="D36" s="203" t="s">
        <v>621</v>
      </c>
      <c r="E36" s="203"/>
      <c r="F36" s="169" t="s">
        <v>472</v>
      </c>
      <c r="G36" s="172">
        <v>16.7</v>
      </c>
      <c r="H36" s="172" t="s">
        <v>634</v>
      </c>
      <c r="I36" s="170">
        <v>20</v>
      </c>
    </row>
    <row r="37" spans="1:9" ht="24.75" customHeight="1">
      <c r="A37" s="202"/>
      <c r="B37" s="167" t="s">
        <v>449</v>
      </c>
      <c r="C37" s="167" t="s">
        <v>450</v>
      </c>
      <c r="D37" s="203" t="s">
        <v>631</v>
      </c>
      <c r="E37" s="203"/>
      <c r="F37" s="169" t="s">
        <v>625</v>
      </c>
      <c r="G37" s="172">
        <v>3</v>
      </c>
      <c r="H37" s="172" t="s">
        <v>635</v>
      </c>
      <c r="I37" s="170">
        <v>20</v>
      </c>
    </row>
    <row r="38" spans="1:9" ht="24.75" customHeight="1">
      <c r="A38" s="202"/>
      <c r="B38" s="167" t="s">
        <v>449</v>
      </c>
      <c r="C38" s="167" t="s">
        <v>622</v>
      </c>
      <c r="D38" s="203" t="s">
        <v>623</v>
      </c>
      <c r="E38" s="203"/>
      <c r="F38" s="169" t="s">
        <v>625</v>
      </c>
      <c r="G38" s="172">
        <v>1</v>
      </c>
      <c r="H38" s="172" t="s">
        <v>457</v>
      </c>
      <c r="I38" s="170">
        <v>20</v>
      </c>
    </row>
    <row r="39" spans="1:9" ht="24.75" customHeight="1">
      <c r="A39" s="202"/>
      <c r="B39" s="167" t="s">
        <v>464</v>
      </c>
      <c r="C39" s="167" t="s">
        <v>476</v>
      </c>
      <c r="D39" s="203" t="s">
        <v>477</v>
      </c>
      <c r="E39" s="203"/>
      <c r="F39" s="5" t="s">
        <v>478</v>
      </c>
      <c r="G39" s="172">
        <v>2</v>
      </c>
      <c r="H39" s="172" t="s">
        <v>636</v>
      </c>
      <c r="I39" s="170">
        <v>20</v>
      </c>
    </row>
    <row r="40" spans="1:9" ht="24.75" customHeight="1">
      <c r="A40" s="202"/>
      <c r="B40" s="167" t="s">
        <v>458</v>
      </c>
      <c r="C40" s="167" t="s">
        <v>462</v>
      </c>
      <c r="D40" s="203" t="s">
        <v>620</v>
      </c>
      <c r="E40" s="203"/>
      <c r="F40" s="5" t="s">
        <v>452</v>
      </c>
      <c r="G40" s="172">
        <v>60</v>
      </c>
      <c r="H40" s="172" t="s">
        <v>636</v>
      </c>
      <c r="I40" s="170">
        <v>10</v>
      </c>
    </row>
    <row r="41" spans="1:9" ht="24.75" customHeight="1">
      <c r="A41" s="7"/>
      <c r="B41" s="168"/>
      <c r="C41" s="168"/>
      <c r="D41" s="168"/>
      <c r="E41" s="168"/>
      <c r="F41" s="9"/>
      <c r="G41" s="7"/>
      <c r="H41" s="7"/>
      <c r="I41" s="7"/>
    </row>
    <row r="42" spans="1:9" ht="23.25" customHeight="1">
      <c r="A42" s="208" t="s">
        <v>423</v>
      </c>
      <c r="B42" s="208"/>
      <c r="C42" s="208"/>
      <c r="D42" s="208"/>
      <c r="E42" s="208"/>
      <c r="F42" s="208"/>
      <c r="G42" s="208"/>
      <c r="H42" s="208"/>
      <c r="I42" s="208"/>
    </row>
    <row r="43" spans="1:9" ht="13.5">
      <c r="A43" s="212" t="s">
        <v>313</v>
      </c>
      <c r="B43" s="212"/>
      <c r="C43" s="212"/>
      <c r="D43" s="212"/>
      <c r="E43" s="212"/>
      <c r="F43" s="212"/>
      <c r="G43" s="212"/>
      <c r="H43" s="212"/>
      <c r="I43" s="212"/>
    </row>
    <row r="44" spans="1:9" ht="13.5">
      <c r="A44" s="202" t="s">
        <v>424</v>
      </c>
      <c r="B44" s="205" t="s">
        <v>425</v>
      </c>
      <c r="C44" s="205"/>
      <c r="D44" s="205"/>
      <c r="E44" s="205"/>
      <c r="F44" s="202" t="s">
        <v>426</v>
      </c>
      <c r="G44" s="202" t="s">
        <v>637</v>
      </c>
      <c r="H44" s="202"/>
      <c r="I44" s="202"/>
    </row>
    <row r="45" spans="1:9" ht="13.5">
      <c r="A45" s="202"/>
      <c r="B45" s="205"/>
      <c r="C45" s="205"/>
      <c r="D45" s="205"/>
      <c r="E45" s="205"/>
      <c r="F45" s="202"/>
      <c r="G45" s="202"/>
      <c r="H45" s="202"/>
      <c r="I45" s="202"/>
    </row>
    <row r="46" spans="1:9" ht="21.75" customHeight="1">
      <c r="A46" s="3" t="s">
        <v>427</v>
      </c>
      <c r="B46" s="205" t="s">
        <v>638</v>
      </c>
      <c r="C46" s="205"/>
      <c r="D46" s="205"/>
      <c r="E46" s="205"/>
      <c r="F46" s="205"/>
      <c r="G46" s="205"/>
      <c r="H46" s="205"/>
      <c r="I46" s="205"/>
    </row>
    <row r="47" spans="1:9" ht="19.5" customHeight="1">
      <c r="A47" s="3" t="s">
        <v>428</v>
      </c>
      <c r="B47" s="202" t="s">
        <v>615</v>
      </c>
      <c r="C47" s="202"/>
      <c r="D47" s="202"/>
      <c r="E47" s="3" t="s">
        <v>429</v>
      </c>
      <c r="F47" s="3" t="s">
        <v>430</v>
      </c>
      <c r="G47" s="3" t="s">
        <v>431</v>
      </c>
      <c r="H47" s="202">
        <v>48678118</v>
      </c>
      <c r="I47" s="202"/>
    </row>
    <row r="48" spans="1:9" ht="30.75" customHeight="1">
      <c r="A48" s="202" t="s">
        <v>432</v>
      </c>
      <c r="B48" s="204">
        <v>3.6</v>
      </c>
      <c r="C48" s="204"/>
      <c r="D48" s="204"/>
      <c r="E48" s="202" t="s">
        <v>433</v>
      </c>
      <c r="F48" s="202"/>
      <c r="G48" s="204"/>
      <c r="H48" s="204"/>
      <c r="I48" s="204"/>
    </row>
    <row r="49" spans="1:9" ht="30.75" customHeight="1">
      <c r="A49" s="202"/>
      <c r="B49" s="204"/>
      <c r="C49" s="204"/>
      <c r="D49" s="204"/>
      <c r="E49" s="202" t="s">
        <v>434</v>
      </c>
      <c r="F49" s="202"/>
      <c r="G49" s="204">
        <v>3.6</v>
      </c>
      <c r="H49" s="204"/>
      <c r="I49" s="204"/>
    </row>
    <row r="50" spans="1:9" ht="30.75" customHeight="1">
      <c r="A50" s="202"/>
      <c r="B50" s="204"/>
      <c r="C50" s="204"/>
      <c r="D50" s="204"/>
      <c r="E50" s="202" t="s">
        <v>435</v>
      </c>
      <c r="F50" s="202"/>
      <c r="G50" s="204"/>
      <c r="H50" s="204"/>
      <c r="I50" s="204"/>
    </row>
    <row r="51" spans="1:9" ht="30.75" customHeight="1">
      <c r="A51" s="3" t="s">
        <v>436</v>
      </c>
      <c r="B51" s="205" t="s">
        <v>437</v>
      </c>
      <c r="C51" s="205"/>
      <c r="D51" s="205"/>
      <c r="E51" s="205"/>
      <c r="F51" s="205"/>
      <c r="G51" s="205"/>
      <c r="H51" s="205"/>
      <c r="I51" s="205"/>
    </row>
    <row r="52" spans="1:9" ht="51" customHeight="1">
      <c r="A52" s="3" t="s">
        <v>438</v>
      </c>
      <c r="B52" s="205" t="s">
        <v>439</v>
      </c>
      <c r="C52" s="205"/>
      <c r="D52" s="205"/>
      <c r="E52" s="205"/>
      <c r="F52" s="205"/>
      <c r="G52" s="205"/>
      <c r="H52" s="205"/>
      <c r="I52" s="205"/>
    </row>
    <row r="53" spans="1:9" ht="30.75" customHeight="1">
      <c r="A53" s="3" t="s">
        <v>440</v>
      </c>
      <c r="B53" s="205" t="s">
        <v>441</v>
      </c>
      <c r="C53" s="205"/>
      <c r="D53" s="205"/>
      <c r="E53" s="205"/>
      <c r="F53" s="205"/>
      <c r="G53" s="205"/>
      <c r="H53" s="205"/>
      <c r="I53" s="205"/>
    </row>
    <row r="54" spans="1:9" ht="30.75" customHeight="1">
      <c r="A54" s="202" t="s">
        <v>442</v>
      </c>
      <c r="B54" s="207" t="s">
        <v>443</v>
      </c>
      <c r="C54" s="207"/>
      <c r="D54" s="207"/>
      <c r="E54" s="207"/>
      <c r="F54" s="207"/>
      <c r="G54" s="207"/>
      <c r="H54" s="207"/>
      <c r="I54" s="207"/>
    </row>
    <row r="55" spans="1:9" ht="21" customHeight="1">
      <c r="A55" s="202"/>
      <c r="B55" s="207"/>
      <c r="C55" s="207"/>
      <c r="D55" s="207"/>
      <c r="E55" s="207"/>
      <c r="F55" s="207"/>
      <c r="G55" s="207"/>
      <c r="H55" s="207"/>
      <c r="I55" s="207"/>
    </row>
    <row r="56" spans="1:9" ht="30.75" customHeight="1">
      <c r="A56" s="202" t="s">
        <v>444</v>
      </c>
      <c r="B56" s="3" t="s">
        <v>415</v>
      </c>
      <c r="C56" s="3" t="s">
        <v>416</v>
      </c>
      <c r="D56" s="202" t="s">
        <v>445</v>
      </c>
      <c r="E56" s="202"/>
      <c r="F56" s="3" t="s">
        <v>446</v>
      </c>
      <c r="G56" s="3" t="s">
        <v>447</v>
      </c>
      <c r="H56" s="3" t="s">
        <v>448</v>
      </c>
      <c r="I56" s="3" t="s">
        <v>421</v>
      </c>
    </row>
    <row r="57" spans="1:9" ht="30.75" customHeight="1">
      <c r="A57" s="202"/>
      <c r="B57" s="3" t="s">
        <v>449</v>
      </c>
      <c r="C57" s="3" t="s">
        <v>450</v>
      </c>
      <c r="D57" s="202" t="s">
        <v>451</v>
      </c>
      <c r="E57" s="202"/>
      <c r="F57" s="5" t="s">
        <v>452</v>
      </c>
      <c r="G57" s="3">
        <v>75</v>
      </c>
      <c r="H57" s="3" t="s">
        <v>453</v>
      </c>
      <c r="I57" s="3">
        <v>20</v>
      </c>
    </row>
    <row r="58" spans="1:9" ht="30.75" customHeight="1">
      <c r="A58" s="202"/>
      <c r="B58" s="3" t="s">
        <v>449</v>
      </c>
      <c r="C58" s="4" t="s">
        <v>454</v>
      </c>
      <c r="D58" s="207" t="s">
        <v>455</v>
      </c>
      <c r="E58" s="207"/>
      <c r="F58" s="6" t="s">
        <v>456</v>
      </c>
      <c r="G58" s="3">
        <v>1</v>
      </c>
      <c r="H58" s="3" t="s">
        <v>457</v>
      </c>
      <c r="I58" s="3">
        <v>20</v>
      </c>
    </row>
    <row r="59" spans="1:9" ht="30.75" customHeight="1">
      <c r="A59" s="202"/>
      <c r="B59" s="4" t="s">
        <v>458</v>
      </c>
      <c r="C59" s="4" t="s">
        <v>459</v>
      </c>
      <c r="D59" s="207" t="s">
        <v>460</v>
      </c>
      <c r="E59" s="207"/>
      <c r="F59" s="5" t="s">
        <v>452</v>
      </c>
      <c r="G59" s="3">
        <v>95</v>
      </c>
      <c r="H59" s="3" t="s">
        <v>461</v>
      </c>
      <c r="I59" s="3">
        <v>20</v>
      </c>
    </row>
    <row r="60" spans="1:9" ht="30.75" customHeight="1">
      <c r="A60" s="202"/>
      <c r="B60" s="4" t="s">
        <v>458</v>
      </c>
      <c r="C60" s="4" t="s">
        <v>462</v>
      </c>
      <c r="D60" s="207" t="s">
        <v>463</v>
      </c>
      <c r="E60" s="207"/>
      <c r="F60" s="5" t="s">
        <v>452</v>
      </c>
      <c r="G60" s="3">
        <v>95</v>
      </c>
      <c r="H60" s="3" t="s">
        <v>461</v>
      </c>
      <c r="I60" s="3">
        <v>20</v>
      </c>
    </row>
    <row r="61" spans="1:9" ht="30.75" customHeight="1">
      <c r="A61" s="202"/>
      <c r="B61" s="4" t="s">
        <v>464</v>
      </c>
      <c r="C61" s="4" t="s">
        <v>464</v>
      </c>
      <c r="D61" s="207" t="s">
        <v>465</v>
      </c>
      <c r="E61" s="207"/>
      <c r="F61" s="5" t="s">
        <v>452</v>
      </c>
      <c r="G61" s="3">
        <v>95</v>
      </c>
      <c r="H61" s="3" t="s">
        <v>461</v>
      </c>
      <c r="I61" s="3">
        <v>10</v>
      </c>
    </row>
    <row r="62" ht="39.75" customHeight="1"/>
    <row r="63" spans="1:9" ht="19.5">
      <c r="A63" s="208" t="s">
        <v>423</v>
      </c>
      <c r="B63" s="208"/>
      <c r="C63" s="208"/>
      <c r="D63" s="208"/>
      <c r="E63" s="208"/>
      <c r="F63" s="208"/>
      <c r="G63" s="208"/>
      <c r="H63" s="208"/>
      <c r="I63" s="208"/>
    </row>
    <row r="64" spans="1:9" ht="13.5">
      <c r="A64" s="212" t="s">
        <v>313</v>
      </c>
      <c r="B64" s="212"/>
      <c r="C64" s="212"/>
      <c r="D64" s="212"/>
      <c r="E64" s="212"/>
      <c r="F64" s="212"/>
      <c r="G64" s="212"/>
      <c r="H64" s="212"/>
      <c r="I64" s="212"/>
    </row>
    <row r="65" spans="1:9" ht="13.5">
      <c r="A65" s="202" t="s">
        <v>424</v>
      </c>
      <c r="B65" s="205" t="s">
        <v>425</v>
      </c>
      <c r="C65" s="205"/>
      <c r="D65" s="205"/>
      <c r="E65" s="205"/>
      <c r="F65" s="202" t="s">
        <v>426</v>
      </c>
      <c r="G65" s="202" t="s">
        <v>640</v>
      </c>
      <c r="H65" s="202"/>
      <c r="I65" s="202"/>
    </row>
    <row r="66" spans="1:9" ht="13.5">
      <c r="A66" s="202"/>
      <c r="B66" s="205"/>
      <c r="C66" s="205"/>
      <c r="D66" s="205"/>
      <c r="E66" s="205"/>
      <c r="F66" s="202"/>
      <c r="G66" s="202"/>
      <c r="H66" s="202"/>
      <c r="I66" s="202"/>
    </row>
    <row r="67" spans="1:9" ht="21.75" customHeight="1">
      <c r="A67" s="3" t="s">
        <v>427</v>
      </c>
      <c r="B67" s="205" t="s">
        <v>641</v>
      </c>
      <c r="C67" s="205"/>
      <c r="D67" s="205"/>
      <c r="E67" s="205"/>
      <c r="F67" s="205"/>
      <c r="G67" s="205"/>
      <c r="H67" s="205"/>
      <c r="I67" s="205"/>
    </row>
    <row r="68" spans="1:9" ht="24.75" customHeight="1">
      <c r="A68" s="3" t="s">
        <v>428</v>
      </c>
      <c r="B68" s="202" t="s">
        <v>615</v>
      </c>
      <c r="C68" s="202"/>
      <c r="D68" s="202"/>
      <c r="E68" s="3" t="s">
        <v>429</v>
      </c>
      <c r="F68" s="3" t="s">
        <v>430</v>
      </c>
      <c r="G68" s="3" t="s">
        <v>431</v>
      </c>
      <c r="H68" s="202">
        <v>48678118</v>
      </c>
      <c r="I68" s="202"/>
    </row>
    <row r="69" spans="1:9" ht="24.75" customHeight="1">
      <c r="A69" s="202" t="s">
        <v>432</v>
      </c>
      <c r="B69" s="204">
        <v>11.1</v>
      </c>
      <c r="C69" s="204"/>
      <c r="D69" s="204"/>
      <c r="E69" s="202" t="s">
        <v>433</v>
      </c>
      <c r="F69" s="202"/>
      <c r="G69" s="204"/>
      <c r="H69" s="204"/>
      <c r="I69" s="204"/>
    </row>
    <row r="70" spans="1:9" ht="30" customHeight="1">
      <c r="A70" s="202"/>
      <c r="B70" s="204"/>
      <c r="C70" s="204"/>
      <c r="D70" s="204"/>
      <c r="E70" s="202" t="s">
        <v>434</v>
      </c>
      <c r="F70" s="202"/>
      <c r="G70" s="204">
        <v>11.1</v>
      </c>
      <c r="H70" s="204"/>
      <c r="I70" s="204"/>
    </row>
    <row r="71" spans="1:9" ht="27" customHeight="1">
      <c r="A71" s="202"/>
      <c r="B71" s="204"/>
      <c r="C71" s="204"/>
      <c r="D71" s="204"/>
      <c r="E71" s="202" t="s">
        <v>435</v>
      </c>
      <c r="F71" s="202"/>
      <c r="G71" s="204"/>
      <c r="H71" s="204"/>
      <c r="I71" s="204"/>
    </row>
    <row r="72" spans="1:9" ht="36.75" customHeight="1">
      <c r="A72" s="3" t="s">
        <v>436</v>
      </c>
      <c r="B72" s="205" t="s">
        <v>466</v>
      </c>
      <c r="C72" s="205"/>
      <c r="D72" s="205"/>
      <c r="E72" s="205"/>
      <c r="F72" s="205"/>
      <c r="G72" s="205"/>
      <c r="H72" s="205"/>
      <c r="I72" s="205"/>
    </row>
    <row r="73" spans="1:9" ht="79.5" customHeight="1">
      <c r="A73" s="3" t="s">
        <v>438</v>
      </c>
      <c r="B73" s="205" t="s">
        <v>467</v>
      </c>
      <c r="C73" s="205"/>
      <c r="D73" s="205"/>
      <c r="E73" s="205"/>
      <c r="F73" s="205"/>
      <c r="G73" s="205"/>
      <c r="H73" s="205"/>
      <c r="I73" s="205"/>
    </row>
    <row r="74" spans="1:9" ht="55.5" customHeight="1">
      <c r="A74" s="3" t="s">
        <v>440</v>
      </c>
      <c r="B74" s="205" t="s">
        <v>441</v>
      </c>
      <c r="C74" s="205"/>
      <c r="D74" s="205"/>
      <c r="E74" s="205"/>
      <c r="F74" s="205"/>
      <c r="G74" s="205"/>
      <c r="H74" s="205"/>
      <c r="I74" s="205"/>
    </row>
    <row r="75" spans="1:9" ht="13.5">
      <c r="A75" s="202" t="s">
        <v>442</v>
      </c>
      <c r="B75" s="207" t="s">
        <v>468</v>
      </c>
      <c r="C75" s="207"/>
      <c r="D75" s="207"/>
      <c r="E75" s="207"/>
      <c r="F75" s="207"/>
      <c r="G75" s="207"/>
      <c r="H75" s="207"/>
      <c r="I75" s="207"/>
    </row>
    <row r="76" spans="1:9" ht="28.5" customHeight="1">
      <c r="A76" s="202"/>
      <c r="B76" s="207"/>
      <c r="C76" s="207"/>
      <c r="D76" s="207"/>
      <c r="E76" s="207"/>
      <c r="F76" s="207"/>
      <c r="G76" s="207"/>
      <c r="H76" s="207"/>
      <c r="I76" s="207"/>
    </row>
    <row r="77" spans="1:9" ht="24.75" customHeight="1">
      <c r="A77" s="202" t="s">
        <v>444</v>
      </c>
      <c r="B77" s="3" t="s">
        <v>415</v>
      </c>
      <c r="C77" s="3" t="s">
        <v>416</v>
      </c>
      <c r="D77" s="202" t="s">
        <v>445</v>
      </c>
      <c r="E77" s="202"/>
      <c r="F77" s="3" t="s">
        <v>446</v>
      </c>
      <c r="G77" s="3" t="s">
        <v>447</v>
      </c>
      <c r="H77" s="3" t="s">
        <v>448</v>
      </c>
      <c r="I77" s="3" t="s">
        <v>421</v>
      </c>
    </row>
    <row r="78" spans="1:9" ht="24.75" customHeight="1">
      <c r="A78" s="202"/>
      <c r="B78" s="3" t="s">
        <v>449</v>
      </c>
      <c r="C78" s="3" t="s">
        <v>450</v>
      </c>
      <c r="D78" s="202" t="s">
        <v>469</v>
      </c>
      <c r="E78" s="202"/>
      <c r="F78" s="5" t="s">
        <v>452</v>
      </c>
      <c r="G78" s="3">
        <v>13</v>
      </c>
      <c r="H78" s="3" t="s">
        <v>453</v>
      </c>
      <c r="I78" s="3">
        <v>20</v>
      </c>
    </row>
    <row r="79" spans="1:9" ht="24.75" customHeight="1">
      <c r="A79" s="202"/>
      <c r="B79" s="3" t="s">
        <v>449</v>
      </c>
      <c r="C79" s="4" t="s">
        <v>470</v>
      </c>
      <c r="D79" s="207" t="s">
        <v>471</v>
      </c>
      <c r="E79" s="207"/>
      <c r="F79" s="5" t="s">
        <v>472</v>
      </c>
      <c r="G79" s="3">
        <v>11.1</v>
      </c>
      <c r="H79" s="3" t="s">
        <v>473</v>
      </c>
      <c r="I79" s="3">
        <v>20</v>
      </c>
    </row>
    <row r="80" spans="1:9" ht="24.75" customHeight="1">
      <c r="A80" s="202"/>
      <c r="B80" s="4" t="s">
        <v>458</v>
      </c>
      <c r="C80" s="4" t="s">
        <v>459</v>
      </c>
      <c r="D80" s="207" t="s">
        <v>474</v>
      </c>
      <c r="E80" s="207"/>
      <c r="F80" s="5" t="s">
        <v>452</v>
      </c>
      <c r="G80" s="3">
        <v>98</v>
      </c>
      <c r="H80" s="3" t="s">
        <v>461</v>
      </c>
      <c r="I80" s="3">
        <v>20</v>
      </c>
    </row>
    <row r="81" spans="1:9" ht="24.75" customHeight="1">
      <c r="A81" s="202"/>
      <c r="B81" s="4" t="s">
        <v>458</v>
      </c>
      <c r="C81" s="4" t="s">
        <v>459</v>
      </c>
      <c r="D81" s="207" t="s">
        <v>475</v>
      </c>
      <c r="E81" s="207"/>
      <c r="F81" s="5" t="s">
        <v>452</v>
      </c>
      <c r="G81" s="3">
        <v>100</v>
      </c>
      <c r="H81" s="3" t="s">
        <v>461</v>
      </c>
      <c r="I81" s="3">
        <v>20</v>
      </c>
    </row>
    <row r="82" spans="1:9" ht="24.75" customHeight="1">
      <c r="A82" s="202"/>
      <c r="B82" s="4" t="s">
        <v>464</v>
      </c>
      <c r="C82" s="4" t="s">
        <v>476</v>
      </c>
      <c r="D82" s="207" t="s">
        <v>477</v>
      </c>
      <c r="E82" s="207"/>
      <c r="F82" s="5" t="s">
        <v>478</v>
      </c>
      <c r="G82" s="3">
        <v>1</v>
      </c>
      <c r="H82" s="3" t="s">
        <v>461</v>
      </c>
      <c r="I82" s="3">
        <v>10</v>
      </c>
    </row>
    <row r="83" ht="51" customHeight="1"/>
    <row r="84" spans="1:9" ht="30" customHeight="1">
      <c r="A84" s="208" t="s">
        <v>423</v>
      </c>
      <c r="B84" s="208"/>
      <c r="C84" s="208"/>
      <c r="D84" s="208"/>
      <c r="E84" s="208"/>
      <c r="F84" s="208"/>
      <c r="G84" s="208"/>
      <c r="H84" s="208"/>
      <c r="I84" s="208"/>
    </row>
    <row r="85" spans="1:9" ht="13.5" hidden="1">
      <c r="A85" s="212" t="s">
        <v>313</v>
      </c>
      <c r="B85" s="212"/>
      <c r="C85" s="212"/>
      <c r="D85" s="212"/>
      <c r="E85" s="212"/>
      <c r="F85" s="212"/>
      <c r="G85" s="212"/>
      <c r="H85" s="212"/>
      <c r="I85" s="212"/>
    </row>
    <row r="86" spans="1:9" ht="13.5">
      <c r="A86" s="202" t="s">
        <v>424</v>
      </c>
      <c r="B86" s="205" t="s">
        <v>425</v>
      </c>
      <c r="C86" s="205"/>
      <c r="D86" s="205"/>
      <c r="E86" s="205"/>
      <c r="F86" s="202" t="s">
        <v>426</v>
      </c>
      <c r="G86" s="202" t="s">
        <v>639</v>
      </c>
      <c r="H86" s="202"/>
      <c r="I86" s="202"/>
    </row>
    <row r="87" spans="1:9" ht="13.5">
      <c r="A87" s="202"/>
      <c r="B87" s="205"/>
      <c r="C87" s="205"/>
      <c r="D87" s="205"/>
      <c r="E87" s="205"/>
      <c r="F87" s="202"/>
      <c r="G87" s="202"/>
      <c r="H87" s="202"/>
      <c r="I87" s="202"/>
    </row>
    <row r="88" spans="1:9" ht="24" customHeight="1">
      <c r="A88" s="3" t="s">
        <v>427</v>
      </c>
      <c r="B88" s="205" t="s">
        <v>479</v>
      </c>
      <c r="C88" s="205"/>
      <c r="D88" s="205"/>
      <c r="E88" s="205"/>
      <c r="F88" s="205"/>
      <c r="G88" s="205"/>
      <c r="H88" s="205"/>
      <c r="I88" s="205"/>
    </row>
    <row r="89" spans="1:9" ht="22.5" customHeight="1">
      <c r="A89" s="3" t="s">
        <v>428</v>
      </c>
      <c r="B89" s="202" t="s">
        <v>615</v>
      </c>
      <c r="C89" s="202"/>
      <c r="D89" s="202"/>
      <c r="E89" s="3" t="s">
        <v>429</v>
      </c>
      <c r="F89" s="3" t="s">
        <v>430</v>
      </c>
      <c r="G89" s="3" t="s">
        <v>431</v>
      </c>
      <c r="H89" s="202">
        <v>48678118</v>
      </c>
      <c r="I89" s="202"/>
    </row>
    <row r="90" spans="1:9" ht="21.75" customHeight="1">
      <c r="A90" s="202" t="s">
        <v>432</v>
      </c>
      <c r="B90" s="204">
        <v>20</v>
      </c>
      <c r="C90" s="204"/>
      <c r="D90" s="204"/>
      <c r="E90" s="202" t="s">
        <v>433</v>
      </c>
      <c r="F90" s="202"/>
      <c r="G90" s="204"/>
      <c r="H90" s="204"/>
      <c r="I90" s="204"/>
    </row>
    <row r="91" spans="1:9" ht="21" customHeight="1">
      <c r="A91" s="202"/>
      <c r="B91" s="204"/>
      <c r="C91" s="204"/>
      <c r="D91" s="204"/>
      <c r="E91" s="202" t="s">
        <v>434</v>
      </c>
      <c r="F91" s="202"/>
      <c r="G91" s="204">
        <v>20</v>
      </c>
      <c r="H91" s="204"/>
      <c r="I91" s="204"/>
    </row>
    <row r="92" spans="1:9" ht="24.75" customHeight="1">
      <c r="A92" s="202"/>
      <c r="B92" s="204"/>
      <c r="C92" s="204"/>
      <c r="D92" s="204"/>
      <c r="E92" s="202" t="s">
        <v>435</v>
      </c>
      <c r="F92" s="202"/>
      <c r="G92" s="204"/>
      <c r="H92" s="204"/>
      <c r="I92" s="204"/>
    </row>
    <row r="93" spans="1:9" ht="39" customHeight="1">
      <c r="A93" s="3" t="s">
        <v>436</v>
      </c>
      <c r="B93" s="205" t="s">
        <v>480</v>
      </c>
      <c r="C93" s="205"/>
      <c r="D93" s="205"/>
      <c r="E93" s="205"/>
      <c r="F93" s="205"/>
      <c r="G93" s="205"/>
      <c r="H93" s="205"/>
      <c r="I93" s="205"/>
    </row>
    <row r="94" spans="1:9" ht="96.75" customHeight="1">
      <c r="A94" s="3" t="s">
        <v>438</v>
      </c>
      <c r="B94" s="205" t="s">
        <v>481</v>
      </c>
      <c r="C94" s="205"/>
      <c r="D94" s="205"/>
      <c r="E94" s="205"/>
      <c r="F94" s="205"/>
      <c r="G94" s="205"/>
      <c r="H94" s="205"/>
      <c r="I94" s="205"/>
    </row>
    <row r="95" spans="1:9" ht="27" customHeight="1">
      <c r="A95" s="3" t="s">
        <v>440</v>
      </c>
      <c r="B95" s="205" t="s">
        <v>482</v>
      </c>
      <c r="C95" s="205"/>
      <c r="D95" s="205"/>
      <c r="E95" s="205"/>
      <c r="F95" s="205"/>
      <c r="G95" s="205"/>
      <c r="H95" s="205"/>
      <c r="I95" s="205"/>
    </row>
    <row r="96" spans="1:9" ht="13.5">
      <c r="A96" s="202" t="s">
        <v>442</v>
      </c>
      <c r="B96" s="207" t="s">
        <v>483</v>
      </c>
      <c r="C96" s="207"/>
      <c r="D96" s="207"/>
      <c r="E96" s="207"/>
      <c r="F96" s="207"/>
      <c r="G96" s="207"/>
      <c r="H96" s="207"/>
      <c r="I96" s="207"/>
    </row>
    <row r="97" spans="1:9" ht="13.5">
      <c r="A97" s="202"/>
      <c r="B97" s="207"/>
      <c r="C97" s="207"/>
      <c r="D97" s="207"/>
      <c r="E97" s="207"/>
      <c r="F97" s="207"/>
      <c r="G97" s="207"/>
      <c r="H97" s="207"/>
      <c r="I97" s="207"/>
    </row>
    <row r="98" spans="1:9" ht="24.75" customHeight="1">
      <c r="A98" s="202" t="s">
        <v>444</v>
      </c>
      <c r="B98" s="3" t="s">
        <v>415</v>
      </c>
      <c r="C98" s="3" t="s">
        <v>416</v>
      </c>
      <c r="D98" s="202" t="s">
        <v>445</v>
      </c>
      <c r="E98" s="202"/>
      <c r="F98" s="3" t="s">
        <v>446</v>
      </c>
      <c r="G98" s="3" t="s">
        <v>447</v>
      </c>
      <c r="H98" s="3" t="s">
        <v>448</v>
      </c>
      <c r="I98" s="3" t="s">
        <v>421</v>
      </c>
    </row>
    <row r="99" spans="1:9" ht="24.75" customHeight="1">
      <c r="A99" s="202"/>
      <c r="B99" s="3" t="s">
        <v>449</v>
      </c>
      <c r="C99" s="3" t="s">
        <v>450</v>
      </c>
      <c r="D99" s="202" t="s">
        <v>484</v>
      </c>
      <c r="E99" s="202"/>
      <c r="F99" s="5" t="s">
        <v>452</v>
      </c>
      <c r="G99" s="3">
        <v>12</v>
      </c>
      <c r="H99" s="3" t="s">
        <v>485</v>
      </c>
      <c r="I99" s="3">
        <v>20</v>
      </c>
    </row>
    <row r="100" spans="1:9" ht="24.75" customHeight="1">
      <c r="A100" s="202"/>
      <c r="B100" s="3" t="s">
        <v>449</v>
      </c>
      <c r="C100" s="4" t="s">
        <v>454</v>
      </c>
      <c r="D100" s="207" t="s">
        <v>486</v>
      </c>
      <c r="E100" s="207"/>
      <c r="F100" s="5" t="s">
        <v>452</v>
      </c>
      <c r="G100" s="3">
        <v>95</v>
      </c>
      <c r="H100" s="3" t="s">
        <v>461</v>
      </c>
      <c r="I100" s="3">
        <v>20</v>
      </c>
    </row>
    <row r="101" spans="1:9" ht="24.75" customHeight="1">
      <c r="A101" s="202"/>
      <c r="B101" s="4" t="s">
        <v>458</v>
      </c>
      <c r="C101" s="4" t="s">
        <v>459</v>
      </c>
      <c r="D101" s="207" t="s">
        <v>487</v>
      </c>
      <c r="E101" s="207"/>
      <c r="F101" s="5" t="s">
        <v>452</v>
      </c>
      <c r="G101" s="3">
        <v>95</v>
      </c>
      <c r="H101" s="3" t="s">
        <v>461</v>
      </c>
      <c r="I101" s="3">
        <v>20</v>
      </c>
    </row>
    <row r="102" spans="1:9" ht="24.75" customHeight="1">
      <c r="A102" s="202"/>
      <c r="B102" s="4" t="s">
        <v>458</v>
      </c>
      <c r="C102" s="4" t="s">
        <v>488</v>
      </c>
      <c r="D102" s="207" t="s">
        <v>489</v>
      </c>
      <c r="E102" s="207"/>
      <c r="F102" s="5" t="s">
        <v>452</v>
      </c>
      <c r="G102" s="3">
        <v>95</v>
      </c>
      <c r="H102" s="3" t="s">
        <v>461</v>
      </c>
      <c r="I102" s="3">
        <v>20</v>
      </c>
    </row>
    <row r="103" spans="1:9" ht="24.75" customHeight="1">
      <c r="A103" s="202"/>
      <c r="B103" s="4" t="s">
        <v>464</v>
      </c>
      <c r="C103" s="4" t="s">
        <v>476</v>
      </c>
      <c r="D103" s="207" t="s">
        <v>490</v>
      </c>
      <c r="E103" s="207"/>
      <c r="F103" s="5" t="s">
        <v>452</v>
      </c>
      <c r="G103" s="3">
        <v>95</v>
      </c>
      <c r="H103" s="3" t="s">
        <v>461</v>
      </c>
      <c r="I103" s="3">
        <v>10</v>
      </c>
    </row>
    <row r="104" ht="46.5" customHeight="1"/>
    <row r="105" spans="1:9" ht="19.5">
      <c r="A105" s="208" t="s">
        <v>423</v>
      </c>
      <c r="B105" s="208"/>
      <c r="C105" s="208"/>
      <c r="D105" s="208"/>
      <c r="E105" s="208"/>
      <c r="F105" s="208"/>
      <c r="G105" s="208"/>
      <c r="H105" s="208"/>
      <c r="I105" s="208"/>
    </row>
    <row r="106" spans="1:9" ht="13.5">
      <c r="A106" s="212" t="s">
        <v>313</v>
      </c>
      <c r="B106" s="212"/>
      <c r="C106" s="212"/>
      <c r="D106" s="212"/>
      <c r="E106" s="212"/>
      <c r="F106" s="212"/>
      <c r="G106" s="212"/>
      <c r="H106" s="212"/>
      <c r="I106" s="212"/>
    </row>
    <row r="107" spans="1:9" ht="13.5">
      <c r="A107" s="202" t="s">
        <v>424</v>
      </c>
      <c r="B107" s="205" t="s">
        <v>425</v>
      </c>
      <c r="C107" s="205"/>
      <c r="D107" s="205"/>
      <c r="E107" s="205"/>
      <c r="F107" s="202" t="s">
        <v>426</v>
      </c>
      <c r="G107" s="202" t="s">
        <v>642</v>
      </c>
      <c r="H107" s="202"/>
      <c r="I107" s="202"/>
    </row>
    <row r="108" spans="1:9" ht="13.5">
      <c r="A108" s="202"/>
      <c r="B108" s="205"/>
      <c r="C108" s="205"/>
      <c r="D108" s="205"/>
      <c r="E108" s="205"/>
      <c r="F108" s="202"/>
      <c r="G108" s="202"/>
      <c r="H108" s="202"/>
      <c r="I108" s="202"/>
    </row>
    <row r="109" spans="1:9" ht="24.75" customHeight="1">
      <c r="A109" s="3" t="s">
        <v>427</v>
      </c>
      <c r="B109" s="205" t="s">
        <v>643</v>
      </c>
      <c r="C109" s="205"/>
      <c r="D109" s="205"/>
      <c r="E109" s="205"/>
      <c r="F109" s="205"/>
      <c r="G109" s="205"/>
      <c r="H109" s="205"/>
      <c r="I109" s="205"/>
    </row>
    <row r="110" spans="1:9" ht="28.5" customHeight="1">
      <c r="A110" s="3" t="s">
        <v>428</v>
      </c>
      <c r="B110" s="202" t="s">
        <v>615</v>
      </c>
      <c r="C110" s="202"/>
      <c r="D110" s="202"/>
      <c r="E110" s="3" t="s">
        <v>429</v>
      </c>
      <c r="F110" s="3" t="s">
        <v>430</v>
      </c>
      <c r="G110" s="3" t="s">
        <v>431</v>
      </c>
      <c r="H110" s="202">
        <v>48678118</v>
      </c>
      <c r="I110" s="202"/>
    </row>
    <row r="111" spans="1:9" ht="22.5" customHeight="1">
      <c r="A111" s="202" t="s">
        <v>432</v>
      </c>
      <c r="B111" s="204">
        <v>25</v>
      </c>
      <c r="C111" s="204"/>
      <c r="D111" s="204"/>
      <c r="E111" s="202" t="s">
        <v>433</v>
      </c>
      <c r="F111" s="202"/>
      <c r="G111" s="204"/>
      <c r="H111" s="204"/>
      <c r="I111" s="204"/>
    </row>
    <row r="112" spans="1:9" ht="21" customHeight="1">
      <c r="A112" s="202"/>
      <c r="B112" s="204"/>
      <c r="C112" s="204"/>
      <c r="D112" s="204"/>
      <c r="E112" s="202" t="s">
        <v>434</v>
      </c>
      <c r="F112" s="202"/>
      <c r="G112" s="204">
        <v>25</v>
      </c>
      <c r="H112" s="204"/>
      <c r="I112" s="204"/>
    </row>
    <row r="113" spans="1:9" ht="22.5" customHeight="1">
      <c r="A113" s="202"/>
      <c r="B113" s="204"/>
      <c r="C113" s="204"/>
      <c r="D113" s="204"/>
      <c r="E113" s="202" t="s">
        <v>435</v>
      </c>
      <c r="F113" s="202"/>
      <c r="G113" s="204"/>
      <c r="H113" s="204"/>
      <c r="I113" s="204"/>
    </row>
    <row r="114" spans="1:9" ht="45" customHeight="1">
      <c r="A114" s="3" t="s">
        <v>436</v>
      </c>
      <c r="B114" s="205" t="s">
        <v>491</v>
      </c>
      <c r="C114" s="205"/>
      <c r="D114" s="205"/>
      <c r="E114" s="205"/>
      <c r="F114" s="205"/>
      <c r="G114" s="205"/>
      <c r="H114" s="205"/>
      <c r="I114" s="205"/>
    </row>
    <row r="115" spans="1:9" ht="63" customHeight="1">
      <c r="A115" s="3" t="s">
        <v>438</v>
      </c>
      <c r="B115" s="205" t="s">
        <v>492</v>
      </c>
      <c r="C115" s="205"/>
      <c r="D115" s="205"/>
      <c r="E115" s="205"/>
      <c r="F115" s="205"/>
      <c r="G115" s="205"/>
      <c r="H115" s="205"/>
      <c r="I115" s="205"/>
    </row>
    <row r="116" spans="1:9" ht="36" customHeight="1">
      <c r="A116" s="3" t="s">
        <v>440</v>
      </c>
      <c r="B116" s="205" t="s">
        <v>493</v>
      </c>
      <c r="C116" s="205"/>
      <c r="D116" s="205"/>
      <c r="E116" s="205"/>
      <c r="F116" s="205"/>
      <c r="G116" s="205"/>
      <c r="H116" s="205"/>
      <c r="I116" s="205"/>
    </row>
    <row r="117" spans="1:9" ht="13.5">
      <c r="A117" s="202" t="s">
        <v>442</v>
      </c>
      <c r="B117" s="207" t="s">
        <v>494</v>
      </c>
      <c r="C117" s="207"/>
      <c r="D117" s="207"/>
      <c r="E117" s="207"/>
      <c r="F117" s="207"/>
      <c r="G117" s="207"/>
      <c r="H117" s="207"/>
      <c r="I117" s="207"/>
    </row>
    <row r="118" spans="1:9" ht="24" customHeight="1">
      <c r="A118" s="202"/>
      <c r="B118" s="207"/>
      <c r="C118" s="207"/>
      <c r="D118" s="207"/>
      <c r="E118" s="207"/>
      <c r="F118" s="207"/>
      <c r="G118" s="207"/>
      <c r="H118" s="207"/>
      <c r="I118" s="207"/>
    </row>
    <row r="119" spans="1:9" ht="24.75" customHeight="1">
      <c r="A119" s="202" t="s">
        <v>444</v>
      </c>
      <c r="B119" s="3" t="s">
        <v>415</v>
      </c>
      <c r="C119" s="3" t="s">
        <v>416</v>
      </c>
      <c r="D119" s="202" t="s">
        <v>445</v>
      </c>
      <c r="E119" s="202"/>
      <c r="F119" s="3" t="s">
        <v>446</v>
      </c>
      <c r="G119" s="3" t="s">
        <v>447</v>
      </c>
      <c r="H119" s="3" t="s">
        <v>448</v>
      </c>
      <c r="I119" s="3" t="s">
        <v>421</v>
      </c>
    </row>
    <row r="120" spans="1:9" ht="24.75" customHeight="1">
      <c r="A120" s="202"/>
      <c r="B120" s="3" t="s">
        <v>449</v>
      </c>
      <c r="C120" s="4" t="s">
        <v>454</v>
      </c>
      <c r="D120" s="202" t="s">
        <v>495</v>
      </c>
      <c r="E120" s="202"/>
      <c r="F120" s="5" t="s">
        <v>452</v>
      </c>
      <c r="G120" s="3">
        <v>95</v>
      </c>
      <c r="H120" s="3" t="s">
        <v>461</v>
      </c>
      <c r="I120" s="3">
        <v>20</v>
      </c>
    </row>
    <row r="121" spans="1:9" ht="24.75" customHeight="1">
      <c r="A121" s="202"/>
      <c r="B121" s="3" t="s">
        <v>449</v>
      </c>
      <c r="C121" s="3" t="s">
        <v>450</v>
      </c>
      <c r="D121" s="207" t="s">
        <v>496</v>
      </c>
      <c r="E121" s="207"/>
      <c r="F121" s="5" t="s">
        <v>452</v>
      </c>
      <c r="G121" s="3">
        <v>5</v>
      </c>
      <c r="H121" s="3" t="s">
        <v>497</v>
      </c>
      <c r="I121" s="3">
        <v>20</v>
      </c>
    </row>
    <row r="122" spans="1:9" ht="24.75" customHeight="1">
      <c r="A122" s="202"/>
      <c r="B122" s="4" t="s">
        <v>458</v>
      </c>
      <c r="C122" s="4" t="s">
        <v>459</v>
      </c>
      <c r="D122" s="207" t="s">
        <v>498</v>
      </c>
      <c r="E122" s="207"/>
      <c r="F122" s="5" t="s">
        <v>452</v>
      </c>
      <c r="G122" s="3">
        <v>95</v>
      </c>
      <c r="H122" s="3" t="s">
        <v>461</v>
      </c>
      <c r="I122" s="3">
        <v>20</v>
      </c>
    </row>
    <row r="123" spans="1:9" ht="24.75" customHeight="1">
      <c r="A123" s="202"/>
      <c r="B123" s="4" t="s">
        <v>458</v>
      </c>
      <c r="C123" s="4" t="s">
        <v>459</v>
      </c>
      <c r="D123" s="207" t="s">
        <v>499</v>
      </c>
      <c r="E123" s="207"/>
      <c r="F123" s="5" t="s">
        <v>452</v>
      </c>
      <c r="G123" s="3">
        <v>95</v>
      </c>
      <c r="H123" s="3" t="s">
        <v>461</v>
      </c>
      <c r="I123" s="3">
        <v>20</v>
      </c>
    </row>
    <row r="124" spans="1:9" ht="24.75" customHeight="1">
      <c r="A124" s="202"/>
      <c r="B124" s="4" t="s">
        <v>464</v>
      </c>
      <c r="C124" s="4" t="s">
        <v>476</v>
      </c>
      <c r="D124" s="207" t="s">
        <v>500</v>
      </c>
      <c r="E124" s="207"/>
      <c r="F124" s="5" t="s">
        <v>452</v>
      </c>
      <c r="G124" s="3">
        <v>95</v>
      </c>
      <c r="H124" s="3" t="s">
        <v>461</v>
      </c>
      <c r="I124" s="3">
        <v>10</v>
      </c>
    </row>
    <row r="125" spans="1:9" ht="24.75" customHeight="1">
      <c r="A125" s="7"/>
      <c r="B125" s="8"/>
      <c r="C125" s="8"/>
      <c r="D125" s="8"/>
      <c r="E125" s="8"/>
      <c r="F125" s="9"/>
      <c r="G125" s="7"/>
      <c r="H125" s="7"/>
      <c r="I125" s="7"/>
    </row>
    <row r="126" spans="1:9" ht="36" customHeight="1">
      <c r="A126" s="208" t="s">
        <v>423</v>
      </c>
      <c r="B126" s="208"/>
      <c r="C126" s="208"/>
      <c r="D126" s="208"/>
      <c r="E126" s="208"/>
      <c r="F126" s="208"/>
      <c r="G126" s="208"/>
      <c r="H126" s="208"/>
      <c r="I126" s="208"/>
    </row>
    <row r="127" spans="1:9" ht="13.5">
      <c r="A127" s="202" t="s">
        <v>424</v>
      </c>
      <c r="B127" s="205" t="s">
        <v>425</v>
      </c>
      <c r="C127" s="205"/>
      <c r="D127" s="205"/>
      <c r="E127" s="205"/>
      <c r="F127" s="202" t="s">
        <v>426</v>
      </c>
      <c r="G127" s="202" t="s">
        <v>644</v>
      </c>
      <c r="H127" s="202"/>
      <c r="I127" s="202"/>
    </row>
    <row r="128" spans="1:9" ht="18" customHeight="1">
      <c r="A128" s="202"/>
      <c r="B128" s="205"/>
      <c r="C128" s="205"/>
      <c r="D128" s="205"/>
      <c r="E128" s="205"/>
      <c r="F128" s="202"/>
      <c r="G128" s="202"/>
      <c r="H128" s="202"/>
      <c r="I128" s="202"/>
    </row>
    <row r="129" spans="1:9" ht="33" customHeight="1">
      <c r="A129" s="3" t="s">
        <v>427</v>
      </c>
      <c r="B129" s="205" t="s">
        <v>645</v>
      </c>
      <c r="C129" s="205"/>
      <c r="D129" s="205"/>
      <c r="E129" s="205"/>
      <c r="F129" s="205"/>
      <c r="G129" s="205"/>
      <c r="H129" s="205"/>
      <c r="I129" s="205"/>
    </row>
    <row r="130" spans="1:9" ht="24" customHeight="1">
      <c r="A130" s="3" t="s">
        <v>428</v>
      </c>
      <c r="B130" s="202" t="s">
        <v>615</v>
      </c>
      <c r="C130" s="202"/>
      <c r="D130" s="202"/>
      <c r="E130" s="3" t="s">
        <v>429</v>
      </c>
      <c r="F130" s="3" t="s">
        <v>430</v>
      </c>
      <c r="G130" s="3" t="s">
        <v>431</v>
      </c>
      <c r="H130" s="202">
        <v>48678118</v>
      </c>
      <c r="I130" s="202"/>
    </row>
    <row r="131" spans="1:9" ht="30" customHeight="1">
      <c r="A131" s="202" t="s">
        <v>432</v>
      </c>
      <c r="B131" s="204">
        <v>12</v>
      </c>
      <c r="C131" s="204"/>
      <c r="D131" s="204"/>
      <c r="E131" s="202" t="s">
        <v>433</v>
      </c>
      <c r="F131" s="202"/>
      <c r="G131" s="204"/>
      <c r="H131" s="204"/>
      <c r="I131" s="204"/>
    </row>
    <row r="132" spans="1:9" ht="27.75" customHeight="1">
      <c r="A132" s="202"/>
      <c r="B132" s="204"/>
      <c r="C132" s="204"/>
      <c r="D132" s="204"/>
      <c r="E132" s="202" t="s">
        <v>434</v>
      </c>
      <c r="F132" s="202"/>
      <c r="G132" s="204">
        <v>12</v>
      </c>
      <c r="H132" s="204"/>
      <c r="I132" s="204"/>
    </row>
    <row r="133" spans="1:9" ht="27.75" customHeight="1">
      <c r="A133" s="202"/>
      <c r="B133" s="204"/>
      <c r="C133" s="204"/>
      <c r="D133" s="204"/>
      <c r="E133" s="202" t="s">
        <v>435</v>
      </c>
      <c r="F133" s="202"/>
      <c r="G133" s="204"/>
      <c r="H133" s="204"/>
      <c r="I133" s="204"/>
    </row>
    <row r="134" spans="1:9" ht="36.75" customHeight="1">
      <c r="A134" s="3" t="s">
        <v>436</v>
      </c>
      <c r="B134" s="205" t="s">
        <v>501</v>
      </c>
      <c r="C134" s="205"/>
      <c r="D134" s="205"/>
      <c r="E134" s="205"/>
      <c r="F134" s="205"/>
      <c r="G134" s="205"/>
      <c r="H134" s="205"/>
      <c r="I134" s="205"/>
    </row>
    <row r="135" spans="1:9" ht="43.5" customHeight="1">
      <c r="A135" s="3" t="s">
        <v>438</v>
      </c>
      <c r="B135" s="205" t="s">
        <v>502</v>
      </c>
      <c r="C135" s="205"/>
      <c r="D135" s="205"/>
      <c r="E135" s="205"/>
      <c r="F135" s="205"/>
      <c r="G135" s="205"/>
      <c r="H135" s="205"/>
      <c r="I135" s="205"/>
    </row>
    <row r="136" spans="1:9" ht="30" customHeight="1">
      <c r="A136" s="3" t="s">
        <v>440</v>
      </c>
      <c r="B136" s="205" t="s">
        <v>503</v>
      </c>
      <c r="C136" s="205"/>
      <c r="D136" s="205"/>
      <c r="E136" s="205"/>
      <c r="F136" s="205"/>
      <c r="G136" s="205"/>
      <c r="H136" s="205"/>
      <c r="I136" s="205"/>
    </row>
    <row r="137" spans="1:9" ht="13.5">
      <c r="A137" s="202" t="s">
        <v>442</v>
      </c>
      <c r="B137" s="207" t="s">
        <v>504</v>
      </c>
      <c r="C137" s="207"/>
      <c r="D137" s="207"/>
      <c r="E137" s="207"/>
      <c r="F137" s="207"/>
      <c r="G137" s="207"/>
      <c r="H137" s="207"/>
      <c r="I137" s="207"/>
    </row>
    <row r="138" spans="1:9" ht="13.5">
      <c r="A138" s="202"/>
      <c r="B138" s="207"/>
      <c r="C138" s="207"/>
      <c r="D138" s="207"/>
      <c r="E138" s="207"/>
      <c r="F138" s="207"/>
      <c r="G138" s="207"/>
      <c r="H138" s="207"/>
      <c r="I138" s="207"/>
    </row>
    <row r="139" spans="1:9" ht="33" customHeight="1">
      <c r="A139" s="202" t="s">
        <v>444</v>
      </c>
      <c r="B139" s="3" t="s">
        <v>415</v>
      </c>
      <c r="C139" s="3" t="s">
        <v>416</v>
      </c>
      <c r="D139" s="202" t="s">
        <v>445</v>
      </c>
      <c r="E139" s="202"/>
      <c r="F139" s="3" t="s">
        <v>446</v>
      </c>
      <c r="G139" s="3" t="s">
        <v>447</v>
      </c>
      <c r="H139" s="3" t="s">
        <v>448</v>
      </c>
      <c r="I139" s="3" t="s">
        <v>421</v>
      </c>
    </row>
    <row r="140" spans="1:9" ht="24.75" customHeight="1">
      <c r="A140" s="202"/>
      <c r="B140" s="3" t="s">
        <v>449</v>
      </c>
      <c r="C140" s="3" t="s">
        <v>450</v>
      </c>
      <c r="D140" s="202" t="s">
        <v>505</v>
      </c>
      <c r="E140" s="202"/>
      <c r="F140" s="6" t="s">
        <v>456</v>
      </c>
      <c r="G140" s="3">
        <v>12</v>
      </c>
      <c r="H140" s="3" t="s">
        <v>506</v>
      </c>
      <c r="I140" s="3">
        <v>20</v>
      </c>
    </row>
    <row r="141" spans="1:9" ht="24.75" customHeight="1">
      <c r="A141" s="202"/>
      <c r="B141" s="3" t="s">
        <v>449</v>
      </c>
      <c r="C141" s="4" t="s">
        <v>454</v>
      </c>
      <c r="D141" s="207" t="s">
        <v>507</v>
      </c>
      <c r="E141" s="207"/>
      <c r="F141" s="5" t="s">
        <v>452</v>
      </c>
      <c r="G141" s="3">
        <v>95</v>
      </c>
      <c r="H141" s="3" t="s">
        <v>461</v>
      </c>
      <c r="I141" s="3">
        <v>20</v>
      </c>
    </row>
    <row r="142" spans="1:9" ht="24.75" customHeight="1">
      <c r="A142" s="202"/>
      <c r="B142" s="4" t="s">
        <v>458</v>
      </c>
      <c r="C142" s="4" t="s">
        <v>459</v>
      </c>
      <c r="D142" s="207" t="s">
        <v>508</v>
      </c>
      <c r="E142" s="207"/>
      <c r="F142" s="5" t="s">
        <v>478</v>
      </c>
      <c r="G142" s="3">
        <v>5</v>
      </c>
      <c r="H142" s="3" t="s">
        <v>461</v>
      </c>
      <c r="I142" s="3">
        <v>20</v>
      </c>
    </row>
    <row r="143" spans="1:9" ht="24.75" customHeight="1">
      <c r="A143" s="202"/>
      <c r="B143" s="4" t="s">
        <v>458</v>
      </c>
      <c r="C143" s="4" t="s">
        <v>459</v>
      </c>
      <c r="D143" s="207" t="s">
        <v>509</v>
      </c>
      <c r="E143" s="207"/>
      <c r="F143" s="5" t="s">
        <v>452</v>
      </c>
      <c r="G143" s="3">
        <v>95</v>
      </c>
      <c r="H143" s="3" t="s">
        <v>461</v>
      </c>
      <c r="I143" s="3">
        <v>20</v>
      </c>
    </row>
    <row r="144" spans="1:9" ht="24.75" customHeight="1">
      <c r="A144" s="202"/>
      <c r="B144" s="4" t="s">
        <v>464</v>
      </c>
      <c r="C144" s="4" t="s">
        <v>476</v>
      </c>
      <c r="D144" s="207" t="s">
        <v>510</v>
      </c>
      <c r="E144" s="207"/>
      <c r="F144" s="5" t="s">
        <v>452</v>
      </c>
      <c r="G144" s="3">
        <v>95</v>
      </c>
      <c r="H144" s="3" t="s">
        <v>461</v>
      </c>
      <c r="I144" s="3">
        <v>10</v>
      </c>
    </row>
    <row r="146" spans="1:9" ht="19.5">
      <c r="A146" s="208" t="s">
        <v>423</v>
      </c>
      <c r="B146" s="208"/>
      <c r="C146" s="208"/>
      <c r="D146" s="208"/>
      <c r="E146" s="208"/>
      <c r="F146" s="208"/>
      <c r="G146" s="208"/>
      <c r="H146" s="208"/>
      <c r="I146" s="208"/>
    </row>
    <row r="147" spans="1:9" ht="13.5">
      <c r="A147" s="202" t="s">
        <v>424</v>
      </c>
      <c r="B147" s="205" t="s">
        <v>425</v>
      </c>
      <c r="C147" s="205"/>
      <c r="D147" s="205"/>
      <c r="E147" s="205"/>
      <c r="F147" s="202" t="s">
        <v>426</v>
      </c>
      <c r="G147" s="202" t="s">
        <v>646</v>
      </c>
      <c r="H147" s="202"/>
      <c r="I147" s="202"/>
    </row>
    <row r="148" spans="1:9" ht="24" customHeight="1">
      <c r="A148" s="202"/>
      <c r="B148" s="205"/>
      <c r="C148" s="205"/>
      <c r="D148" s="205"/>
      <c r="E148" s="205"/>
      <c r="F148" s="202"/>
      <c r="G148" s="202"/>
      <c r="H148" s="202"/>
      <c r="I148" s="202"/>
    </row>
    <row r="149" spans="1:9" ht="30" customHeight="1">
      <c r="A149" s="3" t="s">
        <v>427</v>
      </c>
      <c r="B149" s="205" t="s">
        <v>647</v>
      </c>
      <c r="C149" s="205"/>
      <c r="D149" s="205"/>
      <c r="E149" s="205"/>
      <c r="F149" s="205"/>
      <c r="G149" s="205"/>
      <c r="H149" s="205"/>
      <c r="I149" s="205"/>
    </row>
    <row r="150" spans="1:9" ht="24.75" customHeight="1">
      <c r="A150" s="3" t="s">
        <v>428</v>
      </c>
      <c r="B150" s="202" t="s">
        <v>615</v>
      </c>
      <c r="C150" s="202"/>
      <c r="D150" s="202"/>
      <c r="E150" s="3" t="s">
        <v>429</v>
      </c>
      <c r="F150" s="3" t="s">
        <v>430</v>
      </c>
      <c r="G150" s="3" t="s">
        <v>431</v>
      </c>
      <c r="H150" s="202">
        <v>48678118</v>
      </c>
      <c r="I150" s="202"/>
    </row>
    <row r="151" spans="1:9" ht="25.5" customHeight="1">
      <c r="A151" s="202" t="s">
        <v>432</v>
      </c>
      <c r="B151" s="204">
        <v>30</v>
      </c>
      <c r="C151" s="204"/>
      <c r="D151" s="204"/>
      <c r="E151" s="202" t="s">
        <v>433</v>
      </c>
      <c r="F151" s="202"/>
      <c r="G151" s="204"/>
      <c r="H151" s="204"/>
      <c r="I151" s="204"/>
    </row>
    <row r="152" spans="1:9" ht="24" customHeight="1">
      <c r="A152" s="202"/>
      <c r="B152" s="204"/>
      <c r="C152" s="204"/>
      <c r="D152" s="204"/>
      <c r="E152" s="202" t="s">
        <v>434</v>
      </c>
      <c r="F152" s="202"/>
      <c r="G152" s="204">
        <v>30</v>
      </c>
      <c r="H152" s="204"/>
      <c r="I152" s="204"/>
    </row>
    <row r="153" spans="1:9" ht="22.5" customHeight="1">
      <c r="A153" s="202"/>
      <c r="B153" s="204"/>
      <c r="C153" s="204"/>
      <c r="D153" s="204"/>
      <c r="E153" s="202" t="s">
        <v>435</v>
      </c>
      <c r="F153" s="202"/>
      <c r="G153" s="204"/>
      <c r="H153" s="204"/>
      <c r="I153" s="204"/>
    </row>
    <row r="154" spans="1:9" ht="25.5" customHeight="1">
      <c r="A154" s="3" t="s">
        <v>436</v>
      </c>
      <c r="B154" s="205" t="s">
        <v>648</v>
      </c>
      <c r="C154" s="205"/>
      <c r="D154" s="205"/>
      <c r="E154" s="205"/>
      <c r="F154" s="205"/>
      <c r="G154" s="205"/>
      <c r="H154" s="205"/>
      <c r="I154" s="205"/>
    </row>
    <row r="155" spans="1:9" ht="56.25" customHeight="1">
      <c r="A155" s="3" t="s">
        <v>438</v>
      </c>
      <c r="B155" s="205" t="s">
        <v>705</v>
      </c>
      <c r="C155" s="205"/>
      <c r="D155" s="205"/>
      <c r="E155" s="205"/>
      <c r="F155" s="205"/>
      <c r="G155" s="205"/>
      <c r="H155" s="205"/>
      <c r="I155" s="205"/>
    </row>
    <row r="156" spans="1:9" ht="27" customHeight="1">
      <c r="A156" s="3" t="s">
        <v>440</v>
      </c>
      <c r="B156" s="205" t="s">
        <v>511</v>
      </c>
      <c r="C156" s="205"/>
      <c r="D156" s="205"/>
      <c r="E156" s="205"/>
      <c r="F156" s="205"/>
      <c r="G156" s="205"/>
      <c r="H156" s="205"/>
      <c r="I156" s="205"/>
    </row>
    <row r="157" spans="1:9" ht="13.5">
      <c r="A157" s="202" t="s">
        <v>442</v>
      </c>
      <c r="B157" s="206" t="s">
        <v>649</v>
      </c>
      <c r="C157" s="207"/>
      <c r="D157" s="207"/>
      <c r="E157" s="207"/>
      <c r="F157" s="207"/>
      <c r="G157" s="207"/>
      <c r="H157" s="207"/>
      <c r="I157" s="207"/>
    </row>
    <row r="158" spans="1:9" ht="13.5">
      <c r="A158" s="202"/>
      <c r="B158" s="207"/>
      <c r="C158" s="207"/>
      <c r="D158" s="207"/>
      <c r="E158" s="207"/>
      <c r="F158" s="207"/>
      <c r="G158" s="207"/>
      <c r="H158" s="207"/>
      <c r="I158" s="207"/>
    </row>
    <row r="159" spans="1:9" ht="24.75" customHeight="1">
      <c r="A159" s="202" t="s">
        <v>444</v>
      </c>
      <c r="B159" s="3" t="s">
        <v>415</v>
      </c>
      <c r="C159" s="3" t="s">
        <v>416</v>
      </c>
      <c r="D159" s="202" t="s">
        <v>445</v>
      </c>
      <c r="E159" s="202"/>
      <c r="F159" s="3" t="s">
        <v>446</v>
      </c>
      <c r="G159" s="3" t="s">
        <v>447</v>
      </c>
      <c r="H159" s="3" t="s">
        <v>448</v>
      </c>
      <c r="I159" s="3" t="s">
        <v>421</v>
      </c>
    </row>
    <row r="160" spans="1:9" ht="24.75" customHeight="1">
      <c r="A160" s="202"/>
      <c r="B160" s="167" t="s">
        <v>458</v>
      </c>
      <c r="C160" s="167" t="s">
        <v>459</v>
      </c>
      <c r="D160" s="203" t="s">
        <v>514</v>
      </c>
      <c r="E160" s="203"/>
      <c r="F160" s="5" t="s">
        <v>452</v>
      </c>
      <c r="G160" s="3">
        <v>95</v>
      </c>
      <c r="H160" s="3" t="s">
        <v>461</v>
      </c>
      <c r="I160" s="3">
        <v>20</v>
      </c>
    </row>
    <row r="161" spans="1:9" ht="24.75" customHeight="1">
      <c r="A161" s="202"/>
      <c r="B161" s="167" t="s">
        <v>458</v>
      </c>
      <c r="C161" s="167" t="s">
        <v>459</v>
      </c>
      <c r="D161" s="203" t="s">
        <v>513</v>
      </c>
      <c r="E161" s="203"/>
      <c r="F161" s="5" t="s">
        <v>452</v>
      </c>
      <c r="G161" s="11">
        <v>95</v>
      </c>
      <c r="H161" s="3" t="s">
        <v>461</v>
      </c>
      <c r="I161" s="3">
        <v>20</v>
      </c>
    </row>
    <row r="162" spans="1:9" ht="24.75" customHeight="1">
      <c r="A162" s="202"/>
      <c r="B162" s="167" t="s">
        <v>449</v>
      </c>
      <c r="C162" s="167" t="s">
        <v>450</v>
      </c>
      <c r="D162" s="203" t="s">
        <v>650</v>
      </c>
      <c r="E162" s="203"/>
      <c r="F162" s="10" t="s">
        <v>456</v>
      </c>
      <c r="G162" s="3">
        <v>70</v>
      </c>
      <c r="H162" s="3" t="s">
        <v>652</v>
      </c>
      <c r="I162" s="3">
        <v>20</v>
      </c>
    </row>
    <row r="163" spans="1:9" ht="24.75" customHeight="1">
      <c r="A163" s="202"/>
      <c r="B163" s="167" t="s">
        <v>449</v>
      </c>
      <c r="C163" s="167" t="s">
        <v>450</v>
      </c>
      <c r="D163" s="203" t="s">
        <v>512</v>
      </c>
      <c r="E163" s="203"/>
      <c r="F163" s="10" t="s">
        <v>456</v>
      </c>
      <c r="G163" s="3">
        <v>3</v>
      </c>
      <c r="H163" s="3" t="s">
        <v>653</v>
      </c>
      <c r="I163" s="3">
        <v>20</v>
      </c>
    </row>
    <row r="164" spans="1:9" ht="24.75" customHeight="1">
      <c r="A164" s="202"/>
      <c r="B164" s="167" t="s">
        <v>464</v>
      </c>
      <c r="C164" s="167" t="s">
        <v>476</v>
      </c>
      <c r="D164" s="203" t="s">
        <v>651</v>
      </c>
      <c r="E164" s="203"/>
      <c r="F164" s="5" t="s">
        <v>452</v>
      </c>
      <c r="G164" s="3">
        <v>95</v>
      </c>
      <c r="H164" s="3" t="s">
        <v>461</v>
      </c>
      <c r="I164" s="3">
        <v>10</v>
      </c>
    </row>
    <row r="166" spans="1:9" ht="19.5">
      <c r="A166" s="208" t="s">
        <v>423</v>
      </c>
      <c r="B166" s="208"/>
      <c r="C166" s="208"/>
      <c r="D166" s="208"/>
      <c r="E166" s="208"/>
      <c r="F166" s="208"/>
      <c r="G166" s="208"/>
      <c r="H166" s="208"/>
      <c r="I166" s="208"/>
    </row>
    <row r="167" spans="1:9" ht="13.5">
      <c r="A167" s="202" t="s">
        <v>424</v>
      </c>
      <c r="B167" s="205" t="s">
        <v>425</v>
      </c>
      <c r="C167" s="205"/>
      <c r="D167" s="205"/>
      <c r="E167" s="205"/>
      <c r="F167" s="202" t="s">
        <v>426</v>
      </c>
      <c r="G167" s="202" t="s">
        <v>654</v>
      </c>
      <c r="H167" s="202"/>
      <c r="I167" s="202"/>
    </row>
    <row r="168" spans="1:9" ht="13.5">
      <c r="A168" s="202"/>
      <c r="B168" s="205"/>
      <c r="C168" s="205"/>
      <c r="D168" s="205"/>
      <c r="E168" s="205"/>
      <c r="F168" s="202"/>
      <c r="G168" s="202"/>
      <c r="H168" s="202"/>
      <c r="I168" s="202"/>
    </row>
    <row r="169" spans="1:9" ht="30" customHeight="1">
      <c r="A169" s="3" t="s">
        <v>427</v>
      </c>
      <c r="B169" s="205" t="s">
        <v>655</v>
      </c>
      <c r="C169" s="205"/>
      <c r="D169" s="205"/>
      <c r="E169" s="205"/>
      <c r="F169" s="205"/>
      <c r="G169" s="205"/>
      <c r="H169" s="205"/>
      <c r="I169" s="205"/>
    </row>
    <row r="170" spans="1:9" ht="29.25" customHeight="1">
      <c r="A170" s="3" t="s">
        <v>428</v>
      </c>
      <c r="B170" s="202" t="s">
        <v>615</v>
      </c>
      <c r="C170" s="202"/>
      <c r="D170" s="202"/>
      <c r="E170" s="3" t="s">
        <v>429</v>
      </c>
      <c r="F170" s="3" t="s">
        <v>430</v>
      </c>
      <c r="G170" s="3" t="s">
        <v>431</v>
      </c>
      <c r="H170" s="202">
        <v>48678118</v>
      </c>
      <c r="I170" s="202"/>
    </row>
    <row r="171" spans="1:9" ht="26.25" customHeight="1">
      <c r="A171" s="202" t="s">
        <v>432</v>
      </c>
      <c r="B171" s="204">
        <v>56</v>
      </c>
      <c r="C171" s="204"/>
      <c r="D171" s="204"/>
      <c r="E171" s="202" t="s">
        <v>433</v>
      </c>
      <c r="F171" s="202"/>
      <c r="G171" s="204">
        <v>56</v>
      </c>
      <c r="H171" s="204"/>
      <c r="I171" s="204"/>
    </row>
    <row r="172" spans="1:9" ht="24" customHeight="1">
      <c r="A172" s="202"/>
      <c r="B172" s="204"/>
      <c r="C172" s="204"/>
      <c r="D172" s="204"/>
      <c r="E172" s="202" t="s">
        <v>434</v>
      </c>
      <c r="F172" s="202"/>
      <c r="G172" s="204"/>
      <c r="H172" s="204"/>
      <c r="I172" s="204"/>
    </row>
    <row r="173" spans="1:9" ht="24" customHeight="1">
      <c r="A173" s="202"/>
      <c r="B173" s="204"/>
      <c r="C173" s="204"/>
      <c r="D173" s="204"/>
      <c r="E173" s="202" t="s">
        <v>435</v>
      </c>
      <c r="F173" s="202"/>
      <c r="G173" s="204"/>
      <c r="H173" s="204"/>
      <c r="I173" s="204"/>
    </row>
    <row r="174" spans="1:9" ht="42" customHeight="1">
      <c r="A174" s="3" t="s">
        <v>436</v>
      </c>
      <c r="B174" s="205" t="s">
        <v>656</v>
      </c>
      <c r="C174" s="205"/>
      <c r="D174" s="205"/>
      <c r="E174" s="205"/>
      <c r="F174" s="205"/>
      <c r="G174" s="205"/>
      <c r="H174" s="205"/>
      <c r="I174" s="205"/>
    </row>
    <row r="175" spans="1:9" ht="45.75" customHeight="1">
      <c r="A175" s="3" t="s">
        <v>438</v>
      </c>
      <c r="B175" s="205" t="s">
        <v>703</v>
      </c>
      <c r="C175" s="205"/>
      <c r="D175" s="205"/>
      <c r="E175" s="205"/>
      <c r="F175" s="205"/>
      <c r="G175" s="205"/>
      <c r="H175" s="205"/>
      <c r="I175" s="205"/>
    </row>
    <row r="176" spans="1:9" ht="27" customHeight="1">
      <c r="A176" s="3" t="s">
        <v>440</v>
      </c>
      <c r="B176" s="205" t="s">
        <v>659</v>
      </c>
      <c r="C176" s="205"/>
      <c r="D176" s="205"/>
      <c r="E176" s="205"/>
      <c r="F176" s="205"/>
      <c r="G176" s="205"/>
      <c r="H176" s="205"/>
      <c r="I176" s="205"/>
    </row>
    <row r="177" spans="1:9" ht="13.5">
      <c r="A177" s="202" t="s">
        <v>442</v>
      </c>
      <c r="B177" s="206" t="s">
        <v>658</v>
      </c>
      <c r="C177" s="207"/>
      <c r="D177" s="207"/>
      <c r="E177" s="207"/>
      <c r="F177" s="207"/>
      <c r="G177" s="207"/>
      <c r="H177" s="207"/>
      <c r="I177" s="207"/>
    </row>
    <row r="178" spans="1:9" ht="27.75" customHeight="1">
      <c r="A178" s="202"/>
      <c r="B178" s="207"/>
      <c r="C178" s="207"/>
      <c r="D178" s="207"/>
      <c r="E178" s="207"/>
      <c r="F178" s="207"/>
      <c r="G178" s="207"/>
      <c r="H178" s="207"/>
      <c r="I178" s="207"/>
    </row>
    <row r="179" spans="1:9" ht="24.75" customHeight="1">
      <c r="A179" s="202" t="s">
        <v>444</v>
      </c>
      <c r="B179" s="3" t="s">
        <v>415</v>
      </c>
      <c r="C179" s="3" t="s">
        <v>416</v>
      </c>
      <c r="D179" s="202" t="s">
        <v>445</v>
      </c>
      <c r="E179" s="202"/>
      <c r="F179" s="3" t="s">
        <v>446</v>
      </c>
      <c r="G179" s="3" t="s">
        <v>447</v>
      </c>
      <c r="H179" s="3" t="s">
        <v>448</v>
      </c>
      <c r="I179" s="3" t="s">
        <v>421</v>
      </c>
    </row>
    <row r="180" spans="1:9" ht="24.75" customHeight="1">
      <c r="A180" s="202"/>
      <c r="B180" s="167" t="s">
        <v>458</v>
      </c>
      <c r="C180" s="167" t="s">
        <v>660</v>
      </c>
      <c r="D180" s="203" t="s">
        <v>661</v>
      </c>
      <c r="E180" s="203"/>
      <c r="F180" s="5" t="s">
        <v>452</v>
      </c>
      <c r="G180" s="3">
        <v>95</v>
      </c>
      <c r="H180" s="3" t="s">
        <v>461</v>
      </c>
      <c r="I180" s="3">
        <v>20</v>
      </c>
    </row>
    <row r="181" spans="1:9" ht="24.75" customHeight="1">
      <c r="A181" s="202"/>
      <c r="B181" s="167" t="s">
        <v>458</v>
      </c>
      <c r="C181" s="167" t="s">
        <v>459</v>
      </c>
      <c r="D181" s="203" t="s">
        <v>662</v>
      </c>
      <c r="E181" s="203"/>
      <c r="F181" s="5" t="s">
        <v>452</v>
      </c>
      <c r="G181" s="11">
        <v>95</v>
      </c>
      <c r="H181" s="3" t="s">
        <v>461</v>
      </c>
      <c r="I181" s="3">
        <v>20</v>
      </c>
    </row>
    <row r="182" spans="1:9" ht="24.75" customHeight="1">
      <c r="A182" s="202"/>
      <c r="B182" s="167" t="s">
        <v>449</v>
      </c>
      <c r="C182" s="167" t="s">
        <v>663</v>
      </c>
      <c r="D182" s="203" t="s">
        <v>664</v>
      </c>
      <c r="E182" s="203"/>
      <c r="F182" s="5" t="s">
        <v>452</v>
      </c>
      <c r="G182" s="3">
        <v>95</v>
      </c>
      <c r="H182" s="3" t="s">
        <v>461</v>
      </c>
      <c r="I182" s="3">
        <v>20</v>
      </c>
    </row>
    <row r="183" spans="1:9" ht="24.75" customHeight="1">
      <c r="A183" s="202"/>
      <c r="B183" s="167" t="s">
        <v>449</v>
      </c>
      <c r="C183" s="167" t="s">
        <v>665</v>
      </c>
      <c r="D183" s="203" t="s">
        <v>666</v>
      </c>
      <c r="E183" s="203"/>
      <c r="F183" s="5" t="s">
        <v>452</v>
      </c>
      <c r="G183" s="3">
        <v>95</v>
      </c>
      <c r="H183" s="3" t="s">
        <v>461</v>
      </c>
      <c r="I183" s="3">
        <v>20</v>
      </c>
    </row>
    <row r="184" spans="1:9" ht="24.75" customHeight="1">
      <c r="A184" s="202"/>
      <c r="B184" s="167" t="s">
        <v>464</v>
      </c>
      <c r="C184" s="167" t="s">
        <v>476</v>
      </c>
      <c r="D184" s="203" t="s">
        <v>651</v>
      </c>
      <c r="E184" s="203"/>
      <c r="F184" s="5" t="s">
        <v>452</v>
      </c>
      <c r="G184" s="11">
        <v>95</v>
      </c>
      <c r="H184" s="3" t="s">
        <v>461</v>
      </c>
      <c r="I184" s="3">
        <v>10</v>
      </c>
    </row>
    <row r="186" spans="1:9" ht="19.5">
      <c r="A186" s="208" t="s">
        <v>423</v>
      </c>
      <c r="B186" s="208"/>
      <c r="C186" s="208"/>
      <c r="D186" s="208"/>
      <c r="E186" s="208"/>
      <c r="F186" s="208"/>
      <c r="G186" s="208"/>
      <c r="H186" s="208"/>
      <c r="I186" s="208"/>
    </row>
    <row r="187" spans="1:9" ht="13.5">
      <c r="A187" s="202" t="s">
        <v>424</v>
      </c>
      <c r="B187" s="205" t="s">
        <v>425</v>
      </c>
      <c r="C187" s="205"/>
      <c r="D187" s="205"/>
      <c r="E187" s="205"/>
      <c r="F187" s="202" t="s">
        <v>426</v>
      </c>
      <c r="G187" s="202" t="s">
        <v>667</v>
      </c>
      <c r="H187" s="202"/>
      <c r="I187" s="202"/>
    </row>
    <row r="188" spans="1:9" ht="13.5">
      <c r="A188" s="202"/>
      <c r="B188" s="205"/>
      <c r="C188" s="205"/>
      <c r="D188" s="205"/>
      <c r="E188" s="205"/>
      <c r="F188" s="202"/>
      <c r="G188" s="202"/>
      <c r="H188" s="202"/>
      <c r="I188" s="202"/>
    </row>
    <row r="189" spans="1:9" ht="26.25" customHeight="1">
      <c r="A189" s="3" t="s">
        <v>427</v>
      </c>
      <c r="B189" s="205" t="s">
        <v>668</v>
      </c>
      <c r="C189" s="205"/>
      <c r="D189" s="205"/>
      <c r="E189" s="205"/>
      <c r="F189" s="205"/>
      <c r="G189" s="205"/>
      <c r="H189" s="205"/>
      <c r="I189" s="205"/>
    </row>
    <row r="190" spans="1:9" ht="28.5" customHeight="1">
      <c r="A190" s="3" t="s">
        <v>428</v>
      </c>
      <c r="B190" s="202" t="s">
        <v>615</v>
      </c>
      <c r="C190" s="202"/>
      <c r="D190" s="202"/>
      <c r="E190" s="3" t="s">
        <v>429</v>
      </c>
      <c r="F190" s="3" t="s">
        <v>430</v>
      </c>
      <c r="G190" s="3" t="s">
        <v>431</v>
      </c>
      <c r="H190" s="202">
        <v>48678118</v>
      </c>
      <c r="I190" s="202"/>
    </row>
    <row r="191" spans="1:9" ht="13.5">
      <c r="A191" s="202" t="s">
        <v>432</v>
      </c>
      <c r="B191" s="204">
        <v>52</v>
      </c>
      <c r="C191" s="204"/>
      <c r="D191" s="204"/>
      <c r="E191" s="202" t="s">
        <v>433</v>
      </c>
      <c r="F191" s="202"/>
      <c r="G191" s="204">
        <v>52</v>
      </c>
      <c r="H191" s="204"/>
      <c r="I191" s="204"/>
    </row>
    <row r="192" spans="1:9" ht="13.5">
      <c r="A192" s="202"/>
      <c r="B192" s="204"/>
      <c r="C192" s="204"/>
      <c r="D192" s="204"/>
      <c r="E192" s="202" t="s">
        <v>434</v>
      </c>
      <c r="F192" s="202"/>
      <c r="G192" s="204"/>
      <c r="H192" s="204"/>
      <c r="I192" s="204"/>
    </row>
    <row r="193" spans="1:9" ht="13.5">
      <c r="A193" s="202"/>
      <c r="B193" s="204"/>
      <c r="C193" s="204"/>
      <c r="D193" s="204"/>
      <c r="E193" s="202" t="s">
        <v>435</v>
      </c>
      <c r="F193" s="202"/>
      <c r="G193" s="204"/>
      <c r="H193" s="204"/>
      <c r="I193" s="204"/>
    </row>
    <row r="194" spans="1:9" ht="76.5" customHeight="1">
      <c r="A194" s="3" t="s">
        <v>436</v>
      </c>
      <c r="B194" s="205" t="s">
        <v>669</v>
      </c>
      <c r="C194" s="205"/>
      <c r="D194" s="205"/>
      <c r="E194" s="205"/>
      <c r="F194" s="205"/>
      <c r="G194" s="205"/>
      <c r="H194" s="205"/>
      <c r="I194" s="205"/>
    </row>
    <row r="195" spans="1:9" ht="46.5" customHeight="1">
      <c r="A195" s="3" t="s">
        <v>438</v>
      </c>
      <c r="B195" s="205" t="s">
        <v>704</v>
      </c>
      <c r="C195" s="205"/>
      <c r="D195" s="205"/>
      <c r="E195" s="205"/>
      <c r="F195" s="205"/>
      <c r="G195" s="205"/>
      <c r="H195" s="205"/>
      <c r="I195" s="205"/>
    </row>
    <row r="196" spans="1:9" ht="30" customHeight="1">
      <c r="A196" s="3" t="s">
        <v>440</v>
      </c>
      <c r="B196" s="205" t="s">
        <v>657</v>
      </c>
      <c r="C196" s="205"/>
      <c r="D196" s="205"/>
      <c r="E196" s="205"/>
      <c r="F196" s="205"/>
      <c r="G196" s="205"/>
      <c r="H196" s="205"/>
      <c r="I196" s="205"/>
    </row>
    <row r="197" spans="1:9" ht="13.5">
      <c r="A197" s="202" t="s">
        <v>442</v>
      </c>
      <c r="B197" s="207" t="s">
        <v>670</v>
      </c>
      <c r="C197" s="207"/>
      <c r="D197" s="207"/>
      <c r="E197" s="207"/>
      <c r="F197" s="207"/>
      <c r="G197" s="207"/>
      <c r="H197" s="207"/>
      <c r="I197" s="207"/>
    </row>
    <row r="198" spans="1:9" ht="38.25" customHeight="1">
      <c r="A198" s="202"/>
      <c r="B198" s="207"/>
      <c r="C198" s="207"/>
      <c r="D198" s="207"/>
      <c r="E198" s="207"/>
      <c r="F198" s="207"/>
      <c r="G198" s="207"/>
      <c r="H198" s="207"/>
      <c r="I198" s="207"/>
    </row>
    <row r="199" spans="1:9" ht="13.5">
      <c r="A199" s="202" t="s">
        <v>444</v>
      </c>
      <c r="B199" s="3" t="s">
        <v>415</v>
      </c>
      <c r="C199" s="3" t="s">
        <v>416</v>
      </c>
      <c r="D199" s="202" t="s">
        <v>445</v>
      </c>
      <c r="E199" s="202"/>
      <c r="F199" s="3" t="s">
        <v>446</v>
      </c>
      <c r="G199" s="3" t="s">
        <v>447</v>
      </c>
      <c r="H199" s="3" t="s">
        <v>448</v>
      </c>
      <c r="I199" s="3" t="s">
        <v>421</v>
      </c>
    </row>
    <row r="200" spans="1:9" ht="24.75" customHeight="1">
      <c r="A200" s="202"/>
      <c r="B200" s="167" t="s">
        <v>458</v>
      </c>
      <c r="C200" s="167" t="s">
        <v>459</v>
      </c>
      <c r="D200" s="203" t="s">
        <v>671</v>
      </c>
      <c r="E200" s="203"/>
      <c r="F200" s="5" t="s">
        <v>452</v>
      </c>
      <c r="G200" s="3">
        <v>1</v>
      </c>
      <c r="H200" s="3" t="s">
        <v>675</v>
      </c>
      <c r="I200" s="3">
        <v>20</v>
      </c>
    </row>
    <row r="201" spans="1:9" ht="24.75" customHeight="1">
      <c r="A201" s="202"/>
      <c r="B201" s="167" t="s">
        <v>449</v>
      </c>
      <c r="C201" s="167" t="s">
        <v>450</v>
      </c>
      <c r="D201" s="203" t="s">
        <v>672</v>
      </c>
      <c r="E201" s="203"/>
      <c r="F201" s="5" t="s">
        <v>452</v>
      </c>
      <c r="G201" s="11">
        <v>60</v>
      </c>
      <c r="H201" s="3" t="s">
        <v>675</v>
      </c>
      <c r="I201" s="3">
        <v>20</v>
      </c>
    </row>
    <row r="202" spans="1:9" ht="24.75" customHeight="1">
      <c r="A202" s="202"/>
      <c r="B202" s="167" t="s">
        <v>464</v>
      </c>
      <c r="C202" s="167" t="s">
        <v>476</v>
      </c>
      <c r="D202" s="203" t="s">
        <v>651</v>
      </c>
      <c r="E202" s="203"/>
      <c r="F202" s="5" t="s">
        <v>452</v>
      </c>
      <c r="G202" s="3">
        <v>95</v>
      </c>
      <c r="H202" s="3" t="s">
        <v>461</v>
      </c>
      <c r="I202" s="3">
        <v>20</v>
      </c>
    </row>
    <row r="203" spans="1:9" ht="24.75" customHeight="1">
      <c r="A203" s="202"/>
      <c r="B203" s="167" t="s">
        <v>449</v>
      </c>
      <c r="C203" s="167" t="s">
        <v>622</v>
      </c>
      <c r="D203" s="203" t="s">
        <v>673</v>
      </c>
      <c r="E203" s="203"/>
      <c r="F203" s="5" t="s">
        <v>452</v>
      </c>
      <c r="G203" s="3">
        <v>95</v>
      </c>
      <c r="H203" s="3" t="s">
        <v>461</v>
      </c>
      <c r="I203" s="3">
        <v>20</v>
      </c>
    </row>
    <row r="204" spans="1:9" ht="24.75" customHeight="1">
      <c r="A204" s="202"/>
      <c r="B204" s="167" t="s">
        <v>458</v>
      </c>
      <c r="C204" s="167" t="s">
        <v>462</v>
      </c>
      <c r="D204" s="203" t="s">
        <v>674</v>
      </c>
      <c r="E204" s="203"/>
      <c r="F204" s="5" t="s">
        <v>452</v>
      </c>
      <c r="G204" s="3">
        <v>95</v>
      </c>
      <c r="H204" s="3" t="s">
        <v>461</v>
      </c>
      <c r="I204" s="3">
        <v>10</v>
      </c>
    </row>
    <row r="206" spans="1:9" ht="19.5">
      <c r="A206" s="208" t="s">
        <v>423</v>
      </c>
      <c r="B206" s="208"/>
      <c r="C206" s="208"/>
      <c r="D206" s="208"/>
      <c r="E206" s="208"/>
      <c r="F206" s="208"/>
      <c r="G206" s="208"/>
      <c r="H206" s="208"/>
      <c r="I206" s="208"/>
    </row>
    <row r="207" spans="1:9" ht="13.5">
      <c r="A207" s="202" t="s">
        <v>424</v>
      </c>
      <c r="B207" s="205" t="s">
        <v>425</v>
      </c>
      <c r="C207" s="205"/>
      <c r="D207" s="205"/>
      <c r="E207" s="205"/>
      <c r="F207" s="202" t="s">
        <v>426</v>
      </c>
      <c r="G207" s="202" t="s">
        <v>676</v>
      </c>
      <c r="H207" s="202"/>
      <c r="I207" s="202"/>
    </row>
    <row r="208" spans="1:9" ht="13.5">
      <c r="A208" s="202"/>
      <c r="B208" s="205"/>
      <c r="C208" s="205"/>
      <c r="D208" s="205"/>
      <c r="E208" s="205"/>
      <c r="F208" s="202"/>
      <c r="G208" s="202"/>
      <c r="H208" s="202"/>
      <c r="I208" s="202"/>
    </row>
    <row r="209" spans="1:9" ht="13.5">
      <c r="A209" s="3" t="s">
        <v>427</v>
      </c>
      <c r="B209" s="205" t="s">
        <v>677</v>
      </c>
      <c r="C209" s="205"/>
      <c r="D209" s="205"/>
      <c r="E209" s="205"/>
      <c r="F209" s="205"/>
      <c r="G209" s="205"/>
      <c r="H209" s="205"/>
      <c r="I209" s="205"/>
    </row>
    <row r="210" spans="1:9" ht="13.5">
      <c r="A210" s="3" t="s">
        <v>428</v>
      </c>
      <c r="B210" s="202" t="s">
        <v>615</v>
      </c>
      <c r="C210" s="202"/>
      <c r="D210" s="202"/>
      <c r="E210" s="3" t="s">
        <v>429</v>
      </c>
      <c r="F210" s="3" t="s">
        <v>430</v>
      </c>
      <c r="G210" s="3" t="s">
        <v>431</v>
      </c>
      <c r="H210" s="202">
        <v>48678118</v>
      </c>
      <c r="I210" s="202"/>
    </row>
    <row r="211" spans="1:9" ht="23.25" customHeight="1">
      <c r="A211" s="202" t="s">
        <v>432</v>
      </c>
      <c r="B211" s="204">
        <v>15.72</v>
      </c>
      <c r="C211" s="204"/>
      <c r="D211" s="204"/>
      <c r="E211" s="202" t="s">
        <v>433</v>
      </c>
      <c r="F211" s="202"/>
      <c r="G211" s="204">
        <v>15.72</v>
      </c>
      <c r="H211" s="204"/>
      <c r="I211" s="204"/>
    </row>
    <row r="212" spans="1:9" ht="20.25" customHeight="1">
      <c r="A212" s="202"/>
      <c r="B212" s="204"/>
      <c r="C212" s="204"/>
      <c r="D212" s="204"/>
      <c r="E212" s="202" t="s">
        <v>434</v>
      </c>
      <c r="F212" s="202"/>
      <c r="G212" s="204"/>
      <c r="H212" s="204"/>
      <c r="I212" s="204"/>
    </row>
    <row r="213" spans="1:9" ht="22.5" customHeight="1">
      <c r="A213" s="202"/>
      <c r="B213" s="204"/>
      <c r="C213" s="204"/>
      <c r="D213" s="204"/>
      <c r="E213" s="202" t="s">
        <v>435</v>
      </c>
      <c r="F213" s="202"/>
      <c r="G213" s="204"/>
      <c r="H213" s="204"/>
      <c r="I213" s="204"/>
    </row>
    <row r="214" spans="1:9" ht="30.75" customHeight="1">
      <c r="A214" s="3" t="s">
        <v>436</v>
      </c>
      <c r="B214" s="205" t="s">
        <v>678</v>
      </c>
      <c r="C214" s="205"/>
      <c r="D214" s="205"/>
      <c r="E214" s="205"/>
      <c r="F214" s="205"/>
      <c r="G214" s="205"/>
      <c r="H214" s="205"/>
      <c r="I214" s="205"/>
    </row>
    <row r="215" spans="1:9" ht="48" customHeight="1">
      <c r="A215" s="3" t="s">
        <v>438</v>
      </c>
      <c r="B215" s="205" t="s">
        <v>706</v>
      </c>
      <c r="C215" s="205"/>
      <c r="D215" s="205"/>
      <c r="E215" s="205"/>
      <c r="F215" s="205"/>
      <c r="G215" s="205"/>
      <c r="H215" s="205"/>
      <c r="I215" s="205"/>
    </row>
    <row r="216" spans="1:9" ht="29.25" customHeight="1">
      <c r="A216" s="3" t="s">
        <v>440</v>
      </c>
      <c r="B216" s="205" t="s">
        <v>659</v>
      </c>
      <c r="C216" s="205"/>
      <c r="D216" s="205"/>
      <c r="E216" s="205"/>
      <c r="F216" s="205"/>
      <c r="G216" s="205"/>
      <c r="H216" s="205"/>
      <c r="I216" s="205"/>
    </row>
    <row r="217" spans="1:9" ht="13.5">
      <c r="A217" s="202" t="s">
        <v>442</v>
      </c>
      <c r="B217" s="206" t="s">
        <v>679</v>
      </c>
      <c r="C217" s="207"/>
      <c r="D217" s="207"/>
      <c r="E217" s="207"/>
      <c r="F217" s="207"/>
      <c r="G217" s="207"/>
      <c r="H217" s="207"/>
      <c r="I217" s="207"/>
    </row>
    <row r="218" spans="1:9" ht="13.5">
      <c r="A218" s="202"/>
      <c r="B218" s="207"/>
      <c r="C218" s="207"/>
      <c r="D218" s="207"/>
      <c r="E218" s="207"/>
      <c r="F218" s="207"/>
      <c r="G218" s="207"/>
      <c r="H218" s="207"/>
      <c r="I218" s="207"/>
    </row>
    <row r="219" spans="1:9" ht="21.75" customHeight="1">
      <c r="A219" s="202" t="s">
        <v>444</v>
      </c>
      <c r="B219" s="3" t="s">
        <v>415</v>
      </c>
      <c r="C219" s="3" t="s">
        <v>416</v>
      </c>
      <c r="D219" s="202" t="s">
        <v>445</v>
      </c>
      <c r="E219" s="202"/>
      <c r="F219" s="3" t="s">
        <v>446</v>
      </c>
      <c r="G219" s="3" t="s">
        <v>447</v>
      </c>
      <c r="H219" s="3" t="s">
        <v>448</v>
      </c>
      <c r="I219" s="3" t="s">
        <v>421</v>
      </c>
    </row>
    <row r="220" spans="1:9" ht="24.75" customHeight="1">
      <c r="A220" s="202"/>
      <c r="B220" s="167" t="s">
        <v>458</v>
      </c>
      <c r="C220" s="167" t="s">
        <v>459</v>
      </c>
      <c r="D220" s="203" t="s">
        <v>680</v>
      </c>
      <c r="E220" s="203"/>
      <c r="F220" s="5" t="s">
        <v>452</v>
      </c>
      <c r="G220" s="3">
        <v>95</v>
      </c>
      <c r="H220" s="3" t="s">
        <v>461</v>
      </c>
      <c r="I220" s="3">
        <v>20</v>
      </c>
    </row>
    <row r="221" spans="1:9" ht="24.75" customHeight="1">
      <c r="A221" s="202"/>
      <c r="B221" s="167" t="s">
        <v>458</v>
      </c>
      <c r="C221" s="167" t="s">
        <v>660</v>
      </c>
      <c r="D221" s="203" t="s">
        <v>681</v>
      </c>
      <c r="E221" s="203"/>
      <c r="F221" s="5" t="s">
        <v>452</v>
      </c>
      <c r="G221" s="11">
        <v>95</v>
      </c>
      <c r="H221" s="3" t="s">
        <v>461</v>
      </c>
      <c r="I221" s="3">
        <v>20</v>
      </c>
    </row>
    <row r="222" spans="1:9" ht="24.75" customHeight="1">
      <c r="A222" s="202"/>
      <c r="B222" s="167" t="s">
        <v>464</v>
      </c>
      <c r="C222" s="167" t="s">
        <v>476</v>
      </c>
      <c r="D222" s="203" t="s">
        <v>707</v>
      </c>
      <c r="E222" s="203"/>
      <c r="F222" s="5" t="s">
        <v>452</v>
      </c>
      <c r="G222" s="3">
        <v>95</v>
      </c>
      <c r="H222" s="3" t="s">
        <v>461</v>
      </c>
      <c r="I222" s="3">
        <v>20</v>
      </c>
    </row>
    <row r="223" spans="1:9" ht="24.75" customHeight="1">
      <c r="A223" s="202"/>
      <c r="B223" s="167" t="s">
        <v>449</v>
      </c>
      <c r="C223" s="167" t="s">
        <v>450</v>
      </c>
      <c r="D223" s="203" t="s">
        <v>682</v>
      </c>
      <c r="E223" s="203"/>
      <c r="F223" s="5" t="s">
        <v>452</v>
      </c>
      <c r="G223" s="3">
        <v>60</v>
      </c>
      <c r="H223" s="3" t="s">
        <v>684</v>
      </c>
      <c r="I223" s="3">
        <v>20</v>
      </c>
    </row>
    <row r="224" spans="1:9" ht="24.75" customHeight="1">
      <c r="A224" s="202"/>
      <c r="B224" s="167" t="s">
        <v>449</v>
      </c>
      <c r="C224" s="167" t="s">
        <v>665</v>
      </c>
      <c r="D224" s="203" t="s">
        <v>683</v>
      </c>
      <c r="E224" s="203"/>
      <c r="F224" s="5" t="s">
        <v>452</v>
      </c>
      <c r="G224" s="3">
        <v>30</v>
      </c>
      <c r="H224" s="3" t="s">
        <v>684</v>
      </c>
      <c r="I224" s="3">
        <v>10</v>
      </c>
    </row>
    <row r="226" spans="1:9" ht="19.5">
      <c r="A226" s="208" t="s">
        <v>423</v>
      </c>
      <c r="B226" s="208"/>
      <c r="C226" s="208"/>
      <c r="D226" s="208"/>
      <c r="E226" s="208"/>
      <c r="F226" s="208"/>
      <c r="G226" s="208"/>
      <c r="H226" s="208"/>
      <c r="I226" s="208"/>
    </row>
    <row r="227" spans="1:9" ht="13.5">
      <c r="A227" s="202" t="s">
        <v>424</v>
      </c>
      <c r="B227" s="205" t="s">
        <v>425</v>
      </c>
      <c r="C227" s="205"/>
      <c r="D227" s="205"/>
      <c r="E227" s="205"/>
      <c r="F227" s="202" t="s">
        <v>426</v>
      </c>
      <c r="G227" s="202" t="s">
        <v>685</v>
      </c>
      <c r="H227" s="202"/>
      <c r="I227" s="202"/>
    </row>
    <row r="228" spans="1:9" ht="13.5">
      <c r="A228" s="202"/>
      <c r="B228" s="205"/>
      <c r="C228" s="205"/>
      <c r="D228" s="205"/>
      <c r="E228" s="205"/>
      <c r="F228" s="202"/>
      <c r="G228" s="202"/>
      <c r="H228" s="202"/>
      <c r="I228" s="202"/>
    </row>
    <row r="229" spans="1:9" ht="13.5">
      <c r="A229" s="3" t="s">
        <v>427</v>
      </c>
      <c r="B229" s="205" t="s">
        <v>686</v>
      </c>
      <c r="C229" s="205"/>
      <c r="D229" s="205"/>
      <c r="E229" s="205"/>
      <c r="F229" s="205"/>
      <c r="G229" s="205"/>
      <c r="H229" s="205"/>
      <c r="I229" s="205"/>
    </row>
    <row r="230" spans="1:9" ht="13.5">
      <c r="A230" s="3" t="s">
        <v>428</v>
      </c>
      <c r="B230" s="202" t="s">
        <v>615</v>
      </c>
      <c r="C230" s="202"/>
      <c r="D230" s="202"/>
      <c r="E230" s="3" t="s">
        <v>429</v>
      </c>
      <c r="F230" s="3" t="s">
        <v>430</v>
      </c>
      <c r="G230" s="3" t="s">
        <v>431</v>
      </c>
      <c r="H230" s="202">
        <v>48678118</v>
      </c>
      <c r="I230" s="202"/>
    </row>
    <row r="231" spans="1:9" ht="13.5">
      <c r="A231" s="202" t="s">
        <v>432</v>
      </c>
      <c r="B231" s="204">
        <v>27.14</v>
      </c>
      <c r="C231" s="204"/>
      <c r="D231" s="204"/>
      <c r="E231" s="202" t="s">
        <v>433</v>
      </c>
      <c r="F231" s="202"/>
      <c r="G231" s="204">
        <v>27.14</v>
      </c>
      <c r="H231" s="204"/>
      <c r="I231" s="204"/>
    </row>
    <row r="232" spans="1:9" ht="13.5">
      <c r="A232" s="202"/>
      <c r="B232" s="204"/>
      <c r="C232" s="204"/>
      <c r="D232" s="204"/>
      <c r="E232" s="202" t="s">
        <v>434</v>
      </c>
      <c r="F232" s="202"/>
      <c r="G232" s="204"/>
      <c r="H232" s="204"/>
      <c r="I232" s="204"/>
    </row>
    <row r="233" spans="1:9" ht="13.5">
      <c r="A233" s="202"/>
      <c r="B233" s="204"/>
      <c r="C233" s="204"/>
      <c r="D233" s="204"/>
      <c r="E233" s="202" t="s">
        <v>435</v>
      </c>
      <c r="F233" s="202"/>
      <c r="G233" s="204"/>
      <c r="H233" s="204"/>
      <c r="I233" s="204"/>
    </row>
    <row r="234" spans="1:9" ht="36.75" customHeight="1">
      <c r="A234" s="3" t="s">
        <v>436</v>
      </c>
      <c r="B234" s="205" t="s">
        <v>687</v>
      </c>
      <c r="C234" s="205"/>
      <c r="D234" s="205"/>
      <c r="E234" s="205"/>
      <c r="F234" s="205"/>
      <c r="G234" s="205"/>
      <c r="H234" s="205"/>
      <c r="I234" s="205"/>
    </row>
    <row r="235" spans="1:9" ht="36.75" customHeight="1">
      <c r="A235" s="3" t="s">
        <v>438</v>
      </c>
      <c r="B235" s="205" t="s">
        <v>708</v>
      </c>
      <c r="C235" s="205"/>
      <c r="D235" s="205"/>
      <c r="E235" s="205"/>
      <c r="F235" s="205"/>
      <c r="G235" s="205"/>
      <c r="H235" s="205"/>
      <c r="I235" s="205"/>
    </row>
    <row r="236" spans="1:9" ht="23.25" customHeight="1">
      <c r="A236" s="3" t="s">
        <v>440</v>
      </c>
      <c r="B236" s="205" t="s">
        <v>659</v>
      </c>
      <c r="C236" s="205"/>
      <c r="D236" s="205"/>
      <c r="E236" s="205"/>
      <c r="F236" s="205"/>
      <c r="G236" s="205"/>
      <c r="H236" s="205"/>
      <c r="I236" s="205"/>
    </row>
    <row r="237" spans="1:9" ht="13.5">
      <c r="A237" s="202" t="s">
        <v>442</v>
      </c>
      <c r="B237" s="206" t="s">
        <v>688</v>
      </c>
      <c r="C237" s="207"/>
      <c r="D237" s="207"/>
      <c r="E237" s="207"/>
      <c r="F237" s="207"/>
      <c r="G237" s="207"/>
      <c r="H237" s="207"/>
      <c r="I237" s="207"/>
    </row>
    <row r="238" spans="1:9" ht="13.5">
      <c r="A238" s="202"/>
      <c r="B238" s="207"/>
      <c r="C238" s="207"/>
      <c r="D238" s="207"/>
      <c r="E238" s="207"/>
      <c r="F238" s="207"/>
      <c r="G238" s="207"/>
      <c r="H238" s="207"/>
      <c r="I238" s="207"/>
    </row>
    <row r="239" spans="1:9" ht="13.5">
      <c r="A239" s="202" t="s">
        <v>444</v>
      </c>
      <c r="B239" s="3" t="s">
        <v>415</v>
      </c>
      <c r="C239" s="3" t="s">
        <v>416</v>
      </c>
      <c r="D239" s="202" t="s">
        <v>445</v>
      </c>
      <c r="E239" s="202"/>
      <c r="F239" s="3" t="s">
        <v>446</v>
      </c>
      <c r="G239" s="3" t="s">
        <v>447</v>
      </c>
      <c r="H239" s="3" t="s">
        <v>448</v>
      </c>
      <c r="I239" s="3" t="s">
        <v>421</v>
      </c>
    </row>
    <row r="240" spans="1:9" ht="24.75" customHeight="1">
      <c r="A240" s="202"/>
      <c r="B240" s="167" t="s">
        <v>449</v>
      </c>
      <c r="C240" s="167" t="s">
        <v>450</v>
      </c>
      <c r="D240" s="203" t="s">
        <v>689</v>
      </c>
      <c r="E240" s="203"/>
      <c r="F240" s="5" t="s">
        <v>452</v>
      </c>
      <c r="G240" s="3">
        <v>60</v>
      </c>
      <c r="H240" s="3" t="s">
        <v>684</v>
      </c>
      <c r="I240" s="3">
        <v>20</v>
      </c>
    </row>
    <row r="241" spans="1:9" ht="24.75" customHeight="1">
      <c r="A241" s="202"/>
      <c r="B241" s="167" t="s">
        <v>458</v>
      </c>
      <c r="C241" s="167" t="s">
        <v>459</v>
      </c>
      <c r="D241" s="203" t="s">
        <v>690</v>
      </c>
      <c r="E241" s="203"/>
      <c r="F241" s="5" t="s">
        <v>452</v>
      </c>
      <c r="G241" s="11">
        <v>20</v>
      </c>
      <c r="H241" s="3" t="s">
        <v>635</v>
      </c>
      <c r="I241" s="3">
        <v>20</v>
      </c>
    </row>
    <row r="242" spans="1:9" ht="24.75" customHeight="1">
      <c r="A242" s="202"/>
      <c r="B242" s="167" t="s">
        <v>458</v>
      </c>
      <c r="C242" s="167" t="s">
        <v>462</v>
      </c>
      <c r="D242" s="203" t="s">
        <v>691</v>
      </c>
      <c r="E242" s="203"/>
      <c r="F242" s="5" t="s">
        <v>452</v>
      </c>
      <c r="G242" s="3">
        <v>20</v>
      </c>
      <c r="H242" s="3" t="s">
        <v>635</v>
      </c>
      <c r="I242" s="3">
        <v>20</v>
      </c>
    </row>
    <row r="243" spans="1:9" ht="24.75" customHeight="1">
      <c r="A243" s="202"/>
      <c r="B243" s="167" t="s">
        <v>464</v>
      </c>
      <c r="C243" s="167" t="s">
        <v>476</v>
      </c>
      <c r="D243" s="203" t="s">
        <v>692</v>
      </c>
      <c r="E243" s="203"/>
      <c r="F243" s="5" t="s">
        <v>452</v>
      </c>
      <c r="G243" s="3">
        <v>95</v>
      </c>
      <c r="H243" s="3" t="s">
        <v>461</v>
      </c>
      <c r="I243" s="3">
        <v>20</v>
      </c>
    </row>
    <row r="244" spans="1:9" ht="24.75" customHeight="1">
      <c r="A244" s="202"/>
      <c r="B244" s="167" t="s">
        <v>449</v>
      </c>
      <c r="C244" s="167" t="s">
        <v>450</v>
      </c>
      <c r="D244" s="203" t="s">
        <v>693</v>
      </c>
      <c r="E244" s="203"/>
      <c r="F244" s="5" t="s">
        <v>452</v>
      </c>
      <c r="G244" s="3">
        <v>20</v>
      </c>
      <c r="H244" s="3" t="s">
        <v>694</v>
      </c>
      <c r="I244" s="3">
        <v>10</v>
      </c>
    </row>
    <row r="246" spans="1:9" ht="19.5">
      <c r="A246" s="208" t="s">
        <v>423</v>
      </c>
      <c r="B246" s="208"/>
      <c r="C246" s="208"/>
      <c r="D246" s="208"/>
      <c r="E246" s="208"/>
      <c r="F246" s="208"/>
      <c r="G246" s="208"/>
      <c r="H246" s="208"/>
      <c r="I246" s="208"/>
    </row>
    <row r="247" spans="1:9" ht="13.5">
      <c r="A247" s="202" t="s">
        <v>424</v>
      </c>
      <c r="B247" s="205" t="s">
        <v>425</v>
      </c>
      <c r="C247" s="205"/>
      <c r="D247" s="205"/>
      <c r="E247" s="205"/>
      <c r="F247" s="202" t="s">
        <v>426</v>
      </c>
      <c r="G247" s="202" t="s">
        <v>695</v>
      </c>
      <c r="H247" s="202"/>
      <c r="I247" s="202"/>
    </row>
    <row r="248" spans="1:9" ht="13.5">
      <c r="A248" s="202"/>
      <c r="B248" s="205"/>
      <c r="C248" s="205"/>
      <c r="D248" s="205"/>
      <c r="E248" s="205"/>
      <c r="F248" s="202"/>
      <c r="G248" s="202"/>
      <c r="H248" s="202"/>
      <c r="I248" s="202"/>
    </row>
    <row r="249" spans="1:9" ht="13.5">
      <c r="A249" s="3" t="s">
        <v>427</v>
      </c>
      <c r="B249" s="205" t="s">
        <v>696</v>
      </c>
      <c r="C249" s="205"/>
      <c r="D249" s="205"/>
      <c r="E249" s="205"/>
      <c r="F249" s="205"/>
      <c r="G249" s="205"/>
      <c r="H249" s="205"/>
      <c r="I249" s="205"/>
    </row>
    <row r="250" spans="1:9" ht="13.5">
      <c r="A250" s="3" t="s">
        <v>428</v>
      </c>
      <c r="B250" s="202" t="s">
        <v>615</v>
      </c>
      <c r="C250" s="202"/>
      <c r="D250" s="202"/>
      <c r="E250" s="3" t="s">
        <v>429</v>
      </c>
      <c r="F250" s="3" t="s">
        <v>430</v>
      </c>
      <c r="G250" s="3" t="s">
        <v>431</v>
      </c>
      <c r="H250" s="202">
        <v>48678118</v>
      </c>
      <c r="I250" s="202"/>
    </row>
    <row r="251" spans="1:9" ht="27" customHeight="1">
      <c r="A251" s="202" t="s">
        <v>432</v>
      </c>
      <c r="B251" s="204">
        <v>9.6</v>
      </c>
      <c r="C251" s="204"/>
      <c r="D251" s="204"/>
      <c r="E251" s="202" t="s">
        <v>433</v>
      </c>
      <c r="F251" s="202"/>
      <c r="G251" s="204">
        <v>9.6</v>
      </c>
      <c r="H251" s="204"/>
      <c r="I251" s="204"/>
    </row>
    <row r="252" spans="1:9" ht="27" customHeight="1">
      <c r="A252" s="202"/>
      <c r="B252" s="204"/>
      <c r="C252" s="204"/>
      <c r="D252" s="204"/>
      <c r="E252" s="202" t="s">
        <v>434</v>
      </c>
      <c r="F252" s="202"/>
      <c r="G252" s="204"/>
      <c r="H252" s="204"/>
      <c r="I252" s="204"/>
    </row>
    <row r="253" spans="1:9" ht="30" customHeight="1">
      <c r="A253" s="202"/>
      <c r="B253" s="204"/>
      <c r="C253" s="204"/>
      <c r="D253" s="204"/>
      <c r="E253" s="202" t="s">
        <v>435</v>
      </c>
      <c r="F253" s="202"/>
      <c r="G253" s="204"/>
      <c r="H253" s="204"/>
      <c r="I253" s="204"/>
    </row>
    <row r="254" spans="1:9" ht="27.75" customHeight="1">
      <c r="A254" s="3" t="s">
        <v>436</v>
      </c>
      <c r="B254" s="205" t="s">
        <v>697</v>
      </c>
      <c r="C254" s="205"/>
      <c r="D254" s="205"/>
      <c r="E254" s="205"/>
      <c r="F254" s="205"/>
      <c r="G254" s="205"/>
      <c r="H254" s="205"/>
      <c r="I254" s="205"/>
    </row>
    <row r="255" spans="1:9" ht="45" customHeight="1">
      <c r="A255" s="3" t="s">
        <v>438</v>
      </c>
      <c r="B255" s="205" t="s">
        <v>709</v>
      </c>
      <c r="C255" s="205"/>
      <c r="D255" s="205"/>
      <c r="E255" s="205"/>
      <c r="F255" s="205"/>
      <c r="G255" s="205"/>
      <c r="H255" s="205"/>
      <c r="I255" s="205"/>
    </row>
    <row r="256" spans="1:9" ht="24.75" customHeight="1">
      <c r="A256" s="3" t="s">
        <v>440</v>
      </c>
      <c r="B256" s="205" t="s">
        <v>511</v>
      </c>
      <c r="C256" s="205"/>
      <c r="D256" s="205"/>
      <c r="E256" s="205"/>
      <c r="F256" s="205"/>
      <c r="G256" s="205"/>
      <c r="H256" s="205"/>
      <c r="I256" s="205"/>
    </row>
    <row r="257" spans="1:9" ht="13.5">
      <c r="A257" s="202" t="s">
        <v>442</v>
      </c>
      <c r="B257" s="206" t="s">
        <v>698</v>
      </c>
      <c r="C257" s="207"/>
      <c r="D257" s="207"/>
      <c r="E257" s="207"/>
      <c r="F257" s="207"/>
      <c r="G257" s="207"/>
      <c r="H257" s="207"/>
      <c r="I257" s="207"/>
    </row>
    <row r="258" spans="1:9" ht="13.5">
      <c r="A258" s="202"/>
      <c r="B258" s="207"/>
      <c r="C258" s="207"/>
      <c r="D258" s="207"/>
      <c r="E258" s="207"/>
      <c r="F258" s="207"/>
      <c r="G258" s="207"/>
      <c r="H258" s="207"/>
      <c r="I258" s="207"/>
    </row>
    <row r="259" spans="1:9" ht="13.5">
      <c r="A259" s="202" t="s">
        <v>444</v>
      </c>
      <c r="B259" s="3" t="s">
        <v>415</v>
      </c>
      <c r="C259" s="3" t="s">
        <v>416</v>
      </c>
      <c r="D259" s="202" t="s">
        <v>445</v>
      </c>
      <c r="E259" s="202"/>
      <c r="F259" s="3" t="s">
        <v>446</v>
      </c>
      <c r="G259" s="3" t="s">
        <v>447</v>
      </c>
      <c r="H259" s="3" t="s">
        <v>448</v>
      </c>
      <c r="I259" s="3" t="s">
        <v>421</v>
      </c>
    </row>
    <row r="260" spans="1:9" ht="24.75" customHeight="1">
      <c r="A260" s="202"/>
      <c r="B260" s="167" t="s">
        <v>464</v>
      </c>
      <c r="C260" s="167" t="s">
        <v>476</v>
      </c>
      <c r="D260" s="203" t="s">
        <v>692</v>
      </c>
      <c r="E260" s="203"/>
      <c r="F260" s="5" t="s">
        <v>452</v>
      </c>
      <c r="G260" s="3">
        <v>95</v>
      </c>
      <c r="H260" s="3" t="s">
        <v>461</v>
      </c>
      <c r="I260" s="3">
        <v>20</v>
      </c>
    </row>
    <row r="261" spans="1:9" ht="24.75" customHeight="1">
      <c r="A261" s="202"/>
      <c r="B261" s="167" t="s">
        <v>449</v>
      </c>
      <c r="C261" s="167" t="s">
        <v>622</v>
      </c>
      <c r="D261" s="203" t="s">
        <v>699</v>
      </c>
      <c r="E261" s="203"/>
      <c r="F261" s="5" t="s">
        <v>452</v>
      </c>
      <c r="G261" s="11">
        <v>95</v>
      </c>
      <c r="H261" s="3" t="s">
        <v>461</v>
      </c>
      <c r="I261" s="3">
        <v>20</v>
      </c>
    </row>
    <row r="262" spans="1:9" ht="24.75" customHeight="1">
      <c r="A262" s="202"/>
      <c r="B262" s="167" t="s">
        <v>449</v>
      </c>
      <c r="C262" s="167" t="s">
        <v>663</v>
      </c>
      <c r="D262" s="203" t="s">
        <v>700</v>
      </c>
      <c r="E262" s="203"/>
      <c r="F262" s="5" t="s">
        <v>452</v>
      </c>
      <c r="G262" s="3">
        <v>95</v>
      </c>
      <c r="H262" s="3" t="s">
        <v>461</v>
      </c>
      <c r="I262" s="3">
        <v>20</v>
      </c>
    </row>
    <row r="263" spans="1:9" ht="24.75" customHeight="1">
      <c r="A263" s="202"/>
      <c r="B263" s="167" t="s">
        <v>458</v>
      </c>
      <c r="C263" s="167" t="s">
        <v>459</v>
      </c>
      <c r="D263" s="203" t="s">
        <v>701</v>
      </c>
      <c r="E263" s="203"/>
      <c r="F263" s="5" t="s">
        <v>452</v>
      </c>
      <c r="G263" s="3">
        <v>95</v>
      </c>
      <c r="H263" s="3" t="s">
        <v>461</v>
      </c>
      <c r="I263" s="3">
        <v>20</v>
      </c>
    </row>
    <row r="264" spans="1:9" ht="24.75" customHeight="1">
      <c r="A264" s="202"/>
      <c r="B264" s="167" t="s">
        <v>458</v>
      </c>
      <c r="C264" s="167" t="s">
        <v>660</v>
      </c>
      <c r="D264" s="203" t="s">
        <v>702</v>
      </c>
      <c r="E264" s="203"/>
      <c r="F264" s="5" t="s">
        <v>452</v>
      </c>
      <c r="G264" s="11">
        <v>95</v>
      </c>
      <c r="H264" s="3" t="s">
        <v>461</v>
      </c>
      <c r="I264" s="3">
        <v>10</v>
      </c>
    </row>
  </sheetData>
  <sheetProtection/>
  <mergeCells count="368">
    <mergeCell ref="A42:I42"/>
    <mergeCell ref="A43:I43"/>
    <mergeCell ref="B46:I46"/>
    <mergeCell ref="B47:D47"/>
    <mergeCell ref="H47:I47"/>
    <mergeCell ref="E48:F48"/>
    <mergeCell ref="G48:I48"/>
    <mergeCell ref="F44:F45"/>
    <mergeCell ref="E49:F49"/>
    <mergeCell ref="G49:I49"/>
    <mergeCell ref="E50:F50"/>
    <mergeCell ref="G50:I50"/>
    <mergeCell ref="B51:I51"/>
    <mergeCell ref="B52:I52"/>
    <mergeCell ref="B53:I53"/>
    <mergeCell ref="D56:E56"/>
    <mergeCell ref="D57:E57"/>
    <mergeCell ref="D58:E58"/>
    <mergeCell ref="D59:E59"/>
    <mergeCell ref="D60:E60"/>
    <mergeCell ref="D61:E61"/>
    <mergeCell ref="A63:I63"/>
    <mergeCell ref="A64:I64"/>
    <mergeCell ref="B67:I67"/>
    <mergeCell ref="B68:D68"/>
    <mergeCell ref="H68:I68"/>
    <mergeCell ref="F65:F66"/>
    <mergeCell ref="E69:F69"/>
    <mergeCell ref="G69:I69"/>
    <mergeCell ref="E70:F70"/>
    <mergeCell ref="G70:I70"/>
    <mergeCell ref="E71:F71"/>
    <mergeCell ref="G71:I71"/>
    <mergeCell ref="B72:I72"/>
    <mergeCell ref="B73:I73"/>
    <mergeCell ref="B74:I74"/>
    <mergeCell ref="D77:E77"/>
    <mergeCell ref="D78:E78"/>
    <mergeCell ref="D79:E79"/>
    <mergeCell ref="D80:E80"/>
    <mergeCell ref="D81:E81"/>
    <mergeCell ref="D82:E82"/>
    <mergeCell ref="A84:I84"/>
    <mergeCell ref="A85:I85"/>
    <mergeCell ref="B88:I88"/>
    <mergeCell ref="F86:F87"/>
    <mergeCell ref="B86:E87"/>
    <mergeCell ref="G86:I87"/>
    <mergeCell ref="B89:D89"/>
    <mergeCell ref="H89:I89"/>
    <mergeCell ref="E90:F90"/>
    <mergeCell ref="G90:I90"/>
    <mergeCell ref="E91:F91"/>
    <mergeCell ref="G91:I91"/>
    <mergeCell ref="E92:F92"/>
    <mergeCell ref="G92:I92"/>
    <mergeCell ref="B93:I93"/>
    <mergeCell ref="B94:I94"/>
    <mergeCell ref="B95:I95"/>
    <mergeCell ref="D98:E98"/>
    <mergeCell ref="B90:D92"/>
    <mergeCell ref="B96:I97"/>
    <mergeCell ref="D99:E99"/>
    <mergeCell ref="D100:E100"/>
    <mergeCell ref="D101:E101"/>
    <mergeCell ref="D102:E102"/>
    <mergeCell ref="D103:E103"/>
    <mergeCell ref="A105:I105"/>
    <mergeCell ref="A106:I106"/>
    <mergeCell ref="B109:I109"/>
    <mergeCell ref="B110:D110"/>
    <mergeCell ref="H110:I110"/>
    <mergeCell ref="E111:F111"/>
    <mergeCell ref="G111:I111"/>
    <mergeCell ref="F107:F108"/>
    <mergeCell ref="B107:E108"/>
    <mergeCell ref="G107:I108"/>
    <mergeCell ref="B117:I118"/>
    <mergeCell ref="E112:F112"/>
    <mergeCell ref="G112:I112"/>
    <mergeCell ref="E113:F113"/>
    <mergeCell ref="G113:I113"/>
    <mergeCell ref="B114:I114"/>
    <mergeCell ref="B115:I115"/>
    <mergeCell ref="B111:D113"/>
    <mergeCell ref="G131:I131"/>
    <mergeCell ref="A119:A124"/>
    <mergeCell ref="A127:A128"/>
    <mergeCell ref="A131:A133"/>
    <mergeCell ref="B116:I116"/>
    <mergeCell ref="D119:E119"/>
    <mergeCell ref="D120:E120"/>
    <mergeCell ref="D121:E121"/>
    <mergeCell ref="D122:E122"/>
    <mergeCell ref="D123:E123"/>
    <mergeCell ref="E133:F133"/>
    <mergeCell ref="G133:I133"/>
    <mergeCell ref="B134:I134"/>
    <mergeCell ref="B135:I135"/>
    <mergeCell ref="D124:E124"/>
    <mergeCell ref="A126:I126"/>
    <mergeCell ref="B129:I129"/>
    <mergeCell ref="B130:D130"/>
    <mergeCell ref="H130:I130"/>
    <mergeCell ref="E131:F131"/>
    <mergeCell ref="B149:I149"/>
    <mergeCell ref="B150:D150"/>
    <mergeCell ref="H150:I150"/>
    <mergeCell ref="E151:F151"/>
    <mergeCell ref="G151:I151"/>
    <mergeCell ref="B136:I136"/>
    <mergeCell ref="D139:E139"/>
    <mergeCell ref="D140:E140"/>
    <mergeCell ref="D141:E141"/>
    <mergeCell ref="D142:E142"/>
    <mergeCell ref="E152:F152"/>
    <mergeCell ref="G152:I152"/>
    <mergeCell ref="E153:F153"/>
    <mergeCell ref="G153:I153"/>
    <mergeCell ref="B154:I154"/>
    <mergeCell ref="B155:I155"/>
    <mergeCell ref="B151:D153"/>
    <mergeCell ref="B156:I156"/>
    <mergeCell ref="D159:E159"/>
    <mergeCell ref="D160:E160"/>
    <mergeCell ref="D161:E161"/>
    <mergeCell ref="D162:E162"/>
    <mergeCell ref="D163:E163"/>
    <mergeCell ref="B157:I158"/>
    <mergeCell ref="D164:E164"/>
    <mergeCell ref="A44:A45"/>
    <mergeCell ref="A48:A50"/>
    <mergeCell ref="A54:A55"/>
    <mergeCell ref="A56:A61"/>
    <mergeCell ref="A65:A66"/>
    <mergeCell ref="A69:A71"/>
    <mergeCell ref="A75:A76"/>
    <mergeCell ref="A77:A82"/>
    <mergeCell ref="A86:A87"/>
    <mergeCell ref="A151:A153"/>
    <mergeCell ref="A157:A158"/>
    <mergeCell ref="A159:A164"/>
    <mergeCell ref="A90:A92"/>
    <mergeCell ref="A96:A97"/>
    <mergeCell ref="A98:A103"/>
    <mergeCell ref="A107:A108"/>
    <mergeCell ref="A111:A113"/>
    <mergeCell ref="A117:A118"/>
    <mergeCell ref="A146:I146"/>
    <mergeCell ref="G65:I66"/>
    <mergeCell ref="B69:D71"/>
    <mergeCell ref="B75:I76"/>
    <mergeCell ref="A137:A138"/>
    <mergeCell ref="A139:A144"/>
    <mergeCell ref="A147:A148"/>
    <mergeCell ref="D144:E144"/>
    <mergeCell ref="D143:E143"/>
    <mergeCell ref="E132:F132"/>
    <mergeCell ref="G132:I132"/>
    <mergeCell ref="B137:I138"/>
    <mergeCell ref="B147:E148"/>
    <mergeCell ref="G147:I148"/>
    <mergeCell ref="F127:F128"/>
    <mergeCell ref="F147:F148"/>
    <mergeCell ref="B44:E45"/>
    <mergeCell ref="B48:D50"/>
    <mergeCell ref="B54:I55"/>
    <mergeCell ref="G44:I45"/>
    <mergeCell ref="B65:E66"/>
    <mergeCell ref="A2:I2"/>
    <mergeCell ref="A3:I3"/>
    <mergeCell ref="A4:A5"/>
    <mergeCell ref="B4:E5"/>
    <mergeCell ref="F4:F5"/>
    <mergeCell ref="G4:I5"/>
    <mergeCell ref="B6:I6"/>
    <mergeCell ref="B7:D7"/>
    <mergeCell ref="H7:I7"/>
    <mergeCell ref="A8:A10"/>
    <mergeCell ref="B8:D10"/>
    <mergeCell ref="E8:F8"/>
    <mergeCell ref="G8:I8"/>
    <mergeCell ref="E9:F9"/>
    <mergeCell ref="G9:I9"/>
    <mergeCell ref="E10:F10"/>
    <mergeCell ref="G10:I10"/>
    <mergeCell ref="B11:I11"/>
    <mergeCell ref="B12:I12"/>
    <mergeCell ref="B13:I13"/>
    <mergeCell ref="A14:A15"/>
    <mergeCell ref="B14:I15"/>
    <mergeCell ref="A16:A21"/>
    <mergeCell ref="D16:E16"/>
    <mergeCell ref="D17:E17"/>
    <mergeCell ref="D18:E18"/>
    <mergeCell ref="D19:E19"/>
    <mergeCell ref="D20:E20"/>
    <mergeCell ref="D21:E21"/>
    <mergeCell ref="A23:A24"/>
    <mergeCell ref="B23:E24"/>
    <mergeCell ref="F23:F24"/>
    <mergeCell ref="G23:I24"/>
    <mergeCell ref="B25:I25"/>
    <mergeCell ref="B26:D26"/>
    <mergeCell ref="H26:I26"/>
    <mergeCell ref="A27:A29"/>
    <mergeCell ref="B27:D29"/>
    <mergeCell ref="E27:F27"/>
    <mergeCell ref="G27:I27"/>
    <mergeCell ref="E28:F28"/>
    <mergeCell ref="G28:I28"/>
    <mergeCell ref="E29:F29"/>
    <mergeCell ref="G29:I29"/>
    <mergeCell ref="B30:I30"/>
    <mergeCell ref="B31:I31"/>
    <mergeCell ref="B32:I32"/>
    <mergeCell ref="A33:A34"/>
    <mergeCell ref="B33:I34"/>
    <mergeCell ref="A35:A40"/>
    <mergeCell ref="D35:E35"/>
    <mergeCell ref="D36:E36"/>
    <mergeCell ref="D37:E37"/>
    <mergeCell ref="D38:E38"/>
    <mergeCell ref="D39:E39"/>
    <mergeCell ref="D40:E40"/>
    <mergeCell ref="A166:I166"/>
    <mergeCell ref="A167:A168"/>
    <mergeCell ref="B167:E168"/>
    <mergeCell ref="F167:F168"/>
    <mergeCell ref="G167:I168"/>
    <mergeCell ref="B127:E128"/>
    <mergeCell ref="G127:I128"/>
    <mergeCell ref="B131:D133"/>
    <mergeCell ref="B169:I169"/>
    <mergeCell ref="B170:D170"/>
    <mergeCell ref="H170:I170"/>
    <mergeCell ref="A171:A173"/>
    <mergeCell ref="B171:D173"/>
    <mergeCell ref="E171:F171"/>
    <mergeCell ref="G171:I171"/>
    <mergeCell ref="E172:F172"/>
    <mergeCell ref="G172:I172"/>
    <mergeCell ref="E173:F173"/>
    <mergeCell ref="G173:I173"/>
    <mergeCell ref="B174:I174"/>
    <mergeCell ref="B175:I175"/>
    <mergeCell ref="B176:I176"/>
    <mergeCell ref="A177:A178"/>
    <mergeCell ref="B177:I178"/>
    <mergeCell ref="A179:A184"/>
    <mergeCell ref="D179:E179"/>
    <mergeCell ref="D180:E180"/>
    <mergeCell ref="D181:E181"/>
    <mergeCell ref="D182:E182"/>
    <mergeCell ref="D183:E183"/>
    <mergeCell ref="D184:E184"/>
    <mergeCell ref="A186:I186"/>
    <mergeCell ref="A187:A188"/>
    <mergeCell ref="B187:E188"/>
    <mergeCell ref="F187:F188"/>
    <mergeCell ref="G187:I188"/>
    <mergeCell ref="B189:I189"/>
    <mergeCell ref="B190:D190"/>
    <mergeCell ref="H190:I190"/>
    <mergeCell ref="A191:A193"/>
    <mergeCell ref="B191:D193"/>
    <mergeCell ref="E191:F191"/>
    <mergeCell ref="G191:I191"/>
    <mergeCell ref="E192:F192"/>
    <mergeCell ref="G192:I192"/>
    <mergeCell ref="E193:F193"/>
    <mergeCell ref="G193:I193"/>
    <mergeCell ref="B194:I194"/>
    <mergeCell ref="B195:I195"/>
    <mergeCell ref="B196:I196"/>
    <mergeCell ref="A197:A198"/>
    <mergeCell ref="B197:I198"/>
    <mergeCell ref="A199:A204"/>
    <mergeCell ref="D199:E199"/>
    <mergeCell ref="D200:E200"/>
    <mergeCell ref="D201:E201"/>
    <mergeCell ref="D202:E202"/>
    <mergeCell ref="D203:E203"/>
    <mergeCell ref="D204:E204"/>
    <mergeCell ref="A206:I206"/>
    <mergeCell ref="A207:A208"/>
    <mergeCell ref="B207:E208"/>
    <mergeCell ref="F207:F208"/>
    <mergeCell ref="G207:I208"/>
    <mergeCell ref="B209:I209"/>
    <mergeCell ref="B210:D210"/>
    <mergeCell ref="H210:I210"/>
    <mergeCell ref="A211:A213"/>
    <mergeCell ref="B211:D213"/>
    <mergeCell ref="E211:F211"/>
    <mergeCell ref="G211:I211"/>
    <mergeCell ref="E212:F212"/>
    <mergeCell ref="G212:I212"/>
    <mergeCell ref="E213:F213"/>
    <mergeCell ref="G213:I213"/>
    <mergeCell ref="B214:I214"/>
    <mergeCell ref="B215:I215"/>
    <mergeCell ref="B216:I216"/>
    <mergeCell ref="A217:A218"/>
    <mergeCell ref="B217:I218"/>
    <mergeCell ref="A219:A224"/>
    <mergeCell ref="D219:E219"/>
    <mergeCell ref="D220:E220"/>
    <mergeCell ref="D221:E221"/>
    <mergeCell ref="D222:E222"/>
    <mergeCell ref="D223:E223"/>
    <mergeCell ref="D224:E224"/>
    <mergeCell ref="A226:I226"/>
    <mergeCell ref="A227:A228"/>
    <mergeCell ref="B227:E228"/>
    <mergeCell ref="F227:F228"/>
    <mergeCell ref="G227:I228"/>
    <mergeCell ref="B229:I229"/>
    <mergeCell ref="B230:D230"/>
    <mergeCell ref="H230:I230"/>
    <mergeCell ref="A231:A233"/>
    <mergeCell ref="B231:D233"/>
    <mergeCell ref="E231:F231"/>
    <mergeCell ref="G231:I231"/>
    <mergeCell ref="E232:F232"/>
    <mergeCell ref="G232:I232"/>
    <mergeCell ref="E233:F233"/>
    <mergeCell ref="G233:I233"/>
    <mergeCell ref="B234:I234"/>
    <mergeCell ref="B235:I235"/>
    <mergeCell ref="B236:I236"/>
    <mergeCell ref="A237:A238"/>
    <mergeCell ref="B237:I238"/>
    <mergeCell ref="A239:A244"/>
    <mergeCell ref="D239:E239"/>
    <mergeCell ref="D240:E240"/>
    <mergeCell ref="D241:E241"/>
    <mergeCell ref="D242:E242"/>
    <mergeCell ref="D243:E243"/>
    <mergeCell ref="D244:E244"/>
    <mergeCell ref="A246:I246"/>
    <mergeCell ref="A247:A248"/>
    <mergeCell ref="B247:E248"/>
    <mergeCell ref="F247:F248"/>
    <mergeCell ref="G247:I248"/>
    <mergeCell ref="B249:I249"/>
    <mergeCell ref="B250:D250"/>
    <mergeCell ref="H250:I250"/>
    <mergeCell ref="A251:A253"/>
    <mergeCell ref="B251:D253"/>
    <mergeCell ref="E251:F251"/>
    <mergeCell ref="G251:I251"/>
    <mergeCell ref="E252:F252"/>
    <mergeCell ref="G252:I252"/>
    <mergeCell ref="E253:F253"/>
    <mergeCell ref="G253:I253"/>
    <mergeCell ref="B254:I254"/>
    <mergeCell ref="B255:I255"/>
    <mergeCell ref="B256:I256"/>
    <mergeCell ref="A257:A258"/>
    <mergeCell ref="B257:I258"/>
    <mergeCell ref="A259:A264"/>
    <mergeCell ref="D259:E259"/>
    <mergeCell ref="D260:E260"/>
    <mergeCell ref="D261:E261"/>
    <mergeCell ref="D262:E262"/>
    <mergeCell ref="D263:E263"/>
    <mergeCell ref="D264:E264"/>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23" sqref="D23"/>
    </sheetView>
  </sheetViews>
  <sheetFormatPr defaultColWidth="6.875" defaultRowHeight="19.5" customHeight="1"/>
  <cols>
    <col min="1" max="1" width="22.875" style="110" customWidth="1"/>
    <col min="2" max="2" width="19.00390625" style="110" customWidth="1"/>
    <col min="3" max="3" width="20.50390625" style="110" customWidth="1"/>
    <col min="4" max="7" width="19.00390625" style="110" customWidth="1"/>
    <col min="8" max="16384" width="6.875" style="111" customWidth="1"/>
  </cols>
  <sheetData>
    <row r="1" spans="1:7" s="109" customFormat="1" ht="19.5" customHeight="1">
      <c r="A1" s="23" t="s">
        <v>311</v>
      </c>
      <c r="B1" s="112"/>
      <c r="C1" s="112"/>
      <c r="D1" s="112"/>
      <c r="E1" s="112"/>
      <c r="F1" s="112"/>
      <c r="G1" s="112"/>
    </row>
    <row r="2" spans="1:7" s="109" customFormat="1" ht="38.25" customHeight="1">
      <c r="A2" s="113" t="s">
        <v>312</v>
      </c>
      <c r="B2" s="114"/>
      <c r="C2" s="114"/>
      <c r="D2" s="114"/>
      <c r="E2" s="114"/>
      <c r="F2" s="114"/>
      <c r="G2" s="114"/>
    </row>
    <row r="3" spans="1:7" s="109" customFormat="1" ht="19.5" customHeight="1">
      <c r="A3" s="115"/>
      <c r="B3" s="112"/>
      <c r="C3" s="112"/>
      <c r="D3" s="112"/>
      <c r="E3" s="112"/>
      <c r="F3" s="112"/>
      <c r="G3" s="112"/>
    </row>
    <row r="4" spans="1:7" s="109" customFormat="1" ht="19.5" customHeight="1">
      <c r="A4" s="116"/>
      <c r="B4" s="117"/>
      <c r="C4" s="117"/>
      <c r="D4" s="117"/>
      <c r="E4" s="117"/>
      <c r="F4" s="117"/>
      <c r="G4" s="118" t="s">
        <v>313</v>
      </c>
    </row>
    <row r="5" spans="1:7" s="109" customFormat="1" ht="19.5" customHeight="1">
      <c r="A5" s="174" t="s">
        <v>314</v>
      </c>
      <c r="B5" s="174"/>
      <c r="C5" s="174" t="s">
        <v>315</v>
      </c>
      <c r="D5" s="174"/>
      <c r="E5" s="174"/>
      <c r="F5" s="174"/>
      <c r="G5" s="174"/>
    </row>
    <row r="6" spans="1:7" s="109" customFormat="1" ht="45" customHeight="1">
      <c r="A6" s="119" t="s">
        <v>316</v>
      </c>
      <c r="B6" s="119" t="s">
        <v>317</v>
      </c>
      <c r="C6" s="119" t="s">
        <v>316</v>
      </c>
      <c r="D6" s="119" t="s">
        <v>318</v>
      </c>
      <c r="E6" s="119" t="s">
        <v>319</v>
      </c>
      <c r="F6" s="119" t="s">
        <v>320</v>
      </c>
      <c r="G6" s="119" t="s">
        <v>321</v>
      </c>
    </row>
    <row r="7" spans="1:7" s="109" customFormat="1" ht="19.5" customHeight="1">
      <c r="A7" s="120" t="s">
        <v>322</v>
      </c>
      <c r="B7" s="143">
        <v>1218.14</v>
      </c>
      <c r="C7" s="145" t="s">
        <v>323</v>
      </c>
      <c r="D7" s="143">
        <v>1851.35</v>
      </c>
      <c r="E7" s="143">
        <v>1344.05</v>
      </c>
      <c r="F7" s="143">
        <v>507.3</v>
      </c>
      <c r="G7" s="121"/>
    </row>
    <row r="8" spans="1:7" s="109" customFormat="1" ht="19.5" customHeight="1">
      <c r="A8" s="122" t="s">
        <v>324</v>
      </c>
      <c r="B8" s="144">
        <v>1218.14</v>
      </c>
      <c r="C8" s="146" t="s">
        <v>340</v>
      </c>
      <c r="D8" s="144">
        <v>253.02</v>
      </c>
      <c r="E8" s="144">
        <v>253.02</v>
      </c>
      <c r="F8" s="144"/>
      <c r="G8" s="123"/>
    </row>
    <row r="9" spans="1:7" s="109" customFormat="1" ht="19.5" customHeight="1">
      <c r="A9" s="122" t="s">
        <v>325</v>
      </c>
      <c r="B9" s="124"/>
      <c r="C9" s="146" t="s">
        <v>342</v>
      </c>
      <c r="D9" s="144">
        <v>40.1</v>
      </c>
      <c r="E9" s="144">
        <v>40.1</v>
      </c>
      <c r="F9" s="144"/>
      <c r="G9" s="123"/>
    </row>
    <row r="10" spans="1:7" s="109" customFormat="1" ht="19.5" customHeight="1">
      <c r="A10" s="125" t="s">
        <v>326</v>
      </c>
      <c r="B10" s="126"/>
      <c r="C10" s="146" t="s">
        <v>515</v>
      </c>
      <c r="D10" s="144">
        <v>327.3</v>
      </c>
      <c r="E10" s="144"/>
      <c r="F10" s="144">
        <v>327.3</v>
      </c>
      <c r="G10" s="123"/>
    </row>
    <row r="11" spans="1:7" s="109" customFormat="1" ht="19.5" customHeight="1">
      <c r="A11" s="128" t="s">
        <v>327</v>
      </c>
      <c r="B11" s="143">
        <v>633.21</v>
      </c>
      <c r="C11" s="146" t="s">
        <v>344</v>
      </c>
      <c r="D11" s="144">
        <v>1195.98</v>
      </c>
      <c r="E11" s="144">
        <v>1015.98</v>
      </c>
      <c r="F11" s="144">
        <v>180</v>
      </c>
      <c r="G11" s="123"/>
    </row>
    <row r="12" spans="1:7" s="109" customFormat="1" ht="19.5" customHeight="1">
      <c r="A12" s="125" t="s">
        <v>324</v>
      </c>
      <c r="B12" s="144">
        <v>125.91</v>
      </c>
      <c r="C12" s="146" t="s">
        <v>346</v>
      </c>
      <c r="D12" s="144">
        <v>34.95</v>
      </c>
      <c r="E12" s="144">
        <v>34.95</v>
      </c>
      <c r="F12" s="144"/>
      <c r="G12" s="123"/>
    </row>
    <row r="13" spans="1:7" s="109" customFormat="1" ht="19.5" customHeight="1">
      <c r="A13" s="125" t="s">
        <v>325</v>
      </c>
      <c r="B13" s="144">
        <v>507.3</v>
      </c>
      <c r="C13" s="127"/>
      <c r="D13" s="123"/>
      <c r="E13" s="123"/>
      <c r="F13" s="123"/>
      <c r="G13" s="123"/>
    </row>
    <row r="14" spans="1:13" s="109" customFormat="1" ht="19.5" customHeight="1">
      <c r="A14" s="122" t="s">
        <v>326</v>
      </c>
      <c r="B14" s="126"/>
      <c r="C14" s="127"/>
      <c r="D14" s="123"/>
      <c r="E14" s="123"/>
      <c r="F14" s="123"/>
      <c r="G14" s="123"/>
      <c r="M14" s="136"/>
    </row>
    <row r="15" spans="1:7" s="109" customFormat="1" ht="19.5" customHeight="1">
      <c r="A15" s="128"/>
      <c r="B15" s="131"/>
      <c r="C15" s="129"/>
      <c r="D15" s="130"/>
      <c r="E15" s="130"/>
      <c r="F15" s="130"/>
      <c r="G15" s="130"/>
    </row>
    <row r="16" spans="1:7" s="109" customFormat="1" ht="19.5" customHeight="1">
      <c r="A16" s="128"/>
      <c r="B16" s="131"/>
      <c r="C16" s="131" t="s">
        <v>328</v>
      </c>
      <c r="D16" s="132">
        <f>E16+F16+G16</f>
        <v>0</v>
      </c>
      <c r="E16" s="133">
        <f>B8+B12-E7</f>
        <v>0</v>
      </c>
      <c r="F16" s="133">
        <f>B9+B13-F7</f>
        <v>0</v>
      </c>
      <c r="G16" s="133">
        <f>B10+B14-G7</f>
        <v>0</v>
      </c>
    </row>
    <row r="17" spans="1:7" s="109" customFormat="1" ht="19.5" customHeight="1">
      <c r="A17" s="128"/>
      <c r="B17" s="131"/>
      <c r="C17" s="131"/>
      <c r="D17" s="133"/>
      <c r="E17" s="133"/>
      <c r="F17" s="133"/>
      <c r="G17" s="134"/>
    </row>
    <row r="18" spans="1:7" s="109" customFormat="1" ht="19.5" customHeight="1">
      <c r="A18" s="128" t="s">
        <v>329</v>
      </c>
      <c r="B18" s="143">
        <v>1851.35</v>
      </c>
      <c r="C18" s="145" t="s">
        <v>516</v>
      </c>
      <c r="D18" s="143">
        <v>1851.35</v>
      </c>
      <c r="E18" s="143">
        <v>1344.05</v>
      </c>
      <c r="F18" s="143">
        <v>507.3</v>
      </c>
      <c r="G18" s="133">
        <f>SUM(G7+G16)</f>
        <v>0</v>
      </c>
    </row>
    <row r="19" spans="1:6" ht="19.5" customHeight="1">
      <c r="A19" s="135"/>
      <c r="B19" s="135"/>
      <c r="C19" s="135"/>
      <c r="D19" s="135"/>
      <c r="E19" s="135"/>
      <c r="F19" s="135"/>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G56"/>
  <sheetViews>
    <sheetView showGridLines="0" showZeros="0" workbookViewId="0" topLeftCell="A4">
      <selection activeCell="D23" sqref="D23:E23"/>
    </sheetView>
  </sheetViews>
  <sheetFormatPr defaultColWidth="23.625" defaultRowHeight="12.75" customHeight="1"/>
  <cols>
    <col min="1" max="1" width="23.625" style="29" customWidth="1"/>
    <col min="2" max="2" width="44.625" style="29" customWidth="1"/>
    <col min="3" max="5" width="15.375" style="29" customWidth="1"/>
    <col min="6" max="255" width="6.875" style="29" customWidth="1"/>
    <col min="256" max="16384" width="23.625" style="29" customWidth="1"/>
  </cols>
  <sheetData>
    <row r="1" ht="19.5" customHeight="1">
      <c r="A1" s="30" t="s">
        <v>330</v>
      </c>
    </row>
    <row r="2" spans="1:5" ht="36" customHeight="1">
      <c r="A2" s="98" t="s">
        <v>331</v>
      </c>
      <c r="B2" s="84"/>
      <c r="C2" s="84"/>
      <c r="D2" s="84"/>
      <c r="E2" s="84"/>
    </row>
    <row r="3" spans="1:5" ht="19.5" customHeight="1">
      <c r="A3" s="91"/>
      <c r="B3" s="84"/>
      <c r="C3" s="84"/>
      <c r="D3" s="84"/>
      <c r="E3" s="84"/>
    </row>
    <row r="4" spans="1:5" ht="19.5" customHeight="1">
      <c r="A4" s="37"/>
      <c r="B4" s="36"/>
      <c r="C4" s="36"/>
      <c r="D4" s="36"/>
      <c r="E4" s="104" t="s">
        <v>313</v>
      </c>
    </row>
    <row r="5" spans="1:5" ht="19.5" customHeight="1">
      <c r="A5" s="175" t="s">
        <v>332</v>
      </c>
      <c r="B5" s="175"/>
      <c r="C5" s="175" t="s">
        <v>333</v>
      </c>
      <c r="D5" s="175"/>
      <c r="E5" s="175"/>
    </row>
    <row r="6" spans="1:5" ht="19.5" customHeight="1">
      <c r="A6" s="61" t="s">
        <v>334</v>
      </c>
      <c r="B6" s="61" t="s">
        <v>335</v>
      </c>
      <c r="C6" s="61" t="s">
        <v>336</v>
      </c>
      <c r="D6" s="61" t="s">
        <v>337</v>
      </c>
      <c r="E6" s="61" t="s">
        <v>338</v>
      </c>
    </row>
    <row r="7" spans="1:5" ht="19.5" customHeight="1">
      <c r="A7" s="176" t="s">
        <v>318</v>
      </c>
      <c r="B7" s="176"/>
      <c r="C7" s="158">
        <v>1344.05</v>
      </c>
      <c r="D7" s="158">
        <v>966.42</v>
      </c>
      <c r="E7" s="158">
        <v>377.63</v>
      </c>
    </row>
    <row r="8" spans="1:7" ht="19.5" customHeight="1">
      <c r="A8" s="159" t="s">
        <v>339</v>
      </c>
      <c r="B8" s="160" t="s">
        <v>340</v>
      </c>
      <c r="C8" s="161">
        <v>253.02</v>
      </c>
      <c r="D8" s="161">
        <v>253.02</v>
      </c>
      <c r="E8" s="161"/>
      <c r="G8" s="29">
        <v>3</v>
      </c>
    </row>
    <row r="9" spans="1:5" ht="19.5" customHeight="1">
      <c r="A9" s="162" t="s">
        <v>517</v>
      </c>
      <c r="B9" s="163" t="s">
        <v>518</v>
      </c>
      <c r="C9" s="161">
        <v>253.02</v>
      </c>
      <c r="D9" s="161">
        <v>253.02</v>
      </c>
      <c r="E9" s="161"/>
    </row>
    <row r="10" spans="1:5" ht="19.5" customHeight="1">
      <c r="A10" s="162" t="s">
        <v>519</v>
      </c>
      <c r="B10" s="163" t="s">
        <v>520</v>
      </c>
      <c r="C10" s="161">
        <v>46.6</v>
      </c>
      <c r="D10" s="161">
        <v>46.6</v>
      </c>
      <c r="E10" s="161"/>
    </row>
    <row r="11" spans="1:5" ht="19.5" customHeight="1">
      <c r="A11" s="162" t="s">
        <v>521</v>
      </c>
      <c r="B11" s="163" t="s">
        <v>522</v>
      </c>
      <c r="C11" s="161">
        <v>23.3</v>
      </c>
      <c r="D11" s="161">
        <v>23.3</v>
      </c>
      <c r="E11" s="161"/>
    </row>
    <row r="12" spans="1:5" ht="19.5" customHeight="1">
      <c r="A12" s="162" t="s">
        <v>523</v>
      </c>
      <c r="B12" s="163" t="s">
        <v>524</v>
      </c>
      <c r="C12" s="161">
        <v>183.12</v>
      </c>
      <c r="D12" s="161">
        <v>183.12</v>
      </c>
      <c r="E12" s="161"/>
    </row>
    <row r="13" spans="1:5" ht="19.5" customHeight="1">
      <c r="A13" s="159" t="s">
        <v>341</v>
      </c>
      <c r="B13" s="160" t="s">
        <v>342</v>
      </c>
      <c r="C13" s="161">
        <v>40.1</v>
      </c>
      <c r="D13" s="161">
        <v>40.1</v>
      </c>
      <c r="E13" s="161"/>
    </row>
    <row r="14" spans="1:5" ht="19.5" customHeight="1">
      <c r="A14" s="162" t="s">
        <v>525</v>
      </c>
      <c r="B14" s="163" t="s">
        <v>526</v>
      </c>
      <c r="C14" s="161">
        <v>40.1</v>
      </c>
      <c r="D14" s="161">
        <v>40.1</v>
      </c>
      <c r="E14" s="161"/>
    </row>
    <row r="15" spans="1:5" ht="19.5" customHeight="1">
      <c r="A15" s="162" t="s">
        <v>527</v>
      </c>
      <c r="B15" s="163" t="s">
        <v>528</v>
      </c>
      <c r="C15" s="161">
        <v>34.34</v>
      </c>
      <c r="D15" s="161">
        <v>34.34</v>
      </c>
      <c r="E15" s="161"/>
    </row>
    <row r="16" spans="1:5" ht="19.5" customHeight="1">
      <c r="A16" s="162" t="s">
        <v>529</v>
      </c>
      <c r="B16" s="163" t="s">
        <v>530</v>
      </c>
      <c r="C16" s="161">
        <v>5.76</v>
      </c>
      <c r="D16" s="161">
        <v>5.76</v>
      </c>
      <c r="E16" s="161"/>
    </row>
    <row r="17" spans="1:5" ht="19.5" customHeight="1">
      <c r="A17" s="159" t="s">
        <v>343</v>
      </c>
      <c r="B17" s="160" t="s">
        <v>344</v>
      </c>
      <c r="C17" s="161">
        <v>1015.98</v>
      </c>
      <c r="D17" s="161">
        <v>638.35</v>
      </c>
      <c r="E17" s="161">
        <v>377.63</v>
      </c>
    </row>
    <row r="18" spans="1:5" ht="19.5" customHeight="1">
      <c r="A18" s="162" t="s">
        <v>531</v>
      </c>
      <c r="B18" s="163" t="s">
        <v>532</v>
      </c>
      <c r="C18" s="161">
        <v>1004.98</v>
      </c>
      <c r="D18" s="161">
        <v>638.35</v>
      </c>
      <c r="E18" s="161">
        <v>366.63</v>
      </c>
    </row>
    <row r="19" spans="1:5" ht="19.5" customHeight="1">
      <c r="A19" s="162" t="s">
        <v>533</v>
      </c>
      <c r="B19" s="163" t="s">
        <v>534</v>
      </c>
      <c r="C19" s="161">
        <v>27.14</v>
      </c>
      <c r="D19" s="161"/>
      <c r="E19" s="161">
        <v>27.14</v>
      </c>
    </row>
    <row r="20" spans="1:5" ht="19.5" customHeight="1">
      <c r="A20" s="162" t="s">
        <v>535</v>
      </c>
      <c r="B20" s="163" t="s">
        <v>536</v>
      </c>
      <c r="C20" s="161">
        <v>30</v>
      </c>
      <c r="D20" s="161"/>
      <c r="E20" s="161">
        <v>30</v>
      </c>
    </row>
    <row r="21" spans="1:5" ht="19.5" customHeight="1">
      <c r="A21" s="162" t="s">
        <v>537</v>
      </c>
      <c r="B21" s="218" t="s">
        <v>710</v>
      </c>
      <c r="C21" s="161">
        <v>28.7</v>
      </c>
      <c r="D21" s="161"/>
      <c r="E21" s="161">
        <v>28.7</v>
      </c>
    </row>
    <row r="22" spans="1:5" ht="19.5" customHeight="1">
      <c r="A22" s="162" t="s">
        <v>539</v>
      </c>
      <c r="B22" s="163" t="s">
        <v>540</v>
      </c>
      <c r="C22" s="161">
        <v>69.7</v>
      </c>
      <c r="D22" s="161"/>
      <c r="E22" s="161">
        <v>69.7</v>
      </c>
    </row>
    <row r="23" spans="1:5" ht="19.5" customHeight="1">
      <c r="A23" s="162" t="s">
        <v>541</v>
      </c>
      <c r="B23" s="163" t="s">
        <v>542</v>
      </c>
      <c r="C23" s="161">
        <v>771.67</v>
      </c>
      <c r="D23" s="161">
        <v>638.35</v>
      </c>
      <c r="E23" s="161">
        <v>133.32</v>
      </c>
    </row>
    <row r="24" spans="1:5" ht="19.5" customHeight="1">
      <c r="A24" s="162" t="s">
        <v>543</v>
      </c>
      <c r="B24" s="163" t="s">
        <v>544</v>
      </c>
      <c r="C24" s="161">
        <v>77.77</v>
      </c>
      <c r="D24" s="161"/>
      <c r="E24" s="161">
        <v>77.77</v>
      </c>
    </row>
    <row r="25" spans="1:5" ht="19.5" customHeight="1">
      <c r="A25" s="162" t="s">
        <v>545</v>
      </c>
      <c r="B25" s="163" t="s">
        <v>546</v>
      </c>
      <c r="C25" s="161">
        <v>11</v>
      </c>
      <c r="D25" s="161"/>
      <c r="E25" s="161">
        <v>11</v>
      </c>
    </row>
    <row r="26" spans="1:5" ht="19.5" customHeight="1">
      <c r="A26" s="162" t="s">
        <v>547</v>
      </c>
      <c r="B26" s="163" t="s">
        <v>548</v>
      </c>
      <c r="C26" s="161">
        <v>11</v>
      </c>
      <c r="D26" s="161"/>
      <c r="E26" s="161">
        <v>11</v>
      </c>
    </row>
    <row r="27" spans="1:5" ht="19.5" customHeight="1">
      <c r="A27" s="159" t="s">
        <v>345</v>
      </c>
      <c r="B27" s="160" t="s">
        <v>346</v>
      </c>
      <c r="C27" s="161">
        <v>34.95</v>
      </c>
      <c r="D27" s="161">
        <v>34.95</v>
      </c>
      <c r="E27" s="161"/>
    </row>
    <row r="28" spans="1:5" ht="19.5" customHeight="1">
      <c r="A28" s="162" t="s">
        <v>549</v>
      </c>
      <c r="B28" s="163" t="s">
        <v>550</v>
      </c>
      <c r="C28" s="161">
        <v>34.95</v>
      </c>
      <c r="D28" s="161">
        <v>34.95</v>
      </c>
      <c r="E28" s="161"/>
    </row>
    <row r="29" spans="1:5" ht="19.5" customHeight="1">
      <c r="A29" s="162" t="s">
        <v>551</v>
      </c>
      <c r="B29" s="163" t="s">
        <v>552</v>
      </c>
      <c r="C29" s="161">
        <v>34.95</v>
      </c>
      <c r="D29" s="161">
        <v>34.95</v>
      </c>
      <c r="E29" s="161"/>
    </row>
    <row r="30" spans="1:5" ht="19.5" customHeight="1">
      <c r="A30" s="147"/>
      <c r="B30" s="105"/>
      <c r="C30" s="106"/>
      <c r="D30" s="148"/>
      <c r="E30" s="149"/>
    </row>
    <row r="31" spans="1:5" ht="19.5" customHeight="1">
      <c r="A31" s="150"/>
      <c r="B31" s="151"/>
      <c r="C31" s="152"/>
      <c r="D31" s="148"/>
      <c r="E31" s="149"/>
    </row>
    <row r="32" spans="1:5" ht="19.5" customHeight="1">
      <c r="A32" s="153"/>
      <c r="B32" s="154"/>
      <c r="C32" s="155"/>
      <c r="D32" s="156"/>
      <c r="E32" s="157"/>
    </row>
    <row r="33" spans="1:5" ht="19.5" customHeight="1">
      <c r="A33" s="107"/>
      <c r="B33" s="108"/>
      <c r="C33" s="108"/>
      <c r="D33" s="108"/>
      <c r="E33" s="108"/>
    </row>
    <row r="34" spans="1:5" ht="19.5" customHeight="1">
      <c r="A34" s="107"/>
      <c r="B34" s="108"/>
      <c r="C34" s="108"/>
      <c r="D34" s="108"/>
      <c r="E34" s="108"/>
    </row>
    <row r="35" spans="1:5" ht="19.5" customHeight="1">
      <c r="A35" s="107"/>
      <c r="B35" s="108"/>
      <c r="C35" s="108"/>
      <c r="D35" s="108"/>
      <c r="E35" s="108"/>
    </row>
    <row r="36" spans="1:5" ht="19.5" customHeight="1">
      <c r="A36" s="89"/>
      <c r="B36" s="31"/>
      <c r="C36" s="31"/>
      <c r="D36" s="31"/>
      <c r="E36" s="31"/>
    </row>
    <row r="37" spans="1:5" ht="19.5" customHeight="1">
      <c r="A37" s="89"/>
      <c r="B37" s="31"/>
      <c r="C37" s="31"/>
      <c r="D37" s="31"/>
      <c r="E37" s="31"/>
    </row>
    <row r="38" spans="1:5" ht="19.5" customHeight="1">
      <c r="A38" s="89"/>
      <c r="B38" s="31"/>
      <c r="C38" s="31"/>
      <c r="D38" s="31"/>
      <c r="E38" s="31"/>
    </row>
    <row r="39" spans="1:5" ht="19.5" customHeight="1">
      <c r="A39" s="89"/>
      <c r="B39" s="31"/>
      <c r="C39" s="31"/>
      <c r="D39" s="31"/>
      <c r="E39" s="31"/>
    </row>
    <row r="40" spans="1:5" ht="19.5" customHeight="1">
      <c r="A40" s="89" t="s">
        <v>347</v>
      </c>
      <c r="B40" s="31"/>
      <c r="C40" s="31"/>
      <c r="D40" s="31"/>
      <c r="E40" s="31"/>
    </row>
    <row r="41" spans="1:5" ht="12.75" customHeight="1">
      <c r="A41" s="31"/>
      <c r="B41" s="31"/>
      <c r="C41" s="31"/>
      <c r="D41" s="31"/>
      <c r="E41" s="31"/>
    </row>
    <row r="42" spans="1:5" ht="12.75" customHeight="1">
      <c r="A42" s="31"/>
      <c r="B42" s="31"/>
      <c r="C42" s="31"/>
      <c r="D42" s="31"/>
      <c r="E42" s="31"/>
    </row>
    <row r="43" spans="1:5" ht="12.75" customHeight="1">
      <c r="A43" s="31"/>
      <c r="B43" s="31"/>
      <c r="C43" s="31"/>
      <c r="D43" s="31"/>
      <c r="E43" s="31"/>
    </row>
    <row r="44" spans="1:5" ht="12.75" customHeight="1">
      <c r="A44" s="31"/>
      <c r="B44" s="31"/>
      <c r="D44" s="31"/>
      <c r="E44" s="31"/>
    </row>
    <row r="45" spans="1:5" ht="12.75" customHeight="1">
      <c r="A45" s="31"/>
      <c r="B45" s="31"/>
      <c r="D45" s="31"/>
      <c r="E45" s="31"/>
    </row>
    <row r="46" s="31" customFormat="1" ht="12.75" customHeight="1"/>
    <row r="47" spans="1:2" ht="12.75" customHeight="1">
      <c r="A47" s="31"/>
      <c r="B47" s="31"/>
    </row>
    <row r="48" spans="1:4" ht="12.75" customHeight="1">
      <c r="A48" s="31"/>
      <c r="B48" s="31"/>
      <c r="D48" s="31"/>
    </row>
    <row r="49" spans="1:2" ht="12.75" customHeight="1">
      <c r="A49" s="31"/>
      <c r="B49" s="31"/>
    </row>
    <row r="50" spans="1:2" ht="12.75" customHeight="1">
      <c r="A50" s="31"/>
      <c r="B50" s="31"/>
    </row>
    <row r="51" spans="2:3" ht="12.75" customHeight="1">
      <c r="B51" s="31"/>
      <c r="C51" s="31"/>
    </row>
    <row r="53" ht="12.75" customHeight="1">
      <c r="A53" s="31"/>
    </row>
    <row r="55" ht="12.75" customHeight="1">
      <c r="B55" s="31"/>
    </row>
    <row r="56" ht="12.75" customHeight="1">
      <c r="B56" s="31"/>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O38"/>
  <sheetViews>
    <sheetView showGridLines="0" showZeros="0" workbookViewId="0" topLeftCell="A1">
      <selection activeCell="L9" sqref="L9"/>
    </sheetView>
  </sheetViews>
  <sheetFormatPr defaultColWidth="6.875" defaultRowHeight="19.5" customHeight="1"/>
  <cols>
    <col min="1" max="1" width="14.50390625" style="29" customWidth="1"/>
    <col min="2" max="2" width="33.375" style="29" customWidth="1"/>
    <col min="3" max="5" width="20.625" style="29" customWidth="1"/>
    <col min="6" max="16384" width="6.875" style="29" customWidth="1"/>
  </cols>
  <sheetData>
    <row r="1" spans="1:5" ht="19.5" customHeight="1">
      <c r="A1" s="30" t="s">
        <v>348</v>
      </c>
      <c r="E1" s="97"/>
    </row>
    <row r="2" spans="1:5" ht="44.25" customHeight="1">
      <c r="A2" s="98" t="s">
        <v>349</v>
      </c>
      <c r="B2" s="99"/>
      <c r="C2" s="99"/>
      <c r="D2" s="99"/>
      <c r="E2" s="99"/>
    </row>
    <row r="3" spans="1:5" ht="19.5" customHeight="1">
      <c r="A3" s="99"/>
      <c r="B3" s="99"/>
      <c r="C3" s="99"/>
      <c r="D3" s="99"/>
      <c r="E3" s="99"/>
    </row>
    <row r="4" spans="1:5" s="92" customFormat="1" ht="19.5" customHeight="1">
      <c r="A4" s="37"/>
      <c r="B4" s="36"/>
      <c r="C4" s="36"/>
      <c r="D4" s="36"/>
      <c r="E4" s="100" t="s">
        <v>313</v>
      </c>
    </row>
    <row r="5" spans="1:5" s="92" customFormat="1" ht="19.5" customHeight="1">
      <c r="A5" s="175" t="s">
        <v>350</v>
      </c>
      <c r="B5" s="175"/>
      <c r="C5" s="175" t="s">
        <v>351</v>
      </c>
      <c r="D5" s="175"/>
      <c r="E5" s="175"/>
    </row>
    <row r="6" spans="1:5" s="92" customFormat="1" ht="19.5" customHeight="1">
      <c r="A6" s="45" t="s">
        <v>334</v>
      </c>
      <c r="B6" s="45" t="s">
        <v>335</v>
      </c>
      <c r="C6" s="45" t="s">
        <v>318</v>
      </c>
      <c r="D6" s="45" t="s">
        <v>352</v>
      </c>
      <c r="E6" s="45" t="s">
        <v>353</v>
      </c>
    </row>
    <row r="7" spans="1:9" s="92" customFormat="1" ht="19.5" customHeight="1">
      <c r="A7" s="177" t="s">
        <v>318</v>
      </c>
      <c r="B7" s="177"/>
      <c r="C7" s="164">
        <v>966.42</v>
      </c>
      <c r="D7" s="164">
        <v>839.71</v>
      </c>
      <c r="E7" s="164">
        <v>126.71</v>
      </c>
      <c r="I7" s="82"/>
    </row>
    <row r="8" spans="1:7" s="92" customFormat="1" ht="19.5" customHeight="1">
      <c r="A8" s="159" t="s">
        <v>354</v>
      </c>
      <c r="B8" s="160" t="s">
        <v>355</v>
      </c>
      <c r="C8" s="165">
        <v>664.1</v>
      </c>
      <c r="D8" s="165">
        <v>664.1</v>
      </c>
      <c r="E8" s="165"/>
      <c r="G8" s="82"/>
    </row>
    <row r="9" spans="1:10" s="92" customFormat="1" ht="19.5" customHeight="1">
      <c r="A9" s="162" t="s">
        <v>553</v>
      </c>
      <c r="B9" s="163" t="s">
        <v>554</v>
      </c>
      <c r="C9" s="165">
        <v>159.86</v>
      </c>
      <c r="D9" s="165">
        <v>159.86</v>
      </c>
      <c r="E9" s="165"/>
      <c r="F9" s="82"/>
      <c r="G9" s="82"/>
      <c r="J9" s="82"/>
    </row>
    <row r="10" spans="1:6" s="92" customFormat="1" ht="19.5" customHeight="1">
      <c r="A10" s="162" t="s">
        <v>555</v>
      </c>
      <c r="B10" s="163" t="s">
        <v>556</v>
      </c>
      <c r="C10" s="165">
        <v>6.89</v>
      </c>
      <c r="D10" s="165">
        <v>6.89</v>
      </c>
      <c r="E10" s="165"/>
      <c r="F10" s="82"/>
    </row>
    <row r="11" spans="1:6" s="92" customFormat="1" ht="19.5" customHeight="1">
      <c r="A11" s="162" t="s">
        <v>557</v>
      </c>
      <c r="B11" s="163" t="s">
        <v>558</v>
      </c>
      <c r="C11" s="165">
        <v>344.14</v>
      </c>
      <c r="D11" s="165">
        <v>344.14</v>
      </c>
      <c r="E11" s="165"/>
      <c r="F11" s="82"/>
    </row>
    <row r="12" spans="1:8" s="92" customFormat="1" ht="19.5" customHeight="1">
      <c r="A12" s="162" t="s">
        <v>559</v>
      </c>
      <c r="B12" s="163" t="s">
        <v>560</v>
      </c>
      <c r="C12" s="165">
        <v>46.6</v>
      </c>
      <c r="D12" s="165">
        <v>46.6</v>
      </c>
      <c r="E12" s="165"/>
      <c r="F12" s="82"/>
      <c r="G12" s="82"/>
      <c r="H12" s="92">
        <v>2</v>
      </c>
    </row>
    <row r="13" spans="1:9" s="92" customFormat="1" ht="19.5" customHeight="1">
      <c r="A13" s="162" t="s">
        <v>561</v>
      </c>
      <c r="B13" s="163" t="s">
        <v>562</v>
      </c>
      <c r="C13" s="165">
        <v>23.3</v>
      </c>
      <c r="D13" s="165">
        <v>23.3</v>
      </c>
      <c r="E13" s="165"/>
      <c r="F13" s="82"/>
      <c r="I13" s="82"/>
    </row>
    <row r="14" spans="1:10" s="92" customFormat="1" ht="19.5" customHeight="1">
      <c r="A14" s="162" t="s">
        <v>563</v>
      </c>
      <c r="B14" s="163" t="s">
        <v>564</v>
      </c>
      <c r="C14" s="165">
        <v>34.34</v>
      </c>
      <c r="D14" s="165">
        <v>34.34</v>
      </c>
      <c r="E14" s="165"/>
      <c r="F14" s="82"/>
      <c r="G14" s="82"/>
      <c r="J14" s="82"/>
    </row>
    <row r="15" spans="1:10" s="92" customFormat="1" ht="19.5" customHeight="1">
      <c r="A15" s="162" t="s">
        <v>565</v>
      </c>
      <c r="B15" s="163" t="s">
        <v>566</v>
      </c>
      <c r="C15" s="165">
        <v>7.73</v>
      </c>
      <c r="D15" s="165">
        <v>7.73</v>
      </c>
      <c r="E15" s="165"/>
      <c r="F15" s="82"/>
      <c r="G15" s="82"/>
      <c r="J15" s="82"/>
    </row>
    <row r="16" spans="1:10" s="92" customFormat="1" ht="19.5" customHeight="1">
      <c r="A16" s="162" t="s">
        <v>567</v>
      </c>
      <c r="B16" s="163" t="s">
        <v>568</v>
      </c>
      <c r="C16" s="165">
        <v>34.95</v>
      </c>
      <c r="D16" s="165">
        <v>34.95</v>
      </c>
      <c r="E16" s="165"/>
      <c r="F16" s="82"/>
      <c r="G16" s="82"/>
      <c r="J16" s="82"/>
    </row>
    <row r="17" spans="1:10" s="92" customFormat="1" ht="19.5" customHeight="1">
      <c r="A17" s="162" t="s">
        <v>569</v>
      </c>
      <c r="B17" s="163" t="s">
        <v>570</v>
      </c>
      <c r="C17" s="165">
        <v>5.76</v>
      </c>
      <c r="D17" s="165">
        <v>5.76</v>
      </c>
      <c r="E17" s="165"/>
      <c r="F17" s="82"/>
      <c r="G17" s="82"/>
      <c r="J17" s="82"/>
    </row>
    <row r="18" spans="1:10" s="92" customFormat="1" ht="19.5" customHeight="1">
      <c r="A18" s="162" t="s">
        <v>571</v>
      </c>
      <c r="B18" s="163" t="s">
        <v>572</v>
      </c>
      <c r="C18" s="165">
        <v>0.54</v>
      </c>
      <c r="D18" s="165">
        <v>0.54</v>
      </c>
      <c r="E18" s="165"/>
      <c r="F18" s="82"/>
      <c r="G18" s="82"/>
      <c r="J18" s="82"/>
    </row>
    <row r="19" spans="1:10" s="92" customFormat="1" ht="19.5" customHeight="1">
      <c r="A19" s="159" t="s">
        <v>356</v>
      </c>
      <c r="B19" s="160" t="s">
        <v>357</v>
      </c>
      <c r="C19" s="165">
        <v>126.71</v>
      </c>
      <c r="D19" s="165"/>
      <c r="E19" s="165">
        <v>126.71</v>
      </c>
      <c r="F19" s="82"/>
      <c r="G19" s="82"/>
      <c r="H19" s="82"/>
      <c r="J19" s="82"/>
    </row>
    <row r="20" spans="1:10" s="92" customFormat="1" ht="19.5" customHeight="1">
      <c r="A20" s="162" t="s">
        <v>573</v>
      </c>
      <c r="B20" s="163" t="s">
        <v>574</v>
      </c>
      <c r="C20" s="165">
        <v>87.7</v>
      </c>
      <c r="D20" s="165"/>
      <c r="E20" s="165">
        <v>87.7</v>
      </c>
      <c r="F20" s="82"/>
      <c r="G20" s="82"/>
      <c r="J20" s="82"/>
    </row>
    <row r="21" spans="1:7" s="92" customFormat="1" ht="19.5" customHeight="1">
      <c r="A21" s="162" t="s">
        <v>575</v>
      </c>
      <c r="B21" s="163" t="s">
        <v>576</v>
      </c>
      <c r="C21" s="165">
        <v>1</v>
      </c>
      <c r="D21" s="165"/>
      <c r="E21" s="165">
        <v>1</v>
      </c>
      <c r="F21" s="82"/>
      <c r="G21" s="82"/>
    </row>
    <row r="22" spans="1:13" s="92" customFormat="1" ht="19.5" customHeight="1">
      <c r="A22" s="162" t="s">
        <v>577</v>
      </c>
      <c r="B22" s="163" t="s">
        <v>578</v>
      </c>
      <c r="C22" s="165">
        <v>3</v>
      </c>
      <c r="D22" s="165"/>
      <c r="E22" s="165">
        <v>3</v>
      </c>
      <c r="F22" s="82"/>
      <c r="G22" s="82"/>
      <c r="M22" s="82"/>
    </row>
    <row r="23" spans="1:7" s="92" customFormat="1" ht="19.5" customHeight="1">
      <c r="A23" s="162" t="s">
        <v>579</v>
      </c>
      <c r="B23" s="163" t="s">
        <v>580</v>
      </c>
      <c r="C23" s="165">
        <v>1</v>
      </c>
      <c r="D23" s="165"/>
      <c r="E23" s="165">
        <v>1</v>
      </c>
      <c r="F23" s="82"/>
      <c r="G23" s="82"/>
    </row>
    <row r="24" spans="1:9" s="92" customFormat="1" ht="19.5" customHeight="1">
      <c r="A24" s="162" t="s">
        <v>581</v>
      </c>
      <c r="B24" s="163" t="s">
        <v>582</v>
      </c>
      <c r="C24" s="165">
        <v>2</v>
      </c>
      <c r="D24" s="165"/>
      <c r="E24" s="165">
        <v>2</v>
      </c>
      <c r="F24" s="82"/>
      <c r="I24" s="82"/>
    </row>
    <row r="25" spans="1:7" s="92" customFormat="1" ht="19.5" customHeight="1">
      <c r="A25" s="162" t="s">
        <v>583</v>
      </c>
      <c r="B25" s="163" t="s">
        <v>584</v>
      </c>
      <c r="C25" s="165">
        <v>1</v>
      </c>
      <c r="D25" s="165"/>
      <c r="E25" s="165">
        <v>1</v>
      </c>
      <c r="F25" s="82"/>
      <c r="G25" s="82"/>
    </row>
    <row r="26" spans="1:6" s="92" customFormat="1" ht="19.5" customHeight="1">
      <c r="A26" s="162" t="s">
        <v>585</v>
      </c>
      <c r="B26" s="163" t="s">
        <v>586</v>
      </c>
      <c r="C26" s="165">
        <v>4.37</v>
      </c>
      <c r="D26" s="165"/>
      <c r="E26" s="165">
        <v>4.37</v>
      </c>
      <c r="F26" s="82"/>
    </row>
    <row r="27" spans="1:11" s="92" customFormat="1" ht="19.5" customHeight="1">
      <c r="A27" s="162" t="s">
        <v>587</v>
      </c>
      <c r="B27" s="163" t="s">
        <v>588</v>
      </c>
      <c r="C27" s="165">
        <v>0.5</v>
      </c>
      <c r="D27" s="165"/>
      <c r="E27" s="165">
        <v>0.5</v>
      </c>
      <c r="F27" s="82"/>
      <c r="G27" s="82"/>
      <c r="H27" s="82"/>
      <c r="K27" s="82"/>
    </row>
    <row r="28" spans="1:7" s="92" customFormat="1" ht="19.5" customHeight="1">
      <c r="A28" s="162" t="s">
        <v>589</v>
      </c>
      <c r="B28" s="163" t="s">
        <v>590</v>
      </c>
      <c r="C28" s="165">
        <v>1</v>
      </c>
      <c r="D28" s="165"/>
      <c r="E28" s="165">
        <v>1</v>
      </c>
      <c r="F28" s="82"/>
      <c r="G28" s="82"/>
    </row>
    <row r="29" spans="1:7" s="92" customFormat="1" ht="19.5" customHeight="1">
      <c r="A29" s="162" t="s">
        <v>591</v>
      </c>
      <c r="B29" s="163" t="s">
        <v>592</v>
      </c>
      <c r="C29" s="165">
        <v>5.83</v>
      </c>
      <c r="D29" s="165"/>
      <c r="E29" s="165">
        <v>5.83</v>
      </c>
      <c r="F29" s="82"/>
      <c r="G29" s="82"/>
    </row>
    <row r="30" spans="1:7" s="92" customFormat="1" ht="19.5" customHeight="1">
      <c r="A30" s="162" t="s">
        <v>593</v>
      </c>
      <c r="B30" s="163" t="s">
        <v>594</v>
      </c>
      <c r="C30" s="165">
        <v>4.8</v>
      </c>
      <c r="D30" s="165"/>
      <c r="E30" s="165">
        <v>4.8</v>
      </c>
      <c r="F30" s="82"/>
      <c r="G30" s="82"/>
    </row>
    <row r="31" spans="1:7" s="92" customFormat="1" ht="19.5" customHeight="1">
      <c r="A31" s="162" t="s">
        <v>595</v>
      </c>
      <c r="B31" s="163" t="s">
        <v>596</v>
      </c>
      <c r="C31" s="165">
        <v>7</v>
      </c>
      <c r="D31" s="165"/>
      <c r="E31" s="165">
        <v>7</v>
      </c>
      <c r="F31" s="82"/>
      <c r="G31" s="82"/>
    </row>
    <row r="32" spans="1:15" s="92" customFormat="1" ht="19.5" customHeight="1">
      <c r="A32" s="162" t="s">
        <v>597</v>
      </c>
      <c r="B32" s="163" t="s">
        <v>598</v>
      </c>
      <c r="C32" s="165">
        <v>7.52</v>
      </c>
      <c r="D32" s="165"/>
      <c r="E32" s="165">
        <v>7.52</v>
      </c>
      <c r="F32" s="82"/>
      <c r="G32" s="82"/>
      <c r="O32" s="82"/>
    </row>
    <row r="33" spans="1:10" s="92" customFormat="1" ht="19.5" customHeight="1">
      <c r="A33" s="159" t="s">
        <v>358</v>
      </c>
      <c r="B33" s="160" t="s">
        <v>359</v>
      </c>
      <c r="C33" s="165">
        <v>175.61</v>
      </c>
      <c r="D33" s="165">
        <v>175.61</v>
      </c>
      <c r="E33" s="165"/>
      <c r="F33" s="82"/>
      <c r="G33" s="82"/>
      <c r="J33" s="82"/>
    </row>
    <row r="34" spans="1:8" s="92" customFormat="1" ht="19.5" customHeight="1">
      <c r="A34" s="162" t="s">
        <v>599</v>
      </c>
      <c r="B34" s="163" t="s">
        <v>600</v>
      </c>
      <c r="C34" s="165">
        <v>14.6</v>
      </c>
      <c r="D34" s="165">
        <v>14.6</v>
      </c>
      <c r="E34" s="165"/>
      <c r="F34" s="82"/>
      <c r="G34" s="82"/>
      <c r="H34" s="82"/>
    </row>
    <row r="35" spans="1:9" s="92" customFormat="1" ht="19.5" customHeight="1">
      <c r="A35" s="162" t="s">
        <v>601</v>
      </c>
      <c r="B35" s="163" t="s">
        <v>602</v>
      </c>
      <c r="C35" s="165">
        <v>0.01</v>
      </c>
      <c r="D35" s="165">
        <v>0.01</v>
      </c>
      <c r="E35" s="165"/>
      <c r="F35" s="82"/>
      <c r="G35" s="82"/>
      <c r="H35" s="82"/>
      <c r="I35" s="82"/>
    </row>
    <row r="36" spans="1:7" s="92" customFormat="1" ht="19.5" customHeight="1">
      <c r="A36" s="162" t="s">
        <v>603</v>
      </c>
      <c r="B36" s="163" t="s">
        <v>604</v>
      </c>
      <c r="C36" s="165">
        <v>161</v>
      </c>
      <c r="D36" s="165">
        <v>161</v>
      </c>
      <c r="E36" s="165"/>
      <c r="F36" s="82"/>
      <c r="G36" s="82"/>
    </row>
    <row r="37" spans="1:8" s="92" customFormat="1" ht="19.5" customHeight="1">
      <c r="A37" s="102"/>
      <c r="B37" s="103"/>
      <c r="C37" s="101"/>
      <c r="D37" s="101"/>
      <c r="E37" s="101"/>
      <c r="F37" s="82"/>
      <c r="H37" s="82"/>
    </row>
    <row r="38" spans="4:13" ht="19.5" customHeight="1">
      <c r="D38" s="31"/>
      <c r="E38" s="31"/>
      <c r="F38" s="31"/>
      <c r="M38" s="31"/>
    </row>
  </sheetData>
  <sheetProtection/>
  <mergeCells count="3">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4" sqref="K14"/>
    </sheetView>
  </sheetViews>
  <sheetFormatPr defaultColWidth="6.875" defaultRowHeight="12.75" customHeight="1"/>
  <cols>
    <col min="1" max="6" width="11.625" style="29" hidden="1" customWidth="1"/>
    <col min="7" max="12" width="19.625" style="29" customWidth="1"/>
    <col min="13" max="16384" width="6.875" style="29" customWidth="1"/>
  </cols>
  <sheetData>
    <row r="1" spans="1:12" ht="19.5" customHeight="1">
      <c r="A1" s="30" t="s">
        <v>360</v>
      </c>
      <c r="G1" s="90" t="s">
        <v>361</v>
      </c>
      <c r="L1" s="96"/>
    </row>
    <row r="2" spans="1:12" ht="42" customHeight="1">
      <c r="A2" s="83" t="s">
        <v>362</v>
      </c>
      <c r="B2" s="84"/>
      <c r="C2" s="84"/>
      <c r="D2" s="84"/>
      <c r="E2" s="84"/>
      <c r="F2" s="84"/>
      <c r="G2" s="83" t="s">
        <v>363</v>
      </c>
      <c r="H2" s="84"/>
      <c r="I2" s="84"/>
      <c r="J2" s="84"/>
      <c r="K2" s="84"/>
      <c r="L2" s="84"/>
    </row>
    <row r="3" spans="1:12" ht="19.5" customHeight="1">
      <c r="A3" s="91"/>
      <c r="B3" s="84"/>
      <c r="C3" s="84"/>
      <c r="D3" s="84"/>
      <c r="E3" s="84"/>
      <c r="F3" s="84"/>
      <c r="G3" s="84"/>
      <c r="H3" s="84"/>
      <c r="I3" s="84"/>
      <c r="J3" s="84"/>
      <c r="K3" s="84"/>
      <c r="L3" s="84"/>
    </row>
    <row r="4" spans="1:12" ht="19.5" customHeight="1">
      <c r="A4" s="92"/>
      <c r="B4" s="92"/>
      <c r="C4" s="92"/>
      <c r="D4" s="92"/>
      <c r="E4" s="92"/>
      <c r="F4" s="92"/>
      <c r="G4" s="92"/>
      <c r="H4" s="92"/>
      <c r="I4" s="92"/>
      <c r="J4" s="92"/>
      <c r="K4" s="92"/>
      <c r="L4" s="38" t="s">
        <v>313</v>
      </c>
    </row>
    <row r="5" spans="1:12" ht="28.5" customHeight="1">
      <c r="A5" s="175" t="s">
        <v>364</v>
      </c>
      <c r="B5" s="175"/>
      <c r="C5" s="175"/>
      <c r="D5" s="175"/>
      <c r="E5" s="175"/>
      <c r="F5" s="178"/>
      <c r="G5" s="175" t="s">
        <v>333</v>
      </c>
      <c r="H5" s="175"/>
      <c r="I5" s="175"/>
      <c r="J5" s="175"/>
      <c r="K5" s="175"/>
      <c r="L5" s="175"/>
    </row>
    <row r="6" spans="1:12" ht="28.5" customHeight="1">
      <c r="A6" s="179" t="s">
        <v>318</v>
      </c>
      <c r="B6" s="181" t="s">
        <v>365</v>
      </c>
      <c r="C6" s="179" t="s">
        <v>366</v>
      </c>
      <c r="D6" s="179"/>
      <c r="E6" s="179"/>
      <c r="F6" s="183" t="s">
        <v>367</v>
      </c>
      <c r="G6" s="175" t="s">
        <v>318</v>
      </c>
      <c r="H6" s="184" t="s">
        <v>365</v>
      </c>
      <c r="I6" s="175" t="s">
        <v>366</v>
      </c>
      <c r="J6" s="175"/>
      <c r="K6" s="175"/>
      <c r="L6" s="175" t="s">
        <v>367</v>
      </c>
    </row>
    <row r="7" spans="1:12" ht="28.5" customHeight="1">
      <c r="A7" s="180"/>
      <c r="B7" s="182"/>
      <c r="C7" s="88" t="s">
        <v>336</v>
      </c>
      <c r="D7" s="93" t="s">
        <v>368</v>
      </c>
      <c r="E7" s="93" t="s">
        <v>369</v>
      </c>
      <c r="F7" s="180"/>
      <c r="G7" s="175"/>
      <c r="H7" s="184"/>
      <c r="I7" s="45" t="s">
        <v>336</v>
      </c>
      <c r="J7" s="25" t="s">
        <v>368</v>
      </c>
      <c r="K7" s="25" t="s">
        <v>369</v>
      </c>
      <c r="L7" s="175"/>
    </row>
    <row r="8" spans="1:12" ht="28.5" customHeight="1">
      <c r="A8" s="94"/>
      <c r="B8" s="94"/>
      <c r="C8" s="94"/>
      <c r="D8" s="94"/>
      <c r="E8" s="94"/>
      <c r="F8" s="95"/>
      <c r="G8" s="50">
        <v>7.5</v>
      </c>
      <c r="H8" s="40">
        <v>0</v>
      </c>
      <c r="I8" s="48">
        <v>7</v>
      </c>
      <c r="J8" s="49">
        <v>0</v>
      </c>
      <c r="K8" s="50">
        <v>7</v>
      </c>
      <c r="L8" s="40">
        <v>0.5</v>
      </c>
    </row>
    <row r="9" spans="2:12" ht="22.5" customHeight="1">
      <c r="B9" s="31"/>
      <c r="G9" s="31"/>
      <c r="H9" s="31"/>
      <c r="I9" s="31"/>
      <c r="J9" s="31"/>
      <c r="K9" s="31"/>
      <c r="L9" s="31"/>
    </row>
    <row r="10" spans="7:12" ht="12.75" customHeight="1">
      <c r="G10" s="31"/>
      <c r="H10" s="31"/>
      <c r="I10" s="31"/>
      <c r="J10" s="31"/>
      <c r="K10" s="31"/>
      <c r="L10" s="31"/>
    </row>
    <row r="11" spans="7:12" ht="12.75" customHeight="1">
      <c r="G11" s="31"/>
      <c r="H11" s="31"/>
      <c r="I11" s="31"/>
      <c r="J11" s="31"/>
      <c r="K11" s="31"/>
      <c r="L11" s="31"/>
    </row>
    <row r="12" spans="7:12" ht="12.75" customHeight="1">
      <c r="G12" s="31"/>
      <c r="H12" s="31"/>
      <c r="I12" s="31"/>
      <c r="L12" s="31"/>
    </row>
    <row r="13" spans="6:11" ht="12.75" customHeight="1">
      <c r="F13" s="31"/>
      <c r="G13" s="31"/>
      <c r="H13" s="31"/>
      <c r="I13" s="31"/>
      <c r="J13" s="31"/>
      <c r="K13" s="31"/>
    </row>
    <row r="14" spans="4:9" ht="12.75" customHeight="1">
      <c r="D14" s="31"/>
      <c r="G14" s="31"/>
      <c r="H14" s="31"/>
      <c r="I14" s="31"/>
    </row>
    <row r="15" ht="12.75" customHeight="1">
      <c r="J15" s="31"/>
    </row>
    <row r="16" spans="11:12" ht="12.75" customHeight="1">
      <c r="K16" s="31"/>
      <c r="L16" s="31"/>
    </row>
    <row r="20" ht="12.75" customHeight="1">
      <c r="H20" s="3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3" sqref="A13:C13"/>
    </sheetView>
  </sheetViews>
  <sheetFormatPr defaultColWidth="6.875" defaultRowHeight="12.75" customHeight="1"/>
  <cols>
    <col min="1" max="1" width="19.50390625" style="29" customWidth="1"/>
    <col min="2" max="2" width="52.50390625" style="29" customWidth="1"/>
    <col min="3" max="5" width="18.25390625" style="29" customWidth="1"/>
    <col min="6" max="16384" width="6.875" style="29" customWidth="1"/>
  </cols>
  <sheetData>
    <row r="1" spans="1:5" ht="19.5" customHeight="1">
      <c r="A1" s="30" t="s">
        <v>370</v>
      </c>
      <c r="E1" s="55"/>
    </row>
    <row r="2" spans="1:5" ht="42.75" customHeight="1">
      <c r="A2" s="83" t="s">
        <v>371</v>
      </c>
      <c r="B2" s="84"/>
      <c r="C2" s="84"/>
      <c r="D2" s="84"/>
      <c r="E2" s="84"/>
    </row>
    <row r="3" spans="1:5" ht="19.5" customHeight="1">
      <c r="A3" s="84"/>
      <c r="B3" s="84"/>
      <c r="C3" s="84"/>
      <c r="D3" s="84"/>
      <c r="E3" s="84"/>
    </row>
    <row r="4" spans="1:5" ht="19.5" customHeight="1">
      <c r="A4" s="85"/>
      <c r="B4" s="86"/>
      <c r="C4" s="86"/>
      <c r="D4" s="86"/>
      <c r="E4" s="87" t="s">
        <v>313</v>
      </c>
    </row>
    <row r="5" spans="1:5" ht="19.5" customHeight="1">
      <c r="A5" s="175" t="s">
        <v>334</v>
      </c>
      <c r="B5" s="178" t="s">
        <v>335</v>
      </c>
      <c r="C5" s="175" t="s">
        <v>372</v>
      </c>
      <c r="D5" s="175"/>
      <c r="E5" s="175"/>
    </row>
    <row r="6" spans="1:5" ht="19.5" customHeight="1">
      <c r="A6" s="180"/>
      <c r="B6" s="180"/>
      <c r="C6" s="88" t="s">
        <v>318</v>
      </c>
      <c r="D6" s="88" t="s">
        <v>337</v>
      </c>
      <c r="E6" s="88" t="s">
        <v>338</v>
      </c>
    </row>
    <row r="7" spans="1:5" ht="19.5" customHeight="1">
      <c r="A7" s="177" t="s">
        <v>318</v>
      </c>
      <c r="B7" s="177"/>
      <c r="C7" s="164">
        <v>507.3</v>
      </c>
      <c r="D7" s="164"/>
      <c r="E7" s="164">
        <v>507.3</v>
      </c>
    </row>
    <row r="8" spans="1:5" ht="19.5" customHeight="1">
      <c r="A8" s="159" t="s">
        <v>605</v>
      </c>
      <c r="B8" s="160" t="s">
        <v>515</v>
      </c>
      <c r="C8" s="165">
        <v>327.3</v>
      </c>
      <c r="D8" s="165"/>
      <c r="E8" s="165">
        <v>327.3</v>
      </c>
    </row>
    <row r="9" spans="1:5" ht="19.5" customHeight="1">
      <c r="A9" s="162" t="s">
        <v>606</v>
      </c>
      <c r="B9" s="163" t="s">
        <v>607</v>
      </c>
      <c r="C9" s="165">
        <v>327.3</v>
      </c>
      <c r="D9" s="165"/>
      <c r="E9" s="165">
        <v>327.3</v>
      </c>
    </row>
    <row r="10" spans="1:5" ht="19.5" customHeight="1">
      <c r="A10" s="162" t="s">
        <v>608</v>
      </c>
      <c r="B10" s="163" t="s">
        <v>609</v>
      </c>
      <c r="C10" s="165">
        <v>327.3</v>
      </c>
      <c r="D10" s="165"/>
      <c r="E10" s="165">
        <v>327.3</v>
      </c>
    </row>
    <row r="11" spans="1:5" ht="19.5" customHeight="1">
      <c r="A11" s="159" t="s">
        <v>343</v>
      </c>
      <c r="B11" s="160" t="s">
        <v>344</v>
      </c>
      <c r="C11" s="165">
        <v>180</v>
      </c>
      <c r="D11" s="165"/>
      <c r="E11" s="165">
        <v>180</v>
      </c>
    </row>
    <row r="12" spans="1:5" ht="19.5" customHeight="1">
      <c r="A12" s="162" t="s">
        <v>610</v>
      </c>
      <c r="B12" s="163" t="s">
        <v>611</v>
      </c>
      <c r="C12" s="165">
        <v>180</v>
      </c>
      <c r="D12" s="165"/>
      <c r="E12" s="165">
        <v>180</v>
      </c>
    </row>
    <row r="13" spans="1:5" ht="19.5" customHeight="1">
      <c r="A13" s="162" t="s">
        <v>612</v>
      </c>
      <c r="B13" s="163" t="s">
        <v>613</v>
      </c>
      <c r="C13" s="165">
        <v>180</v>
      </c>
      <c r="D13" s="165"/>
      <c r="E13" s="165">
        <v>180</v>
      </c>
    </row>
    <row r="14" spans="1:5" ht="12.75" customHeight="1">
      <c r="A14" s="31"/>
      <c r="E14" s="31"/>
    </row>
    <row r="15" ht="12.75" customHeight="1">
      <c r="B15" s="31"/>
    </row>
    <row r="16" ht="12.75" customHeight="1">
      <c r="B16" s="31"/>
    </row>
    <row r="17" ht="12.75" customHeight="1">
      <c r="B17" s="31"/>
    </row>
    <row r="18" ht="12.75" customHeight="1">
      <c r="B18" s="31"/>
    </row>
    <row r="19" ht="12.75" customHeight="1">
      <c r="B19" s="31"/>
    </row>
    <row r="20" ht="12.75" customHeight="1">
      <c r="B20" s="31"/>
    </row>
    <row r="22" ht="12.75" customHeight="1">
      <c r="B22" s="31"/>
    </row>
    <row r="23" ht="12.75" customHeight="1">
      <c r="B23" s="31"/>
    </row>
    <row r="25" ht="12.75" customHeight="1">
      <c r="B25" s="31"/>
    </row>
    <row r="26" ht="12.75" customHeight="1">
      <c r="B26" s="31"/>
    </row>
    <row r="27" ht="12.75" customHeight="1">
      <c r="D27" s="31"/>
    </row>
  </sheetData>
  <sheetProtection/>
  <mergeCells count="4">
    <mergeCell ref="C5:E5"/>
    <mergeCell ref="A5:A6"/>
    <mergeCell ref="B5:B6"/>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P35"/>
  <sheetViews>
    <sheetView showGridLines="0" showZeros="0" workbookViewId="0" topLeftCell="A4">
      <selection activeCell="E18" sqref="E18"/>
    </sheetView>
  </sheetViews>
  <sheetFormatPr defaultColWidth="6.875" defaultRowHeight="19.5" customHeight="1"/>
  <cols>
    <col min="1" max="4" width="34.50390625" style="29" customWidth="1"/>
    <col min="5" max="158" width="6.75390625" style="29" customWidth="1"/>
    <col min="159" max="16384" width="6.875" style="29" customWidth="1"/>
  </cols>
  <sheetData>
    <row r="1" spans="1:250" ht="19.5" customHeight="1">
      <c r="A1" s="30" t="s">
        <v>373</v>
      </c>
      <c r="B1" s="53"/>
      <c r="C1" s="54"/>
      <c r="D1" s="55"/>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row>
    <row r="2" spans="1:250" ht="38.25" customHeight="1">
      <c r="A2" s="56" t="s">
        <v>374</v>
      </c>
      <c r="B2" s="57"/>
      <c r="C2" s="58"/>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row>
    <row r="3" spans="1:250" ht="12.75" customHeight="1">
      <c r="A3" s="57"/>
      <c r="B3" s="57"/>
      <c r="C3" s="58"/>
      <c r="D3" s="5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row>
    <row r="4" spans="1:250" ht="19.5" customHeight="1">
      <c r="A4" s="37"/>
      <c r="B4" s="59"/>
      <c r="C4" s="60"/>
      <c r="D4" s="38" t="s">
        <v>313</v>
      </c>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row>
    <row r="5" spans="1:250" ht="23.25" customHeight="1">
      <c r="A5" s="175" t="s">
        <v>314</v>
      </c>
      <c r="B5" s="175"/>
      <c r="C5" s="175" t="s">
        <v>315</v>
      </c>
      <c r="D5" s="175"/>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row>
    <row r="6" spans="1:250" ht="24" customHeight="1">
      <c r="A6" s="61" t="s">
        <v>316</v>
      </c>
      <c r="B6" s="62" t="s">
        <v>317</v>
      </c>
      <c r="C6" s="61" t="s">
        <v>316</v>
      </c>
      <c r="D6" s="61" t="s">
        <v>317</v>
      </c>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row>
    <row r="7" spans="1:250" ht="19.5" customHeight="1">
      <c r="A7" s="63" t="s">
        <v>375</v>
      </c>
      <c r="B7" s="144">
        <v>1218.14</v>
      </c>
      <c r="C7" s="163" t="s">
        <v>520</v>
      </c>
      <c r="D7" s="161">
        <v>46.6</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row>
    <row r="8" spans="1:250" ht="19.5" customHeight="1">
      <c r="A8" s="65" t="s">
        <v>376</v>
      </c>
      <c r="B8" s="40"/>
      <c r="C8" s="163" t="s">
        <v>522</v>
      </c>
      <c r="D8" s="161">
        <v>23.3</v>
      </c>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row>
    <row r="9" spans="1:250" ht="19.5" customHeight="1">
      <c r="A9" s="68" t="s">
        <v>377</v>
      </c>
      <c r="B9" s="64"/>
      <c r="C9" s="163" t="s">
        <v>524</v>
      </c>
      <c r="D9" s="161">
        <v>183.12</v>
      </c>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row>
    <row r="10" spans="1:250" ht="19.5" customHeight="1">
      <c r="A10" s="69" t="s">
        <v>378</v>
      </c>
      <c r="B10" s="70"/>
      <c r="C10" s="163" t="s">
        <v>528</v>
      </c>
      <c r="D10" s="161">
        <v>34.34</v>
      </c>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row>
    <row r="11" spans="1:250" ht="19.5" customHeight="1">
      <c r="A11" s="69" t="s">
        <v>379</v>
      </c>
      <c r="B11" s="70"/>
      <c r="C11" s="163" t="s">
        <v>530</v>
      </c>
      <c r="D11" s="161">
        <v>5.76</v>
      </c>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row>
    <row r="12" spans="1:250" ht="19.5" customHeight="1">
      <c r="A12" s="69" t="s">
        <v>380</v>
      </c>
      <c r="B12" s="40"/>
      <c r="C12" s="163" t="s">
        <v>534</v>
      </c>
      <c r="D12" s="161">
        <v>27.14</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row>
    <row r="13" spans="1:250" ht="19.5" customHeight="1">
      <c r="A13" s="69"/>
      <c r="B13" s="41"/>
      <c r="C13" s="163" t="s">
        <v>536</v>
      </c>
      <c r="D13" s="161">
        <v>30</v>
      </c>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row>
    <row r="14" spans="1:250" ht="19.5" customHeight="1">
      <c r="A14" s="69"/>
      <c r="B14" s="72"/>
      <c r="C14" s="163" t="s">
        <v>538</v>
      </c>
      <c r="D14" s="161">
        <v>28.7</v>
      </c>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row>
    <row r="15" spans="1:250" ht="19.5" customHeight="1">
      <c r="A15" s="69"/>
      <c r="B15" s="72"/>
      <c r="C15" s="163" t="s">
        <v>540</v>
      </c>
      <c r="D15" s="161">
        <v>69.7</v>
      </c>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row>
    <row r="16" spans="1:250" ht="19.5" customHeight="1">
      <c r="A16" s="69"/>
      <c r="B16" s="72"/>
      <c r="C16" s="163" t="s">
        <v>542</v>
      </c>
      <c r="D16" s="161">
        <v>771.67</v>
      </c>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row>
    <row r="17" spans="1:250" ht="19.5" customHeight="1">
      <c r="A17" s="69"/>
      <c r="B17" s="72"/>
      <c r="C17" s="163" t="s">
        <v>544</v>
      </c>
      <c r="D17" s="161">
        <v>77.77</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row>
    <row r="18" spans="1:250" ht="19.5" customHeight="1">
      <c r="A18" s="73"/>
      <c r="B18" s="72"/>
      <c r="C18" s="163" t="s">
        <v>548</v>
      </c>
      <c r="D18" s="161">
        <v>11</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row>
    <row r="19" spans="1:250" ht="19.5" customHeight="1">
      <c r="A19" s="73"/>
      <c r="B19" s="72"/>
      <c r="C19" s="163" t="s">
        <v>552</v>
      </c>
      <c r="D19" s="161">
        <v>34.95</v>
      </c>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row>
    <row r="20" spans="1:250" ht="29.25" customHeight="1">
      <c r="A20" s="73"/>
      <c r="B20" s="72"/>
      <c r="C20" s="163" t="s">
        <v>609</v>
      </c>
      <c r="D20" s="165">
        <v>327.3</v>
      </c>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row>
    <row r="21" spans="1:250" ht="19.5" customHeight="1">
      <c r="A21" s="73"/>
      <c r="B21" s="72"/>
      <c r="C21" s="163" t="s">
        <v>613</v>
      </c>
      <c r="D21" s="165">
        <v>180</v>
      </c>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row>
    <row r="22" spans="1:250" ht="19.5" customHeight="1">
      <c r="A22" s="74"/>
      <c r="B22" s="72"/>
      <c r="C22" s="66"/>
      <c r="D22" s="67"/>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row>
    <row r="23" spans="1:250" ht="19.5" customHeight="1">
      <c r="A23" s="74"/>
      <c r="B23" s="72"/>
      <c r="C23" s="66"/>
      <c r="D23" s="67"/>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row>
    <row r="24" spans="1:250" ht="19.5" customHeight="1">
      <c r="A24" s="74"/>
      <c r="B24" s="72"/>
      <c r="C24" s="75"/>
      <c r="D24" s="76"/>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row>
    <row r="25" spans="1:250" ht="19.5" customHeight="1">
      <c r="A25" s="77" t="s">
        <v>381</v>
      </c>
      <c r="B25" s="78">
        <f>SUM(B7:B17)</f>
        <v>1218.14</v>
      </c>
      <c r="C25" s="79" t="s">
        <v>382</v>
      </c>
      <c r="D25" s="76">
        <f>SUM(D7:D24)</f>
        <v>1851.35</v>
      </c>
      <c r="E25" s="31"/>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row>
    <row r="26" spans="1:250" ht="19.5" customHeight="1">
      <c r="A26" s="69" t="s">
        <v>383</v>
      </c>
      <c r="B26" s="78"/>
      <c r="C26" s="66" t="s">
        <v>384</v>
      </c>
      <c r="D26" s="76"/>
      <c r="E26" s="31"/>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row>
    <row r="27" spans="1:250" ht="19.5" customHeight="1">
      <c r="A27" s="69" t="s">
        <v>385</v>
      </c>
      <c r="B27" s="143">
        <v>633.21</v>
      </c>
      <c r="C27" s="71"/>
      <c r="D27" s="76"/>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row>
    <row r="28" spans="1:4" ht="19.5" customHeight="1">
      <c r="A28" s="80" t="s">
        <v>386</v>
      </c>
      <c r="B28" s="81">
        <f>SUM(B25:B27)</f>
        <v>1851.3500000000001</v>
      </c>
      <c r="C28" s="75" t="s">
        <v>387</v>
      </c>
      <c r="D28" s="76">
        <f>D25+D26</f>
        <v>1851.35</v>
      </c>
    </row>
    <row r="35" ht="19.5" customHeight="1">
      <c r="C35" s="31"/>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A1">
      <selection activeCell="E31" sqref="E31"/>
    </sheetView>
  </sheetViews>
  <sheetFormatPr defaultColWidth="6.875" defaultRowHeight="12.75" customHeight="1"/>
  <cols>
    <col min="1" max="1" width="9.25390625" style="29" customWidth="1"/>
    <col min="2" max="2" width="38.25390625" style="29" customWidth="1"/>
    <col min="3" max="12" width="12.625" style="29" customWidth="1"/>
    <col min="13" max="16384" width="6.875" style="29" customWidth="1"/>
  </cols>
  <sheetData>
    <row r="1" spans="1:12" ht="19.5" customHeight="1">
      <c r="A1" s="30" t="s">
        <v>388</v>
      </c>
      <c r="L1" s="51"/>
    </row>
    <row r="2" spans="1:12" ht="43.5" customHeight="1">
      <c r="A2" s="42" t="s">
        <v>389</v>
      </c>
      <c r="B2" s="35"/>
      <c r="C2" s="35"/>
      <c r="D2" s="35"/>
      <c r="E2" s="35"/>
      <c r="F2" s="35"/>
      <c r="G2" s="35"/>
      <c r="H2" s="35"/>
      <c r="I2" s="35"/>
      <c r="J2" s="35"/>
      <c r="K2" s="35"/>
      <c r="L2" s="35"/>
    </row>
    <row r="3" spans="1:12" ht="19.5" customHeight="1">
      <c r="A3" s="43"/>
      <c r="B3" s="43"/>
      <c r="C3" s="43"/>
      <c r="D3" s="43"/>
      <c r="E3" s="43"/>
      <c r="F3" s="43"/>
      <c r="G3" s="43"/>
      <c r="H3" s="43"/>
      <c r="I3" s="43"/>
      <c r="J3" s="43"/>
      <c r="K3" s="43"/>
      <c r="L3" s="43"/>
    </row>
    <row r="4" spans="1:12" ht="19.5" customHeight="1">
      <c r="A4" s="44"/>
      <c r="B4" s="44"/>
      <c r="C4" s="44"/>
      <c r="D4" s="44"/>
      <c r="E4" s="44"/>
      <c r="F4" s="44"/>
      <c r="G4" s="44"/>
      <c r="H4" s="44"/>
      <c r="I4" s="44"/>
      <c r="J4" s="44"/>
      <c r="K4" s="44"/>
      <c r="L4" s="52" t="s">
        <v>313</v>
      </c>
    </row>
    <row r="5" spans="1:12" ht="24" customHeight="1">
      <c r="A5" s="175" t="s">
        <v>390</v>
      </c>
      <c r="B5" s="175"/>
      <c r="C5" s="187" t="s">
        <v>318</v>
      </c>
      <c r="D5" s="184" t="s">
        <v>385</v>
      </c>
      <c r="E5" s="184" t="s">
        <v>375</v>
      </c>
      <c r="F5" s="184" t="s">
        <v>376</v>
      </c>
      <c r="G5" s="184" t="s">
        <v>377</v>
      </c>
      <c r="H5" s="186" t="s">
        <v>378</v>
      </c>
      <c r="I5" s="187"/>
      <c r="J5" s="184" t="s">
        <v>379</v>
      </c>
      <c r="K5" s="184" t="s">
        <v>380</v>
      </c>
      <c r="L5" s="185" t="s">
        <v>383</v>
      </c>
    </row>
    <row r="6" spans="1:12" ht="42" customHeight="1">
      <c r="A6" s="46" t="s">
        <v>334</v>
      </c>
      <c r="B6" s="47" t="s">
        <v>335</v>
      </c>
      <c r="C6" s="182"/>
      <c r="D6" s="182"/>
      <c r="E6" s="182"/>
      <c r="F6" s="182"/>
      <c r="G6" s="182"/>
      <c r="H6" s="25" t="s">
        <v>391</v>
      </c>
      <c r="I6" s="25" t="s">
        <v>392</v>
      </c>
      <c r="J6" s="182"/>
      <c r="K6" s="182"/>
      <c r="L6" s="182"/>
    </row>
    <row r="7" spans="1:12" ht="21" customHeight="1">
      <c r="A7" s="162" t="s">
        <v>519</v>
      </c>
      <c r="B7" s="163" t="s">
        <v>520</v>
      </c>
      <c r="C7" s="161">
        <v>46.6</v>
      </c>
      <c r="D7" s="108"/>
      <c r="E7" s="161">
        <v>46.6</v>
      </c>
      <c r="F7" s="108"/>
      <c r="G7" s="108"/>
      <c r="H7" s="108"/>
      <c r="I7" s="108"/>
      <c r="J7" s="108"/>
      <c r="K7" s="108"/>
      <c r="L7" s="108"/>
    </row>
    <row r="8" spans="1:12" ht="21" customHeight="1">
      <c r="A8" s="162" t="s">
        <v>521</v>
      </c>
      <c r="B8" s="163" t="s">
        <v>522</v>
      </c>
      <c r="C8" s="161">
        <v>23.3</v>
      </c>
      <c r="D8" s="108"/>
      <c r="E8" s="161">
        <v>23.3</v>
      </c>
      <c r="F8" s="108"/>
      <c r="G8" s="108"/>
      <c r="H8" s="108"/>
      <c r="I8" s="108"/>
      <c r="J8" s="108"/>
      <c r="K8" s="108"/>
      <c r="L8" s="108"/>
    </row>
    <row r="9" spans="1:12" ht="12.75" customHeight="1">
      <c r="A9" s="162" t="s">
        <v>523</v>
      </c>
      <c r="B9" s="163" t="s">
        <v>524</v>
      </c>
      <c r="C9" s="161">
        <v>183.12</v>
      </c>
      <c r="D9" s="108"/>
      <c r="E9" s="161">
        <v>183.12</v>
      </c>
      <c r="F9" s="108"/>
      <c r="G9" s="108"/>
      <c r="H9" s="108"/>
      <c r="I9" s="108"/>
      <c r="J9" s="108"/>
      <c r="K9" s="108"/>
      <c r="L9" s="108"/>
    </row>
    <row r="10" spans="1:12" ht="12.75" customHeight="1">
      <c r="A10" s="162" t="s">
        <v>527</v>
      </c>
      <c r="B10" s="163" t="s">
        <v>528</v>
      </c>
      <c r="C10" s="161">
        <v>34.34</v>
      </c>
      <c r="D10" s="108"/>
      <c r="E10" s="161">
        <v>34.34</v>
      </c>
      <c r="F10" s="108"/>
      <c r="G10" s="108"/>
      <c r="H10" s="108"/>
      <c r="I10" s="108"/>
      <c r="J10" s="108"/>
      <c r="K10" s="108"/>
      <c r="L10" s="108"/>
    </row>
    <row r="11" spans="1:12" ht="12.75" customHeight="1">
      <c r="A11" s="162" t="s">
        <v>529</v>
      </c>
      <c r="B11" s="163" t="s">
        <v>530</v>
      </c>
      <c r="C11" s="161">
        <v>5.76</v>
      </c>
      <c r="D11" s="108"/>
      <c r="E11" s="161">
        <v>5.76</v>
      </c>
      <c r="F11" s="108"/>
      <c r="G11" s="108"/>
      <c r="H11" s="108"/>
      <c r="I11" s="108"/>
      <c r="J11" s="108"/>
      <c r="K11" s="108"/>
      <c r="L11" s="108"/>
    </row>
    <row r="12" spans="1:12" ht="12.75" customHeight="1">
      <c r="A12" s="162" t="s">
        <v>533</v>
      </c>
      <c r="B12" s="163" t="s">
        <v>534</v>
      </c>
      <c r="C12" s="161">
        <v>27.14</v>
      </c>
      <c r="D12" s="213"/>
      <c r="E12" s="161">
        <v>27.14</v>
      </c>
      <c r="F12" s="213"/>
      <c r="G12" s="213"/>
      <c r="H12" s="213"/>
      <c r="I12" s="108"/>
      <c r="J12" s="108"/>
      <c r="K12" s="108"/>
      <c r="L12" s="108"/>
    </row>
    <row r="13" spans="1:12" ht="12.75" customHeight="1">
      <c r="A13" s="162" t="s">
        <v>535</v>
      </c>
      <c r="B13" s="163" t="s">
        <v>536</v>
      </c>
      <c r="C13" s="161">
        <v>30</v>
      </c>
      <c r="D13" s="213"/>
      <c r="E13" s="161">
        <v>30</v>
      </c>
      <c r="F13" s="213"/>
      <c r="G13" s="213"/>
      <c r="H13" s="213"/>
      <c r="I13" s="213"/>
      <c r="J13" s="108"/>
      <c r="K13" s="108"/>
      <c r="L13" s="213"/>
    </row>
    <row r="14" spans="1:12" ht="12.75" customHeight="1">
      <c r="A14" s="162" t="s">
        <v>537</v>
      </c>
      <c r="B14" s="163" t="s">
        <v>538</v>
      </c>
      <c r="C14" s="161">
        <v>28.7</v>
      </c>
      <c r="D14" s="213"/>
      <c r="E14" s="161">
        <v>28.7</v>
      </c>
      <c r="F14" s="213"/>
      <c r="G14" s="213"/>
      <c r="H14" s="213"/>
      <c r="I14" s="213"/>
      <c r="J14" s="108"/>
      <c r="K14" s="108"/>
      <c r="L14" s="108"/>
    </row>
    <row r="15" spans="1:12" ht="12.75" customHeight="1">
      <c r="A15" s="162" t="s">
        <v>539</v>
      </c>
      <c r="B15" s="163" t="s">
        <v>540</v>
      </c>
      <c r="C15" s="161">
        <v>69.7</v>
      </c>
      <c r="D15" s="213"/>
      <c r="E15" s="161">
        <v>69.7</v>
      </c>
      <c r="F15" s="213"/>
      <c r="G15" s="213"/>
      <c r="H15" s="213"/>
      <c r="I15" s="213"/>
      <c r="J15" s="108"/>
      <c r="K15" s="213"/>
      <c r="L15" s="213"/>
    </row>
    <row r="16" spans="1:12" ht="12.75" customHeight="1">
      <c r="A16" s="162" t="s">
        <v>541</v>
      </c>
      <c r="B16" s="163" t="s">
        <v>542</v>
      </c>
      <c r="C16" s="161">
        <v>771.67</v>
      </c>
      <c r="D16" s="213">
        <v>125.91</v>
      </c>
      <c r="E16" s="213">
        <v>645.76</v>
      </c>
      <c r="F16" s="213"/>
      <c r="G16" s="213"/>
      <c r="H16" s="213"/>
      <c r="I16" s="108"/>
      <c r="J16" s="108"/>
      <c r="K16" s="213"/>
      <c r="L16" s="213"/>
    </row>
    <row r="17" spans="1:12" ht="12.75" customHeight="1">
      <c r="A17" s="162" t="s">
        <v>543</v>
      </c>
      <c r="B17" s="163" t="s">
        <v>544</v>
      </c>
      <c r="C17" s="161">
        <v>77.77</v>
      </c>
      <c r="D17" s="213"/>
      <c r="E17" s="161">
        <v>77.77</v>
      </c>
      <c r="F17" s="213"/>
      <c r="G17" s="213"/>
      <c r="H17" s="213"/>
      <c r="I17" s="108"/>
      <c r="J17" s="213"/>
      <c r="K17" s="213"/>
      <c r="L17" s="213"/>
    </row>
    <row r="18" spans="1:12" ht="12.75" customHeight="1">
      <c r="A18" s="162" t="s">
        <v>547</v>
      </c>
      <c r="B18" s="163" t="s">
        <v>548</v>
      </c>
      <c r="C18" s="161">
        <v>11</v>
      </c>
      <c r="D18" s="213"/>
      <c r="E18" s="161">
        <v>11</v>
      </c>
      <c r="F18" s="213"/>
      <c r="G18" s="213"/>
      <c r="H18" s="213"/>
      <c r="I18" s="108"/>
      <c r="J18" s="213"/>
      <c r="K18" s="108"/>
      <c r="L18" s="213"/>
    </row>
    <row r="19" spans="1:12" ht="12.75" customHeight="1">
      <c r="A19" s="162" t="s">
        <v>551</v>
      </c>
      <c r="B19" s="163" t="s">
        <v>552</v>
      </c>
      <c r="C19" s="161">
        <v>34.95</v>
      </c>
      <c r="D19" s="213"/>
      <c r="E19" s="161">
        <v>34.95</v>
      </c>
      <c r="F19" s="213"/>
      <c r="G19" s="213"/>
      <c r="H19" s="213"/>
      <c r="I19" s="213"/>
      <c r="J19" s="213"/>
      <c r="K19" s="213"/>
      <c r="L19" s="213"/>
    </row>
    <row r="20" spans="1:12" ht="12.75" customHeight="1">
      <c r="A20" s="162" t="s">
        <v>608</v>
      </c>
      <c r="B20" s="163" t="s">
        <v>609</v>
      </c>
      <c r="C20" s="165">
        <v>327.3</v>
      </c>
      <c r="D20" s="165">
        <v>327.3</v>
      </c>
      <c r="E20" s="213"/>
      <c r="F20" s="165"/>
      <c r="G20" s="213"/>
      <c r="H20" s="213"/>
      <c r="I20" s="213"/>
      <c r="J20" s="213"/>
      <c r="K20" s="213"/>
      <c r="L20" s="213"/>
    </row>
    <row r="21" spans="1:12" ht="12.75" customHeight="1">
      <c r="A21" s="162" t="s">
        <v>612</v>
      </c>
      <c r="B21" s="163" t="s">
        <v>613</v>
      </c>
      <c r="C21" s="165">
        <v>180</v>
      </c>
      <c r="D21" s="165">
        <v>180</v>
      </c>
      <c r="E21" s="215"/>
      <c r="F21" s="165"/>
      <c r="G21" s="213"/>
      <c r="H21" s="213"/>
      <c r="I21" s="213"/>
      <c r="J21" s="213"/>
      <c r="K21" s="213"/>
      <c r="L21" s="213"/>
    </row>
    <row r="22" spans="2:5" ht="12.75" customHeight="1">
      <c r="B22" s="31"/>
      <c r="C22" s="214"/>
      <c r="D22" s="214"/>
      <c r="E22" s="216"/>
    </row>
    <row r="23" spans="2:11" ht="12.75" customHeight="1">
      <c r="B23" s="31"/>
      <c r="K23" s="31"/>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showGridLines="0" showZeros="0" tabSelected="1" workbookViewId="0" topLeftCell="A1">
      <selection activeCell="G12" sqref="G12"/>
    </sheetView>
  </sheetViews>
  <sheetFormatPr defaultColWidth="6.875" defaultRowHeight="12.75" customHeight="1"/>
  <cols>
    <col min="1" max="1" width="17.125" style="29" customWidth="1"/>
    <col min="2" max="2" width="29.00390625" style="29" customWidth="1"/>
    <col min="3" max="6" width="18.00390625" style="29" customWidth="1"/>
    <col min="7" max="7" width="19.50390625" style="29" customWidth="1"/>
    <col min="8" max="8" width="21.00390625" style="29" customWidth="1"/>
    <col min="9" max="16384" width="6.875" style="29" customWidth="1"/>
  </cols>
  <sheetData>
    <row r="1" spans="1:2" ht="19.5" customHeight="1">
      <c r="A1" s="30" t="s">
        <v>393</v>
      </c>
      <c r="B1" s="31"/>
    </row>
    <row r="2" spans="1:8" ht="44.25" customHeight="1">
      <c r="A2" s="188" t="s">
        <v>394</v>
      </c>
      <c r="B2" s="188"/>
      <c r="C2" s="188"/>
      <c r="D2" s="188"/>
      <c r="E2" s="188"/>
      <c r="F2" s="188"/>
      <c r="G2" s="188"/>
      <c r="H2" s="188"/>
    </row>
    <row r="3" spans="1:8" ht="19.5" customHeight="1">
      <c r="A3" s="32"/>
      <c r="B3" s="33"/>
      <c r="C3" s="34"/>
      <c r="D3" s="34"/>
      <c r="E3" s="34"/>
      <c r="F3" s="34"/>
      <c r="G3" s="34"/>
      <c r="H3" s="35"/>
    </row>
    <row r="4" spans="1:8" ht="25.5" customHeight="1">
      <c r="A4" s="36"/>
      <c r="B4" s="37"/>
      <c r="C4" s="36"/>
      <c r="D4" s="36"/>
      <c r="E4" s="36"/>
      <c r="F4" s="36"/>
      <c r="G4" s="36"/>
      <c r="H4" s="38" t="s">
        <v>313</v>
      </c>
    </row>
    <row r="5" spans="1:8" ht="29.25" customHeight="1">
      <c r="A5" s="25" t="s">
        <v>334</v>
      </c>
      <c r="B5" s="25" t="s">
        <v>335</v>
      </c>
      <c r="C5" s="25" t="s">
        <v>318</v>
      </c>
      <c r="D5" s="39" t="s">
        <v>337</v>
      </c>
      <c r="E5" s="25" t="s">
        <v>338</v>
      </c>
      <c r="F5" s="25" t="s">
        <v>395</v>
      </c>
      <c r="G5" s="25" t="s">
        <v>396</v>
      </c>
      <c r="H5" s="25" t="s">
        <v>397</v>
      </c>
    </row>
    <row r="6" spans="1:8" ht="29.25" customHeight="1">
      <c r="A6" s="229"/>
      <c r="B6" s="229"/>
      <c r="C6" s="229"/>
      <c r="D6" s="39"/>
      <c r="E6" s="25"/>
      <c r="F6" s="25"/>
      <c r="G6" s="25"/>
      <c r="H6" s="25"/>
    </row>
    <row r="7" spans="1:8" ht="24.75" customHeight="1">
      <c r="A7" s="162" t="s">
        <v>519</v>
      </c>
      <c r="B7" s="163" t="s">
        <v>520</v>
      </c>
      <c r="C7" s="161">
        <v>46.6</v>
      </c>
      <c r="D7" s="40">
        <v>46.6</v>
      </c>
      <c r="E7" s="40"/>
      <c r="F7" s="40"/>
      <c r="G7" s="40"/>
      <c r="H7" s="40"/>
    </row>
    <row r="8" spans="1:8" ht="24.75" customHeight="1">
      <c r="A8" s="162" t="s">
        <v>521</v>
      </c>
      <c r="B8" s="163" t="s">
        <v>522</v>
      </c>
      <c r="C8" s="161">
        <v>23.3</v>
      </c>
      <c r="D8" s="108">
        <v>23.3</v>
      </c>
      <c r="E8" s="108"/>
      <c r="F8" s="108"/>
      <c r="G8" s="108"/>
      <c r="H8" s="108"/>
    </row>
    <row r="9" spans="1:8" ht="24.75" customHeight="1">
      <c r="A9" s="162" t="s">
        <v>523</v>
      </c>
      <c r="B9" s="163" t="s">
        <v>524</v>
      </c>
      <c r="C9" s="161">
        <v>183.12</v>
      </c>
      <c r="D9" s="108">
        <v>183.12</v>
      </c>
      <c r="E9" s="108"/>
      <c r="F9" s="108"/>
      <c r="G9" s="108"/>
      <c r="H9" s="108"/>
    </row>
    <row r="10" spans="1:8" ht="24.75" customHeight="1">
      <c r="A10" s="162" t="s">
        <v>527</v>
      </c>
      <c r="B10" s="163" t="s">
        <v>528</v>
      </c>
      <c r="C10" s="161">
        <v>34.34</v>
      </c>
      <c r="D10" s="161">
        <v>34.34</v>
      </c>
      <c r="E10" s="108"/>
      <c r="F10" s="108"/>
      <c r="G10" s="108"/>
      <c r="H10" s="108"/>
    </row>
    <row r="11" spans="1:9" ht="24.75" customHeight="1">
      <c r="A11" s="162" t="s">
        <v>529</v>
      </c>
      <c r="B11" s="163" t="s">
        <v>530</v>
      </c>
      <c r="C11" s="161">
        <v>5.76</v>
      </c>
      <c r="D11" s="161">
        <v>5.76</v>
      </c>
      <c r="E11" s="108"/>
      <c r="F11" s="108"/>
      <c r="G11" s="108"/>
      <c r="H11" s="108"/>
      <c r="I11" s="31"/>
    </row>
    <row r="12" spans="1:8" ht="24.75" customHeight="1">
      <c r="A12" s="162" t="s">
        <v>533</v>
      </c>
      <c r="B12" s="163" t="s">
        <v>534</v>
      </c>
      <c r="C12" s="217">
        <v>27.14</v>
      </c>
      <c r="D12" s="108"/>
      <c r="E12" s="217">
        <v>27.14</v>
      </c>
      <c r="F12" s="108"/>
      <c r="G12" s="108"/>
      <c r="H12" s="108"/>
    </row>
    <row r="13" spans="1:8" ht="24.75" customHeight="1">
      <c r="A13" s="162" t="s">
        <v>535</v>
      </c>
      <c r="B13" s="163" t="s">
        <v>536</v>
      </c>
      <c r="C13" s="217">
        <v>30</v>
      </c>
      <c r="D13" s="108"/>
      <c r="E13" s="161">
        <v>30</v>
      </c>
      <c r="F13" s="108"/>
      <c r="G13" s="108"/>
      <c r="H13" s="213"/>
    </row>
    <row r="14" spans="1:9" ht="24.75" customHeight="1">
      <c r="A14" s="162" t="s">
        <v>537</v>
      </c>
      <c r="B14" s="163" t="s">
        <v>538</v>
      </c>
      <c r="C14" s="217">
        <v>28.7</v>
      </c>
      <c r="D14" s="219"/>
      <c r="E14" s="217">
        <v>28.7</v>
      </c>
      <c r="F14" s="108"/>
      <c r="G14" s="108"/>
      <c r="H14" s="213"/>
      <c r="I14" s="31"/>
    </row>
    <row r="15" spans="1:8" ht="24.75" customHeight="1">
      <c r="A15" s="162" t="s">
        <v>539</v>
      </c>
      <c r="B15" s="163" t="s">
        <v>540</v>
      </c>
      <c r="C15" s="217">
        <v>69.7</v>
      </c>
      <c r="D15" s="219"/>
      <c r="E15" s="217">
        <v>69.7</v>
      </c>
      <c r="F15" s="108"/>
      <c r="G15" s="108"/>
      <c r="H15" s="108"/>
    </row>
    <row r="16" spans="1:8" ht="24.75" customHeight="1">
      <c r="A16" s="162" t="s">
        <v>541</v>
      </c>
      <c r="B16" s="163" t="s">
        <v>542</v>
      </c>
      <c r="C16" s="161">
        <v>771.67</v>
      </c>
      <c r="D16" s="161">
        <v>638.35</v>
      </c>
      <c r="E16" s="161">
        <v>133.32</v>
      </c>
      <c r="F16" s="108"/>
      <c r="G16" s="108"/>
      <c r="H16" s="213"/>
    </row>
    <row r="17" spans="1:8" ht="24.75" customHeight="1">
      <c r="A17" s="162" t="s">
        <v>543</v>
      </c>
      <c r="B17" s="163" t="s">
        <v>544</v>
      </c>
      <c r="C17" s="161">
        <v>77.77</v>
      </c>
      <c r="D17" s="213"/>
      <c r="E17" s="161">
        <v>77.77</v>
      </c>
      <c r="F17" s="108"/>
      <c r="G17" s="213"/>
      <c r="H17" s="213"/>
    </row>
    <row r="18" spans="1:8" ht="24.75" customHeight="1">
      <c r="A18" s="162" t="s">
        <v>547</v>
      </c>
      <c r="B18" s="163" t="s">
        <v>548</v>
      </c>
      <c r="C18" s="161">
        <v>11</v>
      </c>
      <c r="D18" s="213"/>
      <c r="E18" s="213">
        <v>11</v>
      </c>
      <c r="F18" s="213"/>
      <c r="G18" s="213"/>
      <c r="H18" s="108"/>
    </row>
    <row r="19" spans="1:8" ht="24.75" customHeight="1">
      <c r="A19" s="162" t="s">
        <v>551</v>
      </c>
      <c r="B19" s="163" t="s">
        <v>552</v>
      </c>
      <c r="C19" s="161">
        <v>34.95</v>
      </c>
      <c r="D19" s="161">
        <v>34.95</v>
      </c>
      <c r="E19" s="108"/>
      <c r="F19" s="213"/>
      <c r="G19" s="213"/>
      <c r="H19" s="213"/>
    </row>
    <row r="20" spans="1:8" ht="24.75" customHeight="1">
      <c r="A20" s="162" t="s">
        <v>608</v>
      </c>
      <c r="B20" s="163" t="s">
        <v>609</v>
      </c>
      <c r="C20" s="165">
        <v>327.3</v>
      </c>
      <c r="D20" s="213"/>
      <c r="E20" s="213">
        <v>327.3</v>
      </c>
      <c r="F20" s="108"/>
      <c r="G20" s="213"/>
      <c r="H20" s="213"/>
    </row>
    <row r="21" spans="1:8" ht="24.75" customHeight="1">
      <c r="A21" s="162" t="s">
        <v>612</v>
      </c>
      <c r="B21" s="163" t="s">
        <v>613</v>
      </c>
      <c r="C21" s="165">
        <v>180</v>
      </c>
      <c r="D21" s="213"/>
      <c r="E21" s="213">
        <v>180</v>
      </c>
      <c r="F21" s="213"/>
      <c r="G21" s="213"/>
      <c r="H21" s="213"/>
    </row>
    <row r="22" spans="1:8" ht="24.75" customHeight="1">
      <c r="A22" s="213"/>
      <c r="B22" s="108"/>
      <c r="C22" s="213"/>
      <c r="D22" s="213"/>
      <c r="E22" s="213"/>
      <c r="F22" s="213"/>
      <c r="G22" s="213"/>
      <c r="H22" s="213"/>
    </row>
    <row r="23" spans="1:8" ht="24.75" customHeight="1">
      <c r="A23" s="213"/>
      <c r="B23" s="213"/>
      <c r="C23" s="213"/>
      <c r="D23" s="213"/>
      <c r="E23" s="213"/>
      <c r="F23" s="213"/>
      <c r="G23" s="108"/>
      <c r="H23" s="213"/>
    </row>
    <row r="24" spans="2:5" ht="12.75" customHeight="1">
      <c r="B24" s="31"/>
      <c r="C24" s="216"/>
      <c r="D24" s="216"/>
      <c r="E24" s="216"/>
    </row>
    <row r="25" spans="3:7" ht="12.75" customHeight="1">
      <c r="C25" s="31"/>
      <c r="G25" s="31"/>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2015-06-05T18:19:34Z</dcterms:created>
  <dcterms:modified xsi:type="dcterms:W3CDTF">2023-02-24T10:06:07Z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16D6AB53C2F140F99C62D3FDD7CC9228</vt:lpwstr>
  </property>
</Properties>
</file>