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tabRatio="913" firstSheet="1" activeTab="10"/>
  </bookViews>
  <sheets>
    <sheet name="2018-2019对比表 " sheetId="1" state="hidden" r:id="rId1"/>
    <sheet name="1 财政拨款收支总表" sheetId="2" r:id="rId2"/>
    <sheet name="2 一般公共预算支出" sheetId="3" r:id="rId3"/>
    <sheet name="3 一般公共预算财政基本支出" sheetId="4" r:id="rId4"/>
    <sheet name="4 一般公用预算“三公”经费支出表" sheetId="5" r:id="rId5"/>
    <sheet name="5 政府性基金预算支出表" sheetId="6" r:id="rId6"/>
    <sheet name="6 部门收支总表" sheetId="7" r:id="rId7"/>
    <sheet name="7 部门收入总表" sheetId="8" r:id="rId8"/>
    <sheet name="8 部门支出总表" sheetId="9" r:id="rId9"/>
    <sheet name="9 政府采购明细表" sheetId="10" r:id="rId10"/>
    <sheet name="10  部门整体绩效目标表" sheetId="11" r:id="rId11"/>
    <sheet name="11 区级项目资金绩效目标表" sheetId="12" r:id="rId12"/>
  </sheets>
  <definedNames>
    <definedName name="_xlnm.Print_Area" localSheetId="1">'1 财政拨款收支总表'!$A$1:$G$18</definedName>
    <definedName name="_xlnm.Print_Area" localSheetId="2">'2 一般公共预算支出'!$A$1:$E$39</definedName>
    <definedName name="_xlnm.Print_Area" localSheetId="3">'3 一般公共预算财政基本支出'!$A$1:$E$45</definedName>
    <definedName name="_xlnm.Print_Area" localSheetId="4">'4 一般公用预算“三公”经费支出表'!$A$1:$L$8</definedName>
    <definedName name="_xlnm.Print_Area" localSheetId="5">'5 政府性基金预算支出表'!$A$1:$E$7</definedName>
    <definedName name="_xlnm.Print_Area" localSheetId="6">'6 部门收支总表'!$A$1:$D$27</definedName>
    <definedName name="_xlnm.Print_Area" localSheetId="7">'7 部门收入总表'!$A$1:$L$7</definedName>
    <definedName name="_xlnm.Print_Area" localSheetId="8">'8 部门支出总表'!$A$1:$H$6</definedName>
    <definedName name="_xlnm.Print_Area" localSheetId="9">'9 政府采购明细表'!$A$1:$K$7</definedName>
    <definedName name="_xlnm.Print_Titles" localSheetId="2">'2 一般公共预算支出'!$1:$6</definedName>
    <definedName name="_xlnm.Print_Titles" localSheetId="3">'3 一般公共预算财政基本支出'!$1:$6</definedName>
    <definedName name="_xlnm.Print_Titles" localSheetId="4">'4 一般公用预算“三公”经费支出表'!$1:$7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fullCalcOnLoad="1"/>
</workbook>
</file>

<file path=xl/sharedStrings.xml><?xml version="1.0" encoding="utf-8"?>
<sst xmlns="http://schemas.openxmlformats.org/spreadsheetml/2006/main" count="5191" uniqueCount="1143">
  <si>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</si>
  <si>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</si>
  <si>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</si>
  <si>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</si>
  <si>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</si>
  <si>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</si>
  <si>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</si>
  <si>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</si>
  <si>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</si>
  <si>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</si>
  <si>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</si>
  <si>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</si>
  <si>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</si>
  <si>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</si>
  <si>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</si>
  <si>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</si>
  <si>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</si>
  <si>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</si>
  <si>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</si>
  <si>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</si>
  <si>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</si>
  <si>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</si>
  <si>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</si>
  <si>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</si>
  <si>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</si>
  <si>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</si>
  <si>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</si>
  <si>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</si>
  <si>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</si>
  <si>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</si>
  <si>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</si>
  <si>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</si>
  <si>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</si>
  <si>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</si>
  <si>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</si>
  <si>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</si>
  <si>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</si>
  <si>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</si>
  <si>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</si>
  <si>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</si>
  <si>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</si>
  <si>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</si>
  <si>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</si>
  <si>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</si>
  <si>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</si>
  <si>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</si>
  <si>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</si>
  <si>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</si>
  <si>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</si>
  <si>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</si>
  <si>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</si>
  <si>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</si>
  <si>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</si>
  <si>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</si>
  <si>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</si>
  <si>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</si>
  <si>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</si>
  <si>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</si>
  <si>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</si>
  <si>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</si>
  <si>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</si>
  <si>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</si>
  <si>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</si>
  <si>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</si>
  <si>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</si>
  <si>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</si>
  <si>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</si>
  <si>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</si>
  <si>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</si>
  <si>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</si>
  <si>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</si>
  <si>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</si>
  <si>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</si>
  <si>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</si>
  <si>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</si>
  <si>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</si>
  <si>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</si>
  <si>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</si>
  <si>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</si>
  <si>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</si>
  <si>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</si>
  <si>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</si>
  <si>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</si>
  <si>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</si>
  <si>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</si>
  <si>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</si>
  <si>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</si>
  <si>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</si>
  <si>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</si>
  <si>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</si>
  <si>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</si>
  <si>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</si>
  <si>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</si>
  <si>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</si>
  <si>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</si>
  <si>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</si>
  <si>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</si>
  <si>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</si>
  <si>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</si>
  <si>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</si>
  <si>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</si>
  <si>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</si>
  <si>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</si>
  <si>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</si>
  <si>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</si>
  <si>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</si>
  <si>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</si>
  <si>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</si>
  <si>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</si>
  <si>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</si>
  <si>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</si>
  <si>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</si>
  <si>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</si>
  <si>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</si>
  <si>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</si>
  <si>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</si>
  <si>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</si>
  <si>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</si>
  <si>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</si>
  <si>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</si>
  <si>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</si>
  <si>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</si>
  <si>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</si>
  <si>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</si>
  <si>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</si>
  <si>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</si>
  <si>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</si>
  <si>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</si>
  <si>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</si>
  <si>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</si>
  <si>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</si>
  <si>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</si>
  <si>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</si>
  <si>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</si>
  <si>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</si>
  <si>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</si>
  <si>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</si>
  <si>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</si>
  <si>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</si>
  <si>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</si>
  <si>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</si>
  <si>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</si>
  <si>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</si>
  <si>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</si>
  <si>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</si>
  <si>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</si>
  <si>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</si>
  <si>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</si>
  <si>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</si>
  <si>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</si>
  <si>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</si>
  <si>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</si>
  <si>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</si>
  <si>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</si>
  <si>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</si>
  <si>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</si>
  <si>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</si>
  <si>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</si>
  <si>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</si>
  <si>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</si>
  <si>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</si>
  <si>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</si>
  <si>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</si>
  <si>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</si>
  <si>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</si>
  <si>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</si>
  <si>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</si>
  <si>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</si>
  <si>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</si>
  <si>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</si>
  <si>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</si>
  <si>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</si>
  <si>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</si>
  <si>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</si>
  <si>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</si>
  <si>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</si>
  <si>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</si>
  <si>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</si>
  <si>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</si>
  <si>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</si>
  <si>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</si>
  <si>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</si>
  <si>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</si>
  <si>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</si>
  <si>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</si>
  <si>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</si>
  <si>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</si>
  <si>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</si>
  <si>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</si>
  <si>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</si>
  <si>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</si>
  <si>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</si>
  <si>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</si>
  <si>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</si>
  <si>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</si>
  <si>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</si>
  <si>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</si>
  <si>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</si>
  <si>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</si>
  <si>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</si>
  <si>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</si>
  <si>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</si>
  <si>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</si>
  <si>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</si>
  <si>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</si>
  <si>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</si>
  <si>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</si>
  <si>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</si>
  <si>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</si>
  <si>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</si>
  <si>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</si>
  <si>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</si>
  <si>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</si>
  <si>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</si>
  <si>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</si>
  <si>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</si>
  <si>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</si>
  <si>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</si>
  <si>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</si>
  <si>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</si>
  <si>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</si>
  <si>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</si>
  <si>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</si>
  <si>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</si>
  <si>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</si>
  <si>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</si>
  <si>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</si>
  <si>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</si>
  <si>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</si>
  <si>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</si>
  <si>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</si>
  <si>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</si>
  <si>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</si>
  <si>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</si>
  <si>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</si>
  <si>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</si>
  <si>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</si>
  <si>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</si>
  <si>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</si>
  <si>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</si>
  <si>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</si>
  <si>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</si>
  <si>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</si>
  <si>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</si>
  <si>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</si>
  <si>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</si>
  <si>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</si>
  <si>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</si>
  <si>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</si>
  <si>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</si>
  <si>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</si>
  <si>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</si>
  <si>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</si>
  <si>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</si>
  <si>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</si>
  <si>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</si>
  <si>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</si>
  <si>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</si>
  <si>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</si>
  <si>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</si>
  <si>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</si>
  <si>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</si>
  <si>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</si>
  <si>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</si>
  <si>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</si>
  <si>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</si>
  <si>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</si>
  <si>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</si>
  <si>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</si>
  <si>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</si>
  <si>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</si>
  <si>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</si>
  <si>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</si>
  <si>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</si>
  <si>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</si>
  <si>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</si>
  <si>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</si>
  <si>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</si>
  <si>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</si>
  <si>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</si>
  <si>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</si>
  <si>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</si>
  <si>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</si>
  <si>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</si>
  <si>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</si>
  <si>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</si>
  <si>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</si>
  <si>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</si>
  <si>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</si>
  <si>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</si>
  <si>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</si>
  <si>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</si>
  <si>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</si>
  <si>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</si>
  <si>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</si>
  <si>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</si>
  <si>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</si>
  <si>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</si>
  <si>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</si>
  <si>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</si>
  <si>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</si>
  <si>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</si>
  <si>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</si>
  <si>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</si>
  <si>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</si>
  <si>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</si>
  <si>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</si>
  <si>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</si>
  <si>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</si>
  <si>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</si>
  <si>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</si>
  <si>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附件4-1</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</si>
  <si>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</si>
  <si>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</si>
  <si>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</si>
  <si>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</si>
  <si>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</si>
  <si>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</si>
  <si>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</si>
  <si>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</si>
  <si>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</si>
  <si>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</si>
  <si>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</si>
  <si>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</si>
  <si>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政府性基金预算拨款</t>
  </si>
  <si>
    <t>国有资本经营预算拨款</t>
  </si>
  <si>
    <t>二、上年结转</t>
  </si>
  <si>
    <t>二、结转下年</t>
  </si>
  <si>
    <t>收入总数</t>
  </si>
  <si>
    <t>支出总数</t>
  </si>
  <si>
    <t>附件4-2</t>
  </si>
  <si>
    <t>功能分类科目</t>
  </si>
  <si>
    <t>2024年预算数</t>
  </si>
  <si>
    <t>科目编码</t>
  </si>
  <si>
    <t>科目名称</t>
  </si>
  <si>
    <t>小计</t>
  </si>
  <si>
    <t>基本支出</t>
  </si>
  <si>
    <t>项目支出</t>
  </si>
  <si>
    <t>备注：本表反映2024年当年一般公共预算财政拨款支出情况。</t>
  </si>
  <si>
    <t>附件4-3</t>
  </si>
  <si>
    <t>经济分类科目</t>
  </si>
  <si>
    <t>2024年基本支出</t>
  </si>
  <si>
    <t>人员经费</t>
  </si>
  <si>
    <t>公用经费</t>
  </si>
  <si>
    <t xml:space="preserve">  </t>
  </si>
  <si>
    <t xml:space="preserve"> 合计  </t>
  </si>
  <si>
    <t>301</t>
  </si>
  <si>
    <t>工资福利支出</t>
  </si>
  <si>
    <t>302</t>
  </si>
  <si>
    <t>商品和服务支出</t>
  </si>
  <si>
    <t>303</t>
  </si>
  <si>
    <t>对个人和家庭的补助</t>
  </si>
  <si>
    <t>附件3-4</t>
  </si>
  <si>
    <t>附件4-4</t>
  </si>
  <si>
    <t>XXXXX（单位全称）一般公共预算“三公”经费支出表</t>
  </si>
  <si>
    <t>2020年预算数</t>
  </si>
  <si>
    <t>因公出国（境）费</t>
  </si>
  <si>
    <t>公务用车购置及运行费</t>
  </si>
  <si>
    <t>公务接待费</t>
  </si>
  <si>
    <t>公务用车购置费</t>
  </si>
  <si>
    <t>公务用车运行费</t>
  </si>
  <si>
    <t>附件4-5</t>
  </si>
  <si>
    <t>本年政府性基金预算财政拨款支出</t>
  </si>
  <si>
    <t>附件4-6</t>
  </si>
  <si>
    <t>一般公共预算拨款收入</t>
  </si>
  <si>
    <t>政府性基金预算拨款收入</t>
  </si>
  <si>
    <t>国有资本经营预算拨款收入</t>
  </si>
  <si>
    <t>事业收入预算</t>
  </si>
  <si>
    <t>事业单位经营收入预算</t>
  </si>
  <si>
    <t>其他收入预算</t>
  </si>
  <si>
    <t>本年收入合计</t>
  </si>
  <si>
    <t>本年支出合计</t>
  </si>
  <si>
    <t>用事业基金弥补收支差额</t>
  </si>
  <si>
    <t>结转下年</t>
  </si>
  <si>
    <t>上年结转</t>
  </si>
  <si>
    <t>收入总计</t>
  </si>
  <si>
    <t>支出总计</t>
  </si>
  <si>
    <t>附件4-7</t>
  </si>
  <si>
    <t>科目</t>
  </si>
  <si>
    <t>非教育收费收入预算</t>
  </si>
  <si>
    <t>教育收费收入预算</t>
  </si>
  <si>
    <t>附件4-8</t>
  </si>
  <si>
    <t>上缴上级支出</t>
  </si>
  <si>
    <t>事业单位经营支出</t>
  </si>
  <si>
    <t>对下级单位补助支出</t>
  </si>
  <si>
    <t>附件4-9</t>
  </si>
  <si>
    <t>货物类</t>
  </si>
  <si>
    <t>附件4-10</t>
  </si>
  <si>
    <t>2024年部门（单位）整体支出绩效目标表</t>
  </si>
  <si>
    <t>预算部门</t>
  </si>
  <si>
    <t>预算支出总额</t>
  </si>
  <si>
    <t>财政拨款</t>
  </si>
  <si>
    <t>专户资金</t>
  </si>
  <si>
    <t>单位资金</t>
  </si>
  <si>
    <t>部
门
整
体
绩
效
情
况</t>
  </si>
  <si>
    <t>整体绩效目标</t>
  </si>
  <si>
    <t>年度绩效指标</t>
  </si>
  <si>
    <t>一级指标</t>
  </si>
  <si>
    <t>二级指标</t>
  </si>
  <si>
    <t xml:space="preserve"> 三级指标</t>
  </si>
  <si>
    <t>绩效指标性质</t>
  </si>
  <si>
    <t>绩效指标值</t>
  </si>
  <si>
    <t>绩效度量单位</t>
  </si>
  <si>
    <t>权重</t>
  </si>
  <si>
    <t>其他说明</t>
  </si>
  <si>
    <t/>
  </si>
  <si>
    <t>项目名称</t>
  </si>
  <si>
    <t>当年预算（万元)</t>
  </si>
  <si>
    <t>立项依据</t>
  </si>
  <si>
    <t xml:space="preserve">三级指标 </t>
  </si>
  <si>
    <t>指标性质</t>
  </si>
  <si>
    <t>指标值</t>
  </si>
  <si>
    <t>社会保障和就业支出</t>
  </si>
  <si>
    <t>卫生健康支出</t>
  </si>
  <si>
    <t>城乡社区支出</t>
  </si>
  <si>
    <t>交通运输支出</t>
  </si>
  <si>
    <t>住房保障支出</t>
  </si>
  <si>
    <t>208</t>
  </si>
  <si>
    <r>
      <rPr>
        <sz val="10"/>
        <color indexed="8"/>
        <rFont val="方正仿宋_GBK"/>
        <family val="4"/>
      </rPr>
      <t> 20805</t>
    </r>
  </si>
  <si>
    <r>
      <rPr>
        <sz val="10"/>
        <color indexed="8"/>
        <rFont val="方正仿宋_GBK"/>
        <family val="4"/>
      </rPr>
      <t> 行政事业单位养老支出</t>
    </r>
  </si>
  <si>
    <r>
      <rPr>
        <sz val="10"/>
        <color indexed="8"/>
        <rFont val="方正仿宋_GBK"/>
        <family val="4"/>
      </rPr>
      <t>  2080502</t>
    </r>
  </si>
  <si>
    <r>
      <rPr>
        <sz val="10"/>
        <color indexed="8"/>
        <rFont val="方正仿宋_GBK"/>
        <family val="4"/>
      </rPr>
      <t>  事业单位离退休</t>
    </r>
  </si>
  <si>
    <r>
      <rPr>
        <sz val="10"/>
        <color indexed="8"/>
        <rFont val="方正仿宋_GBK"/>
        <family val="4"/>
      </rPr>
      <t>  2080505</t>
    </r>
  </si>
  <si>
    <r>
      <rPr>
        <sz val="10"/>
        <color indexed="8"/>
        <rFont val="方正仿宋_GBK"/>
        <family val="4"/>
      </rPr>
      <t>  机关事业单位基本养老保险缴费支出</t>
    </r>
  </si>
  <si>
    <r>
      <rPr>
        <sz val="10"/>
        <color indexed="8"/>
        <rFont val="方正仿宋_GBK"/>
        <family val="4"/>
      </rPr>
      <t>  2080506</t>
    </r>
  </si>
  <si>
    <r>
      <rPr>
        <sz val="10"/>
        <color indexed="8"/>
        <rFont val="方正仿宋_GBK"/>
        <family val="4"/>
      </rPr>
      <t>  机关事业单位职业年金缴费支出</t>
    </r>
  </si>
  <si>
    <r>
      <rPr>
        <sz val="10"/>
        <color indexed="8"/>
        <rFont val="方正仿宋_GBK"/>
        <family val="4"/>
      </rPr>
      <t>  2080599</t>
    </r>
  </si>
  <si>
    <r>
      <rPr>
        <sz val="10"/>
        <color indexed="8"/>
        <rFont val="方正仿宋_GBK"/>
        <family val="4"/>
      </rPr>
      <t>  其他行政事业单位养老支出</t>
    </r>
  </si>
  <si>
    <t>210</t>
  </si>
  <si>
    <r>
      <rPr>
        <sz val="10"/>
        <color indexed="8"/>
        <rFont val="方正仿宋_GBK"/>
        <family val="4"/>
      </rPr>
      <t> 21011</t>
    </r>
  </si>
  <si>
    <r>
      <rPr>
        <sz val="10"/>
        <color indexed="8"/>
        <rFont val="方正仿宋_GBK"/>
        <family val="4"/>
      </rPr>
      <t> 行政事业单位医疗</t>
    </r>
  </si>
  <si>
    <r>
      <rPr>
        <sz val="10"/>
        <color indexed="8"/>
        <rFont val="方正仿宋_GBK"/>
        <family val="4"/>
      </rPr>
      <t>  2101101</t>
    </r>
  </si>
  <si>
    <r>
      <rPr>
        <sz val="10"/>
        <color indexed="8"/>
        <rFont val="方正仿宋_GBK"/>
        <family val="4"/>
      </rPr>
      <t>  行政单位医疗</t>
    </r>
  </si>
  <si>
    <r>
      <rPr>
        <sz val="10"/>
        <color indexed="8"/>
        <rFont val="方正仿宋_GBK"/>
        <family val="4"/>
      </rPr>
      <t>  2101102</t>
    </r>
  </si>
  <si>
    <r>
      <rPr>
        <sz val="10"/>
        <color indexed="8"/>
        <rFont val="方正仿宋_GBK"/>
        <family val="4"/>
      </rPr>
      <t>  事业单位医疗</t>
    </r>
  </si>
  <si>
    <r>
      <rPr>
        <sz val="10"/>
        <color indexed="8"/>
        <rFont val="方正仿宋_GBK"/>
        <family val="4"/>
      </rPr>
      <t>  2101103</t>
    </r>
  </si>
  <si>
    <r>
      <rPr>
        <sz val="10"/>
        <color indexed="8"/>
        <rFont val="方正仿宋_GBK"/>
        <family val="4"/>
      </rPr>
      <t>  公务员医疗补助</t>
    </r>
  </si>
  <si>
    <r>
      <rPr>
        <sz val="10"/>
        <color indexed="8"/>
        <rFont val="方正仿宋_GBK"/>
        <family val="4"/>
      </rPr>
      <t>  2101199</t>
    </r>
  </si>
  <si>
    <r>
      <rPr>
        <sz val="10"/>
        <color indexed="8"/>
        <rFont val="方正仿宋_GBK"/>
        <family val="4"/>
      </rPr>
      <t>  其他行政事业单位医疗支出</t>
    </r>
  </si>
  <si>
    <t>214</t>
  </si>
  <si>
    <r>
      <rPr>
        <sz val="10"/>
        <color indexed="8"/>
        <rFont val="方正仿宋_GBK"/>
        <family val="4"/>
      </rPr>
      <t> 21401</t>
    </r>
  </si>
  <si>
    <r>
      <rPr>
        <sz val="10"/>
        <color indexed="8"/>
        <rFont val="方正仿宋_GBK"/>
        <family val="4"/>
      </rPr>
      <t> 公路水路运输</t>
    </r>
  </si>
  <si>
    <r>
      <rPr>
        <sz val="10"/>
        <color indexed="8"/>
        <rFont val="方正仿宋_GBK"/>
        <family val="4"/>
      </rPr>
      <t>  2140101</t>
    </r>
  </si>
  <si>
    <r>
      <rPr>
        <sz val="10"/>
        <color indexed="8"/>
        <rFont val="方正仿宋_GBK"/>
        <family val="4"/>
      </rPr>
      <t>  行政运行</t>
    </r>
  </si>
  <si>
    <r>
      <rPr>
        <sz val="10"/>
        <color indexed="8"/>
        <rFont val="方正仿宋_GBK"/>
        <family val="4"/>
      </rPr>
      <t>  2140104</t>
    </r>
  </si>
  <si>
    <r>
      <rPr>
        <sz val="10"/>
        <color indexed="8"/>
        <rFont val="方正仿宋_GBK"/>
        <family val="4"/>
      </rPr>
      <t>  公路建设</t>
    </r>
  </si>
  <si>
    <r>
      <rPr>
        <sz val="10"/>
        <color indexed="8"/>
        <rFont val="方正仿宋_GBK"/>
        <family val="4"/>
      </rPr>
      <t>  2140106</t>
    </r>
  </si>
  <si>
    <r>
      <rPr>
        <sz val="10"/>
        <color indexed="8"/>
        <rFont val="方正仿宋_GBK"/>
        <family val="4"/>
      </rPr>
      <t>  公路养护</t>
    </r>
  </si>
  <si>
    <r>
      <rPr>
        <sz val="10"/>
        <color indexed="8"/>
        <rFont val="方正仿宋_GBK"/>
        <family val="4"/>
      </rPr>
      <t>  2140112</t>
    </r>
  </si>
  <si>
    <r>
      <rPr>
        <sz val="10"/>
        <color indexed="8"/>
        <rFont val="方正仿宋_GBK"/>
        <family val="4"/>
      </rPr>
      <t>  公路运输管理</t>
    </r>
  </si>
  <si>
    <r>
      <rPr>
        <sz val="10"/>
        <color indexed="8"/>
        <rFont val="方正仿宋_GBK"/>
        <family val="4"/>
      </rPr>
      <t>  2140123</t>
    </r>
  </si>
  <si>
    <r>
      <rPr>
        <sz val="10"/>
        <color indexed="8"/>
        <rFont val="方正仿宋_GBK"/>
        <family val="4"/>
      </rPr>
      <t>  航道维护</t>
    </r>
  </si>
  <si>
    <r>
      <rPr>
        <sz val="10"/>
        <color indexed="8"/>
        <rFont val="方正仿宋_GBK"/>
        <family val="4"/>
      </rPr>
      <t>  2140128</t>
    </r>
  </si>
  <si>
    <r>
      <rPr>
        <sz val="10"/>
        <color indexed="8"/>
        <rFont val="方正仿宋_GBK"/>
        <family val="4"/>
      </rPr>
      <t>  救助打捞</t>
    </r>
  </si>
  <si>
    <r>
      <rPr>
        <sz val="10"/>
        <color indexed="8"/>
        <rFont val="方正仿宋_GBK"/>
        <family val="4"/>
      </rPr>
      <t>  2140131</t>
    </r>
  </si>
  <si>
    <r>
      <rPr>
        <sz val="10"/>
        <color indexed="8"/>
        <rFont val="方正仿宋_GBK"/>
        <family val="4"/>
      </rPr>
      <t>  海事管理</t>
    </r>
  </si>
  <si>
    <r>
      <rPr>
        <sz val="10"/>
        <color indexed="8"/>
        <rFont val="方正仿宋_GBK"/>
        <family val="4"/>
      </rPr>
      <t>  2140136</t>
    </r>
  </si>
  <si>
    <r>
      <rPr>
        <sz val="10"/>
        <color indexed="8"/>
        <rFont val="方正仿宋_GBK"/>
        <family val="4"/>
      </rPr>
      <t>  水路运输管理支出</t>
    </r>
  </si>
  <si>
    <r>
      <rPr>
        <sz val="10"/>
        <color indexed="8"/>
        <rFont val="方正仿宋_GBK"/>
        <family val="4"/>
      </rPr>
      <t>  2140199</t>
    </r>
  </si>
  <si>
    <r>
      <rPr>
        <sz val="10"/>
        <color indexed="8"/>
        <rFont val="方正仿宋_GBK"/>
        <family val="4"/>
      </rPr>
      <t>  其他公路水路运输支出</t>
    </r>
  </si>
  <si>
    <r>
      <rPr>
        <sz val="10"/>
        <color indexed="8"/>
        <rFont val="方正仿宋_GBK"/>
        <family val="4"/>
      </rPr>
      <t> 21499</t>
    </r>
  </si>
  <si>
    <r>
      <rPr>
        <sz val="10"/>
        <color indexed="8"/>
        <rFont val="方正仿宋_GBK"/>
        <family val="4"/>
      </rPr>
      <t> 其他交通运输支出</t>
    </r>
  </si>
  <si>
    <r>
      <rPr>
        <sz val="10"/>
        <color indexed="8"/>
        <rFont val="方正仿宋_GBK"/>
        <family val="4"/>
      </rPr>
      <t>  2149999</t>
    </r>
  </si>
  <si>
    <r>
      <rPr>
        <sz val="10"/>
        <color indexed="8"/>
        <rFont val="方正仿宋_GBK"/>
        <family val="4"/>
      </rPr>
      <t>  其他交通运输支出</t>
    </r>
  </si>
  <si>
    <t>221</t>
  </si>
  <si>
    <r>
      <rPr>
        <sz val="10"/>
        <color indexed="8"/>
        <rFont val="方正仿宋_GBK"/>
        <family val="4"/>
      </rPr>
      <t> 22102</t>
    </r>
  </si>
  <si>
    <r>
      <rPr>
        <sz val="10"/>
        <color indexed="8"/>
        <rFont val="方正仿宋_GBK"/>
        <family val="4"/>
      </rPr>
      <t> 住房改革支出</t>
    </r>
  </si>
  <si>
    <r>
      <rPr>
        <sz val="10"/>
        <color indexed="8"/>
        <rFont val="方正仿宋_GBK"/>
        <family val="4"/>
      </rPr>
      <t>  2210201</t>
    </r>
  </si>
  <si>
    <r>
      <rPr>
        <sz val="10"/>
        <color indexed="8"/>
        <rFont val="方正仿宋_GBK"/>
        <family val="4"/>
      </rPr>
      <t>  住房公积金</t>
    </r>
  </si>
  <si>
    <r>
      <rPr>
        <sz val="10"/>
        <color indexed="8"/>
        <rFont val="方正仿宋_GBK"/>
        <family val="4"/>
      </rPr>
      <t> 30101</t>
    </r>
  </si>
  <si>
    <r>
      <rPr>
        <sz val="10"/>
        <color indexed="8"/>
        <rFont val="方正仿宋_GBK"/>
        <family val="4"/>
      </rPr>
      <t> 基本工资</t>
    </r>
  </si>
  <si>
    <r>
      <rPr>
        <sz val="10"/>
        <color indexed="8"/>
        <rFont val="方正仿宋_GBK"/>
        <family val="4"/>
      </rPr>
      <t> 30102</t>
    </r>
  </si>
  <si>
    <r>
      <rPr>
        <sz val="10"/>
        <color indexed="8"/>
        <rFont val="方正仿宋_GBK"/>
        <family val="4"/>
      </rPr>
      <t> 津贴补贴</t>
    </r>
  </si>
  <si>
    <r>
      <rPr>
        <sz val="10"/>
        <color indexed="8"/>
        <rFont val="方正仿宋_GBK"/>
        <family val="4"/>
      </rPr>
      <t> 30103</t>
    </r>
  </si>
  <si>
    <r>
      <rPr>
        <sz val="10"/>
        <color indexed="8"/>
        <rFont val="方正仿宋_GBK"/>
        <family val="4"/>
      </rPr>
      <t> 奖金</t>
    </r>
  </si>
  <si>
    <r>
      <rPr>
        <sz val="10"/>
        <color indexed="8"/>
        <rFont val="方正仿宋_GBK"/>
        <family val="4"/>
      </rPr>
      <t> 30107</t>
    </r>
  </si>
  <si>
    <r>
      <rPr>
        <sz val="10"/>
        <color indexed="8"/>
        <rFont val="方正仿宋_GBK"/>
        <family val="4"/>
      </rPr>
      <t> 绩效工资</t>
    </r>
  </si>
  <si>
    <r>
      <rPr>
        <sz val="10"/>
        <color indexed="8"/>
        <rFont val="方正仿宋_GBK"/>
        <family val="4"/>
      </rPr>
      <t> 30108</t>
    </r>
  </si>
  <si>
    <r>
      <rPr>
        <sz val="10"/>
        <color indexed="8"/>
        <rFont val="方正仿宋_GBK"/>
        <family val="4"/>
      </rPr>
      <t> 机关事业单位基本养老保险缴费</t>
    </r>
  </si>
  <si>
    <r>
      <rPr>
        <sz val="10"/>
        <color indexed="8"/>
        <rFont val="方正仿宋_GBK"/>
        <family val="4"/>
      </rPr>
      <t> 30109</t>
    </r>
  </si>
  <si>
    <r>
      <rPr>
        <sz val="10"/>
        <color indexed="8"/>
        <rFont val="方正仿宋_GBK"/>
        <family val="4"/>
      </rPr>
      <t> 职业年金缴费</t>
    </r>
  </si>
  <si>
    <r>
      <rPr>
        <sz val="10"/>
        <color indexed="8"/>
        <rFont val="方正仿宋_GBK"/>
        <family val="4"/>
      </rPr>
      <t> 30110</t>
    </r>
  </si>
  <si>
    <r>
      <rPr>
        <sz val="10"/>
        <color indexed="8"/>
        <rFont val="方正仿宋_GBK"/>
        <family val="4"/>
      </rPr>
      <t> 职工基本医疗保险缴费</t>
    </r>
  </si>
  <si>
    <r>
      <rPr>
        <sz val="10"/>
        <color indexed="8"/>
        <rFont val="方正仿宋_GBK"/>
        <family val="4"/>
      </rPr>
      <t> 30112</t>
    </r>
  </si>
  <si>
    <r>
      <rPr>
        <sz val="10"/>
        <color indexed="8"/>
        <rFont val="方正仿宋_GBK"/>
        <family val="4"/>
      </rPr>
      <t> 其他社会保障缴费</t>
    </r>
  </si>
  <si>
    <r>
      <rPr>
        <sz val="10"/>
        <color indexed="8"/>
        <rFont val="方正仿宋_GBK"/>
        <family val="4"/>
      </rPr>
      <t> 30113</t>
    </r>
  </si>
  <si>
    <r>
      <rPr>
        <sz val="10"/>
        <color indexed="8"/>
        <rFont val="方正仿宋_GBK"/>
        <family val="4"/>
      </rPr>
      <t> 住房公积金</t>
    </r>
  </si>
  <si>
    <r>
      <rPr>
        <sz val="10"/>
        <color indexed="8"/>
        <rFont val="方正仿宋_GBK"/>
        <family val="4"/>
      </rPr>
      <t> 30114</t>
    </r>
  </si>
  <si>
    <r>
      <rPr>
        <sz val="10"/>
        <color indexed="8"/>
        <rFont val="方正仿宋_GBK"/>
        <family val="4"/>
      </rPr>
      <t> 医疗费</t>
    </r>
  </si>
  <si>
    <r>
      <rPr>
        <sz val="10"/>
        <color indexed="8"/>
        <rFont val="方正仿宋_GBK"/>
        <family val="4"/>
      </rPr>
      <t> 30199</t>
    </r>
  </si>
  <si>
    <r>
      <rPr>
        <sz val="10"/>
        <color indexed="8"/>
        <rFont val="方正仿宋_GBK"/>
        <family val="4"/>
      </rPr>
      <t> 其他工资福利支出</t>
    </r>
  </si>
  <si>
    <r>
      <rPr>
        <sz val="10"/>
        <color indexed="8"/>
        <rFont val="方正仿宋_GBK"/>
        <family val="4"/>
      </rPr>
      <t> 30201</t>
    </r>
  </si>
  <si>
    <r>
      <rPr>
        <sz val="10"/>
        <color indexed="8"/>
        <rFont val="方正仿宋_GBK"/>
        <family val="4"/>
      </rPr>
      <t> 办公费</t>
    </r>
  </si>
  <si>
    <r>
      <rPr>
        <sz val="10"/>
        <color indexed="8"/>
        <rFont val="方正仿宋_GBK"/>
        <family val="4"/>
      </rPr>
      <t> 30202</t>
    </r>
  </si>
  <si>
    <r>
      <rPr>
        <sz val="10"/>
        <color indexed="8"/>
        <rFont val="方正仿宋_GBK"/>
        <family val="4"/>
      </rPr>
      <t> 印刷费</t>
    </r>
  </si>
  <si>
    <r>
      <rPr>
        <sz val="10"/>
        <color indexed="8"/>
        <rFont val="方正仿宋_GBK"/>
        <family val="4"/>
      </rPr>
      <t> 30203</t>
    </r>
  </si>
  <si>
    <r>
      <rPr>
        <sz val="10"/>
        <color indexed="8"/>
        <rFont val="方正仿宋_GBK"/>
        <family val="4"/>
      </rPr>
      <t> 咨询费</t>
    </r>
  </si>
  <si>
    <r>
      <rPr>
        <sz val="10"/>
        <color indexed="8"/>
        <rFont val="方正仿宋_GBK"/>
        <family val="4"/>
      </rPr>
      <t> 30204</t>
    </r>
  </si>
  <si>
    <r>
      <rPr>
        <sz val="10"/>
        <color indexed="8"/>
        <rFont val="方正仿宋_GBK"/>
        <family val="4"/>
      </rPr>
      <t> 手续费</t>
    </r>
  </si>
  <si>
    <r>
      <rPr>
        <sz val="10"/>
        <color indexed="8"/>
        <rFont val="方正仿宋_GBK"/>
        <family val="4"/>
      </rPr>
      <t> 30205</t>
    </r>
  </si>
  <si>
    <r>
      <rPr>
        <sz val="10"/>
        <color indexed="8"/>
        <rFont val="方正仿宋_GBK"/>
        <family val="4"/>
      </rPr>
      <t> 水费</t>
    </r>
  </si>
  <si>
    <r>
      <rPr>
        <sz val="10"/>
        <color indexed="8"/>
        <rFont val="方正仿宋_GBK"/>
        <family val="4"/>
      </rPr>
      <t> 30206</t>
    </r>
  </si>
  <si>
    <r>
      <rPr>
        <sz val="10"/>
        <color indexed="8"/>
        <rFont val="方正仿宋_GBK"/>
        <family val="4"/>
      </rPr>
      <t> 电费</t>
    </r>
  </si>
  <si>
    <r>
      <rPr>
        <sz val="10"/>
        <color indexed="8"/>
        <rFont val="方正仿宋_GBK"/>
        <family val="4"/>
      </rPr>
      <t> 30207</t>
    </r>
  </si>
  <si>
    <r>
      <rPr>
        <sz val="10"/>
        <color indexed="8"/>
        <rFont val="方正仿宋_GBK"/>
        <family val="4"/>
      </rPr>
      <t> 邮电费</t>
    </r>
  </si>
  <si>
    <r>
      <rPr>
        <sz val="10"/>
        <color indexed="8"/>
        <rFont val="方正仿宋_GBK"/>
        <family val="4"/>
      </rPr>
      <t> 30213</t>
    </r>
  </si>
  <si>
    <r>
      <rPr>
        <sz val="10"/>
        <color indexed="8"/>
        <rFont val="方正仿宋_GBK"/>
        <family val="4"/>
      </rPr>
      <t> 维修（护）费</t>
    </r>
  </si>
  <si>
    <r>
      <rPr>
        <sz val="10"/>
        <color indexed="8"/>
        <rFont val="方正仿宋_GBK"/>
        <family val="4"/>
      </rPr>
      <t> 30214</t>
    </r>
  </si>
  <si>
    <r>
      <rPr>
        <sz val="10"/>
        <color indexed="8"/>
        <rFont val="方正仿宋_GBK"/>
        <family val="4"/>
      </rPr>
      <t> 租赁费</t>
    </r>
  </si>
  <si>
    <r>
      <rPr>
        <sz val="10"/>
        <color indexed="8"/>
        <rFont val="方正仿宋_GBK"/>
        <family val="4"/>
      </rPr>
      <t> 30215</t>
    </r>
  </si>
  <si>
    <r>
      <rPr>
        <sz val="10"/>
        <color indexed="8"/>
        <rFont val="方正仿宋_GBK"/>
        <family val="4"/>
      </rPr>
      <t> 会议费</t>
    </r>
  </si>
  <si>
    <r>
      <rPr>
        <sz val="10"/>
        <color indexed="8"/>
        <rFont val="方正仿宋_GBK"/>
        <family val="4"/>
      </rPr>
      <t> 30216</t>
    </r>
  </si>
  <si>
    <r>
      <rPr>
        <sz val="10"/>
        <color indexed="8"/>
        <rFont val="方正仿宋_GBK"/>
        <family val="4"/>
      </rPr>
      <t> 培训费</t>
    </r>
  </si>
  <si>
    <r>
      <rPr>
        <sz val="10"/>
        <color indexed="8"/>
        <rFont val="方正仿宋_GBK"/>
        <family val="4"/>
      </rPr>
      <t> 30217</t>
    </r>
  </si>
  <si>
    <r>
      <rPr>
        <sz val="10"/>
        <color indexed="8"/>
        <rFont val="方正仿宋_GBK"/>
        <family val="4"/>
      </rPr>
      <t> 公务接待费</t>
    </r>
  </si>
  <si>
    <r>
      <rPr>
        <sz val="10"/>
        <color indexed="8"/>
        <rFont val="方正仿宋_GBK"/>
        <family val="4"/>
      </rPr>
      <t> 30226</t>
    </r>
  </si>
  <si>
    <r>
      <rPr>
        <sz val="10"/>
        <color indexed="8"/>
        <rFont val="方正仿宋_GBK"/>
        <family val="4"/>
      </rPr>
      <t> 劳务费</t>
    </r>
  </si>
  <si>
    <r>
      <rPr>
        <sz val="10"/>
        <color indexed="8"/>
        <rFont val="方正仿宋_GBK"/>
        <family val="4"/>
      </rPr>
      <t> 30228</t>
    </r>
  </si>
  <si>
    <r>
      <rPr>
        <sz val="10"/>
        <color indexed="8"/>
        <rFont val="方正仿宋_GBK"/>
        <family val="4"/>
      </rPr>
      <t> 工会经费</t>
    </r>
  </si>
  <si>
    <r>
      <rPr>
        <sz val="10"/>
        <color indexed="8"/>
        <rFont val="方正仿宋_GBK"/>
        <family val="4"/>
      </rPr>
      <t> 30229</t>
    </r>
  </si>
  <si>
    <r>
      <rPr>
        <sz val="10"/>
        <color indexed="8"/>
        <rFont val="方正仿宋_GBK"/>
        <family val="4"/>
      </rPr>
      <t> 福利费</t>
    </r>
  </si>
  <si>
    <r>
      <rPr>
        <sz val="10"/>
        <color indexed="8"/>
        <rFont val="方正仿宋_GBK"/>
        <family val="4"/>
      </rPr>
      <t> 30231</t>
    </r>
  </si>
  <si>
    <r>
      <rPr>
        <sz val="10"/>
        <color indexed="8"/>
        <rFont val="方正仿宋_GBK"/>
        <family val="4"/>
      </rPr>
      <t> 公务用车运行维护费</t>
    </r>
  </si>
  <si>
    <r>
      <rPr>
        <sz val="10"/>
        <color indexed="8"/>
        <rFont val="方正仿宋_GBK"/>
        <family val="4"/>
      </rPr>
      <t> 30239</t>
    </r>
  </si>
  <si>
    <r>
      <rPr>
        <sz val="10"/>
        <color indexed="8"/>
        <rFont val="方正仿宋_GBK"/>
        <family val="4"/>
      </rPr>
      <t> 其他交通费用</t>
    </r>
  </si>
  <si>
    <r>
      <rPr>
        <sz val="10"/>
        <color indexed="8"/>
        <rFont val="方正仿宋_GBK"/>
        <family val="4"/>
      </rPr>
      <t> 30299</t>
    </r>
  </si>
  <si>
    <r>
      <rPr>
        <sz val="10"/>
        <color indexed="8"/>
        <rFont val="方正仿宋_GBK"/>
        <family val="4"/>
      </rPr>
      <t> 其他商品和服务支出</t>
    </r>
  </si>
  <si>
    <r>
      <rPr>
        <sz val="10"/>
        <color indexed="8"/>
        <rFont val="方正仿宋_GBK"/>
        <family val="4"/>
      </rPr>
      <t> 30307</t>
    </r>
  </si>
  <si>
    <r>
      <rPr>
        <sz val="10"/>
        <color indexed="8"/>
        <rFont val="方正仿宋_GBK"/>
        <family val="4"/>
      </rPr>
      <t> 医疗费补助</t>
    </r>
  </si>
  <si>
    <r>
      <rPr>
        <sz val="10"/>
        <color indexed="8"/>
        <rFont val="方正仿宋_GBK"/>
        <family val="4"/>
      </rPr>
      <t> 30309</t>
    </r>
  </si>
  <si>
    <r>
      <rPr>
        <sz val="10"/>
        <color indexed="8"/>
        <rFont val="方正仿宋_GBK"/>
        <family val="4"/>
      </rPr>
      <t> 奖励金</t>
    </r>
  </si>
  <si>
    <r>
      <rPr>
        <sz val="10"/>
        <color indexed="8"/>
        <rFont val="方正仿宋_GBK"/>
        <family val="4"/>
      </rPr>
      <t> 30399</t>
    </r>
  </si>
  <si>
    <r>
      <rPr>
        <sz val="10"/>
        <color indexed="8"/>
        <rFont val="方正仿宋_GBK"/>
        <family val="4"/>
      </rPr>
      <t> 其他对个人和家庭的补助</t>
    </r>
  </si>
  <si>
    <t>310</t>
  </si>
  <si>
    <t>资本性支出</t>
  </si>
  <si>
    <r>
      <rPr>
        <sz val="10"/>
        <color indexed="8"/>
        <rFont val="方正仿宋_GBK"/>
        <family val="4"/>
      </rPr>
      <t> 31002</t>
    </r>
  </si>
  <si>
    <r>
      <rPr>
        <sz val="10"/>
        <color indexed="8"/>
        <rFont val="方正仿宋_GBK"/>
        <family val="4"/>
      </rPr>
      <t> 办公设备购置</t>
    </r>
  </si>
  <si>
    <t>212</t>
  </si>
  <si>
    <r>
      <rPr>
        <sz val="10"/>
        <color indexed="8"/>
        <rFont val="方正仿宋_GBK"/>
        <family val="4"/>
      </rPr>
      <t> 21208</t>
    </r>
  </si>
  <si>
    <r>
      <rPr>
        <sz val="10"/>
        <color indexed="8"/>
        <rFont val="方正仿宋_GBK"/>
        <family val="4"/>
      </rPr>
      <t> 国有土地使用权出让收入安排的支出</t>
    </r>
  </si>
  <si>
    <r>
      <rPr>
        <sz val="10"/>
        <color indexed="8"/>
        <rFont val="方正仿宋_GBK"/>
        <family val="4"/>
      </rPr>
      <t>  2120804</t>
    </r>
  </si>
  <si>
    <r>
      <rPr>
        <sz val="10"/>
        <color indexed="8"/>
        <rFont val="方正仿宋_GBK"/>
        <family val="4"/>
      </rPr>
      <t>  2120899</t>
    </r>
  </si>
  <si>
    <r>
      <rPr>
        <sz val="10"/>
        <color indexed="8"/>
        <rFont val="方正仿宋_GBK"/>
        <family val="4"/>
      </rPr>
      <t>  其他国有土地使用权出让收入安排的支出</t>
    </r>
  </si>
  <si>
    <t>一般公共预算资金</t>
  </si>
  <si>
    <t>政府性基金预算资金</t>
  </si>
  <si>
    <t>国有资本经营预算资金</t>
  </si>
  <si>
    <t>财政专户管理资金</t>
  </si>
  <si>
    <t>事业收入资金</t>
  </si>
  <si>
    <t>上级补助收入资金</t>
  </si>
  <si>
    <t xml:space="preserve">附属单位上缴收入资金 </t>
  </si>
  <si>
    <t>事业单位经营收入资金</t>
  </si>
  <si>
    <t xml:space="preserve">其他收入资金 </t>
  </si>
  <si>
    <r>
      <rPr>
        <sz val="9"/>
        <color indexed="8"/>
        <rFont val="方正仿宋_GBK"/>
        <family val="4"/>
      </rPr>
      <t> 20805</t>
    </r>
  </si>
  <si>
    <r>
      <rPr>
        <sz val="9"/>
        <color indexed="8"/>
        <rFont val="方正仿宋_GBK"/>
        <family val="4"/>
      </rPr>
      <t> 行政事业单位养老支出</t>
    </r>
  </si>
  <si>
    <r>
      <rPr>
        <sz val="9"/>
        <color indexed="8"/>
        <rFont val="方正仿宋_GBK"/>
        <family val="4"/>
      </rPr>
      <t>  2080505</t>
    </r>
  </si>
  <si>
    <r>
      <rPr>
        <sz val="9"/>
        <color indexed="8"/>
        <rFont val="方正仿宋_GBK"/>
        <family val="4"/>
      </rPr>
      <t>  机关事业单位基本养老保险缴费支出</t>
    </r>
  </si>
  <si>
    <r>
      <rPr>
        <sz val="9"/>
        <color indexed="8"/>
        <rFont val="方正仿宋_GBK"/>
        <family val="4"/>
      </rPr>
      <t>  2080506</t>
    </r>
  </si>
  <si>
    <r>
      <rPr>
        <sz val="9"/>
        <color indexed="8"/>
        <rFont val="方正仿宋_GBK"/>
        <family val="4"/>
      </rPr>
      <t>  机关事业单位职业年金缴费支出</t>
    </r>
  </si>
  <si>
    <r>
      <rPr>
        <sz val="9"/>
        <color indexed="8"/>
        <rFont val="方正仿宋_GBK"/>
        <family val="4"/>
      </rPr>
      <t>  2080599</t>
    </r>
  </si>
  <si>
    <r>
      <rPr>
        <sz val="9"/>
        <color indexed="8"/>
        <rFont val="方正仿宋_GBK"/>
        <family val="4"/>
      </rPr>
      <t>  其他行政事业单位养老支出</t>
    </r>
  </si>
  <si>
    <r>
      <rPr>
        <sz val="9"/>
        <color indexed="8"/>
        <rFont val="方正仿宋_GBK"/>
        <family val="4"/>
      </rPr>
      <t> 21011</t>
    </r>
  </si>
  <si>
    <r>
      <rPr>
        <sz val="9"/>
        <color indexed="8"/>
        <rFont val="方正仿宋_GBK"/>
        <family val="4"/>
      </rPr>
      <t> 行政事业单位医疗</t>
    </r>
  </si>
  <si>
    <r>
      <rPr>
        <sz val="9"/>
        <color indexed="8"/>
        <rFont val="方正仿宋_GBK"/>
        <family val="4"/>
      </rPr>
      <t>  2101101</t>
    </r>
  </si>
  <si>
    <r>
      <rPr>
        <sz val="9"/>
        <color indexed="8"/>
        <rFont val="方正仿宋_GBK"/>
        <family val="4"/>
      </rPr>
      <t>  行政单位医疗</t>
    </r>
  </si>
  <si>
    <r>
      <rPr>
        <sz val="9"/>
        <color indexed="8"/>
        <rFont val="方正仿宋_GBK"/>
        <family val="4"/>
      </rPr>
      <t>  2101102</t>
    </r>
  </si>
  <si>
    <r>
      <rPr>
        <sz val="9"/>
        <color indexed="8"/>
        <rFont val="方正仿宋_GBK"/>
        <family val="4"/>
      </rPr>
      <t>  事业单位医疗</t>
    </r>
  </si>
  <si>
    <r>
      <rPr>
        <sz val="9"/>
        <color indexed="8"/>
        <rFont val="方正仿宋_GBK"/>
        <family val="4"/>
      </rPr>
      <t>  2101103</t>
    </r>
  </si>
  <si>
    <r>
      <rPr>
        <sz val="9"/>
        <color indexed="8"/>
        <rFont val="方正仿宋_GBK"/>
        <family val="4"/>
      </rPr>
      <t>  公务员医疗补助</t>
    </r>
  </si>
  <si>
    <r>
      <rPr>
        <sz val="9"/>
        <color indexed="8"/>
        <rFont val="方正仿宋_GBK"/>
        <family val="4"/>
      </rPr>
      <t>  2101199</t>
    </r>
  </si>
  <si>
    <r>
      <rPr>
        <sz val="9"/>
        <color indexed="8"/>
        <rFont val="方正仿宋_GBK"/>
        <family val="4"/>
      </rPr>
      <t>  其他行政事业单位医疗支出</t>
    </r>
  </si>
  <si>
    <r>
      <rPr>
        <sz val="9"/>
        <color indexed="8"/>
        <rFont val="方正仿宋_GBK"/>
        <family val="4"/>
      </rPr>
      <t> 21208</t>
    </r>
  </si>
  <si>
    <r>
      <rPr>
        <sz val="9"/>
        <color indexed="8"/>
        <rFont val="方正仿宋_GBK"/>
        <family val="4"/>
      </rPr>
      <t> 国有土地使用权出让收入安排的支出</t>
    </r>
  </si>
  <si>
    <r>
      <rPr>
        <sz val="9"/>
        <color indexed="8"/>
        <rFont val="方正仿宋_GBK"/>
        <family val="4"/>
      </rPr>
      <t>  2120804</t>
    </r>
  </si>
  <si>
    <r>
      <rPr>
        <sz val="9"/>
        <color indexed="8"/>
        <rFont val="方正仿宋_GBK"/>
        <family val="4"/>
      </rPr>
      <t>  农村基础设施建设支出</t>
    </r>
  </si>
  <si>
    <r>
      <rPr>
        <sz val="9"/>
        <color indexed="8"/>
        <rFont val="方正仿宋_GBK"/>
        <family val="4"/>
      </rPr>
      <t>  2120899</t>
    </r>
  </si>
  <si>
    <r>
      <rPr>
        <sz val="9"/>
        <color indexed="8"/>
        <rFont val="方正仿宋_GBK"/>
        <family val="4"/>
      </rPr>
      <t>  其他国有土地使用权出让收入安排的支出</t>
    </r>
  </si>
  <si>
    <r>
      <rPr>
        <sz val="9"/>
        <color indexed="8"/>
        <rFont val="方正仿宋_GBK"/>
        <family val="4"/>
      </rPr>
      <t> 21401</t>
    </r>
  </si>
  <si>
    <r>
      <rPr>
        <sz val="9"/>
        <color indexed="8"/>
        <rFont val="方正仿宋_GBK"/>
        <family val="4"/>
      </rPr>
      <t> 公路水路运输</t>
    </r>
  </si>
  <si>
    <r>
      <rPr>
        <sz val="9"/>
        <color indexed="8"/>
        <rFont val="方正仿宋_GBK"/>
        <family val="4"/>
      </rPr>
      <t>  2140101</t>
    </r>
  </si>
  <si>
    <r>
      <rPr>
        <sz val="9"/>
        <color indexed="8"/>
        <rFont val="方正仿宋_GBK"/>
        <family val="4"/>
      </rPr>
      <t>  行政运行</t>
    </r>
  </si>
  <si>
    <r>
      <rPr>
        <sz val="9"/>
        <color indexed="8"/>
        <rFont val="方正仿宋_GBK"/>
        <family val="4"/>
      </rPr>
      <t>  2140104</t>
    </r>
  </si>
  <si>
    <r>
      <rPr>
        <sz val="9"/>
        <color indexed="8"/>
        <rFont val="方正仿宋_GBK"/>
        <family val="4"/>
      </rPr>
      <t>  公路建设</t>
    </r>
  </si>
  <si>
    <r>
      <rPr>
        <sz val="9"/>
        <color indexed="8"/>
        <rFont val="方正仿宋_GBK"/>
        <family val="4"/>
      </rPr>
      <t>  2140106</t>
    </r>
  </si>
  <si>
    <r>
      <rPr>
        <sz val="9"/>
        <color indexed="8"/>
        <rFont val="方正仿宋_GBK"/>
        <family val="4"/>
      </rPr>
      <t>  公路养护</t>
    </r>
  </si>
  <si>
    <r>
      <rPr>
        <sz val="9"/>
        <color indexed="8"/>
        <rFont val="方正仿宋_GBK"/>
        <family val="4"/>
      </rPr>
      <t>  2140112</t>
    </r>
  </si>
  <si>
    <r>
      <rPr>
        <sz val="9"/>
        <color indexed="8"/>
        <rFont val="方正仿宋_GBK"/>
        <family val="4"/>
      </rPr>
      <t>  公路运输管理</t>
    </r>
  </si>
  <si>
    <r>
      <rPr>
        <sz val="9"/>
        <color indexed="8"/>
        <rFont val="方正仿宋_GBK"/>
        <family val="4"/>
      </rPr>
      <t>  2140123</t>
    </r>
  </si>
  <si>
    <r>
      <rPr>
        <sz val="9"/>
        <color indexed="8"/>
        <rFont val="方正仿宋_GBK"/>
        <family val="4"/>
      </rPr>
      <t>  航道维护</t>
    </r>
  </si>
  <si>
    <r>
      <rPr>
        <sz val="9"/>
        <color indexed="8"/>
        <rFont val="方正仿宋_GBK"/>
        <family val="4"/>
      </rPr>
      <t>  2140128</t>
    </r>
  </si>
  <si>
    <r>
      <rPr>
        <sz val="9"/>
        <color indexed="8"/>
        <rFont val="方正仿宋_GBK"/>
        <family val="4"/>
      </rPr>
      <t>  救助打捞</t>
    </r>
  </si>
  <si>
    <r>
      <rPr>
        <sz val="9"/>
        <color indexed="8"/>
        <rFont val="方正仿宋_GBK"/>
        <family val="4"/>
      </rPr>
      <t>  2140131</t>
    </r>
  </si>
  <si>
    <r>
      <rPr>
        <sz val="9"/>
        <color indexed="8"/>
        <rFont val="方正仿宋_GBK"/>
        <family val="4"/>
      </rPr>
      <t>  海事管理</t>
    </r>
  </si>
  <si>
    <r>
      <rPr>
        <sz val="9"/>
        <color indexed="8"/>
        <rFont val="方正仿宋_GBK"/>
        <family val="4"/>
      </rPr>
      <t>  2140136</t>
    </r>
  </si>
  <si>
    <r>
      <rPr>
        <sz val="9"/>
        <color indexed="8"/>
        <rFont val="方正仿宋_GBK"/>
        <family val="4"/>
      </rPr>
      <t>  水路运输管理支出</t>
    </r>
  </si>
  <si>
    <r>
      <rPr>
        <sz val="9"/>
        <color indexed="8"/>
        <rFont val="方正仿宋_GBK"/>
        <family val="4"/>
      </rPr>
      <t>  2140199</t>
    </r>
  </si>
  <si>
    <r>
      <rPr>
        <sz val="9"/>
        <color indexed="8"/>
        <rFont val="方正仿宋_GBK"/>
        <family val="4"/>
      </rPr>
      <t>  其他公路水路运输支出</t>
    </r>
  </si>
  <si>
    <r>
      <rPr>
        <sz val="9"/>
        <color indexed="8"/>
        <rFont val="方正仿宋_GBK"/>
        <family val="4"/>
      </rPr>
      <t> 21499</t>
    </r>
  </si>
  <si>
    <r>
      <rPr>
        <sz val="9"/>
        <color indexed="8"/>
        <rFont val="方正仿宋_GBK"/>
        <family val="4"/>
      </rPr>
      <t> 其他交通运输支出</t>
    </r>
  </si>
  <si>
    <r>
      <rPr>
        <sz val="9"/>
        <color indexed="8"/>
        <rFont val="方正仿宋_GBK"/>
        <family val="4"/>
      </rPr>
      <t>  2149999</t>
    </r>
  </si>
  <si>
    <r>
      <rPr>
        <sz val="9"/>
        <color indexed="8"/>
        <rFont val="方正仿宋_GBK"/>
        <family val="4"/>
      </rPr>
      <t>  其他交通运输支出</t>
    </r>
  </si>
  <si>
    <r>
      <rPr>
        <sz val="9"/>
        <color indexed="8"/>
        <rFont val="方正仿宋_GBK"/>
        <family val="4"/>
      </rPr>
      <t> 22102</t>
    </r>
  </si>
  <si>
    <r>
      <rPr>
        <sz val="9"/>
        <color indexed="8"/>
        <rFont val="方正仿宋_GBK"/>
        <family val="4"/>
      </rPr>
      <t> 住房改革支出</t>
    </r>
  </si>
  <si>
    <r>
      <rPr>
        <sz val="9"/>
        <color indexed="8"/>
        <rFont val="方正仿宋_GBK"/>
        <family val="4"/>
      </rPr>
      <t>  2210201</t>
    </r>
  </si>
  <si>
    <r>
      <rPr>
        <sz val="9"/>
        <color indexed="8"/>
        <rFont val="方正仿宋_GBK"/>
        <family val="4"/>
      </rPr>
      <t>  住房公积金</t>
    </r>
  </si>
  <si>
    <r>
      <rPr>
        <sz val="12"/>
        <color indexed="8"/>
        <rFont val="方正仿宋_GBK"/>
        <family val="4"/>
      </rPr>
      <t> 20805</t>
    </r>
  </si>
  <si>
    <r>
      <rPr>
        <sz val="12"/>
        <color indexed="8"/>
        <rFont val="方正仿宋_GBK"/>
        <family val="4"/>
      </rPr>
      <t> 行政事业单位养老支出</t>
    </r>
  </si>
  <si>
    <r>
      <rPr>
        <sz val="12"/>
        <color indexed="8"/>
        <rFont val="方正仿宋_GBK"/>
        <family val="4"/>
      </rPr>
      <t>  2080505</t>
    </r>
  </si>
  <si>
    <r>
      <rPr>
        <sz val="12"/>
        <color indexed="8"/>
        <rFont val="方正仿宋_GBK"/>
        <family val="4"/>
      </rPr>
      <t>  机关事业单位基本养老保险缴费支出</t>
    </r>
  </si>
  <si>
    <r>
      <rPr>
        <sz val="12"/>
        <color indexed="8"/>
        <rFont val="方正仿宋_GBK"/>
        <family val="4"/>
      </rPr>
      <t>  2080506</t>
    </r>
  </si>
  <si>
    <r>
      <rPr>
        <sz val="12"/>
        <color indexed="8"/>
        <rFont val="方正仿宋_GBK"/>
        <family val="4"/>
      </rPr>
      <t>  机关事业单位职业年金缴费支出</t>
    </r>
  </si>
  <si>
    <r>
      <rPr>
        <sz val="12"/>
        <color indexed="8"/>
        <rFont val="方正仿宋_GBK"/>
        <family val="4"/>
      </rPr>
      <t>  2080599</t>
    </r>
  </si>
  <si>
    <r>
      <rPr>
        <sz val="12"/>
        <color indexed="8"/>
        <rFont val="方正仿宋_GBK"/>
        <family val="4"/>
      </rPr>
      <t>  其他行政事业单位养老支出</t>
    </r>
  </si>
  <si>
    <r>
      <rPr>
        <sz val="12"/>
        <color indexed="8"/>
        <rFont val="方正仿宋_GBK"/>
        <family val="4"/>
      </rPr>
      <t> 21011</t>
    </r>
  </si>
  <si>
    <r>
      <rPr>
        <sz val="12"/>
        <color indexed="8"/>
        <rFont val="方正仿宋_GBK"/>
        <family val="4"/>
      </rPr>
      <t> 行政事业单位医疗</t>
    </r>
  </si>
  <si>
    <r>
      <rPr>
        <sz val="12"/>
        <color indexed="8"/>
        <rFont val="方正仿宋_GBK"/>
        <family val="4"/>
      </rPr>
      <t>  2101101</t>
    </r>
  </si>
  <si>
    <r>
      <rPr>
        <sz val="12"/>
        <color indexed="8"/>
        <rFont val="方正仿宋_GBK"/>
        <family val="4"/>
      </rPr>
      <t>  行政单位医疗</t>
    </r>
  </si>
  <si>
    <r>
      <rPr>
        <sz val="12"/>
        <color indexed="8"/>
        <rFont val="方正仿宋_GBK"/>
        <family val="4"/>
      </rPr>
      <t>  2101102</t>
    </r>
  </si>
  <si>
    <r>
      <rPr>
        <sz val="12"/>
        <color indexed="8"/>
        <rFont val="方正仿宋_GBK"/>
        <family val="4"/>
      </rPr>
      <t>  事业单位医疗</t>
    </r>
  </si>
  <si>
    <r>
      <rPr>
        <sz val="12"/>
        <color indexed="8"/>
        <rFont val="方正仿宋_GBK"/>
        <family val="4"/>
      </rPr>
      <t>  2101103</t>
    </r>
  </si>
  <si>
    <r>
      <rPr>
        <sz val="12"/>
        <color indexed="8"/>
        <rFont val="方正仿宋_GBK"/>
        <family val="4"/>
      </rPr>
      <t>  公务员医疗补助</t>
    </r>
  </si>
  <si>
    <r>
      <rPr>
        <sz val="12"/>
        <color indexed="8"/>
        <rFont val="方正仿宋_GBK"/>
        <family val="4"/>
      </rPr>
      <t>  2101199</t>
    </r>
  </si>
  <si>
    <r>
      <rPr>
        <sz val="12"/>
        <color indexed="8"/>
        <rFont val="方正仿宋_GBK"/>
        <family val="4"/>
      </rPr>
      <t>  其他行政事业单位医疗支出</t>
    </r>
  </si>
  <si>
    <r>
      <rPr>
        <sz val="12"/>
        <color indexed="8"/>
        <rFont val="方正仿宋_GBK"/>
        <family val="4"/>
      </rPr>
      <t> 21208</t>
    </r>
  </si>
  <si>
    <r>
      <rPr>
        <sz val="12"/>
        <color indexed="8"/>
        <rFont val="方正仿宋_GBK"/>
        <family val="4"/>
      </rPr>
      <t> 国有土地使用权出让收入安排的支出</t>
    </r>
  </si>
  <si>
    <r>
      <rPr>
        <sz val="12"/>
        <color indexed="8"/>
        <rFont val="方正仿宋_GBK"/>
        <family val="4"/>
      </rPr>
      <t>  2120804</t>
    </r>
  </si>
  <si>
    <r>
      <rPr>
        <sz val="12"/>
        <color indexed="8"/>
        <rFont val="方正仿宋_GBK"/>
        <family val="4"/>
      </rPr>
      <t>  农村基础设施建设支出</t>
    </r>
  </si>
  <si>
    <r>
      <rPr>
        <sz val="12"/>
        <color indexed="8"/>
        <rFont val="方正仿宋_GBK"/>
        <family val="4"/>
      </rPr>
      <t>  2120899</t>
    </r>
  </si>
  <si>
    <r>
      <rPr>
        <sz val="12"/>
        <color indexed="8"/>
        <rFont val="方正仿宋_GBK"/>
        <family val="4"/>
      </rPr>
      <t>  其他国有土地使用权出让收入安排的支出</t>
    </r>
  </si>
  <si>
    <r>
      <rPr>
        <sz val="12"/>
        <color indexed="8"/>
        <rFont val="方正仿宋_GBK"/>
        <family val="4"/>
      </rPr>
      <t> 21401</t>
    </r>
  </si>
  <si>
    <r>
      <rPr>
        <sz val="12"/>
        <color indexed="8"/>
        <rFont val="方正仿宋_GBK"/>
        <family val="4"/>
      </rPr>
      <t> 公路水路运输</t>
    </r>
  </si>
  <si>
    <r>
      <rPr>
        <sz val="12"/>
        <color indexed="8"/>
        <rFont val="方正仿宋_GBK"/>
        <family val="4"/>
      </rPr>
      <t>  2140101</t>
    </r>
  </si>
  <si>
    <r>
      <rPr>
        <sz val="12"/>
        <color indexed="8"/>
        <rFont val="方正仿宋_GBK"/>
        <family val="4"/>
      </rPr>
      <t>  行政运行</t>
    </r>
  </si>
  <si>
    <r>
      <rPr>
        <sz val="12"/>
        <color indexed="8"/>
        <rFont val="方正仿宋_GBK"/>
        <family val="4"/>
      </rPr>
      <t>  2140104</t>
    </r>
  </si>
  <si>
    <r>
      <rPr>
        <sz val="12"/>
        <color indexed="8"/>
        <rFont val="方正仿宋_GBK"/>
        <family val="4"/>
      </rPr>
      <t>  公路建设</t>
    </r>
  </si>
  <si>
    <r>
      <rPr>
        <sz val="12"/>
        <color indexed="8"/>
        <rFont val="方正仿宋_GBK"/>
        <family val="4"/>
      </rPr>
      <t>  2140106</t>
    </r>
  </si>
  <si>
    <r>
      <rPr>
        <sz val="12"/>
        <color indexed="8"/>
        <rFont val="方正仿宋_GBK"/>
        <family val="4"/>
      </rPr>
      <t>  公路养护</t>
    </r>
  </si>
  <si>
    <r>
      <rPr>
        <sz val="12"/>
        <color indexed="8"/>
        <rFont val="方正仿宋_GBK"/>
        <family val="4"/>
      </rPr>
      <t>  2140112</t>
    </r>
  </si>
  <si>
    <r>
      <rPr>
        <sz val="12"/>
        <color indexed="8"/>
        <rFont val="方正仿宋_GBK"/>
        <family val="4"/>
      </rPr>
      <t>  公路运输管理</t>
    </r>
  </si>
  <si>
    <r>
      <rPr>
        <sz val="12"/>
        <color indexed="8"/>
        <rFont val="方正仿宋_GBK"/>
        <family val="4"/>
      </rPr>
      <t>  2140123</t>
    </r>
  </si>
  <si>
    <r>
      <rPr>
        <sz val="12"/>
        <color indexed="8"/>
        <rFont val="方正仿宋_GBK"/>
        <family val="4"/>
      </rPr>
      <t>  航道维护</t>
    </r>
  </si>
  <si>
    <r>
      <rPr>
        <sz val="12"/>
        <color indexed="8"/>
        <rFont val="方正仿宋_GBK"/>
        <family val="4"/>
      </rPr>
      <t>  2140128</t>
    </r>
  </si>
  <si>
    <r>
      <rPr>
        <sz val="12"/>
        <color indexed="8"/>
        <rFont val="方正仿宋_GBK"/>
        <family val="4"/>
      </rPr>
      <t>  救助打捞</t>
    </r>
  </si>
  <si>
    <r>
      <rPr>
        <sz val="12"/>
        <color indexed="8"/>
        <rFont val="方正仿宋_GBK"/>
        <family val="4"/>
      </rPr>
      <t>  2140131</t>
    </r>
  </si>
  <si>
    <r>
      <rPr>
        <sz val="12"/>
        <color indexed="8"/>
        <rFont val="方正仿宋_GBK"/>
        <family val="4"/>
      </rPr>
      <t>  海事管理</t>
    </r>
  </si>
  <si>
    <r>
      <rPr>
        <sz val="12"/>
        <color indexed="8"/>
        <rFont val="方正仿宋_GBK"/>
        <family val="4"/>
      </rPr>
      <t>  2140136</t>
    </r>
  </si>
  <si>
    <r>
      <rPr>
        <sz val="12"/>
        <color indexed="8"/>
        <rFont val="方正仿宋_GBK"/>
        <family val="4"/>
      </rPr>
      <t>  水路运输管理支出</t>
    </r>
  </si>
  <si>
    <r>
      <rPr>
        <sz val="12"/>
        <color indexed="8"/>
        <rFont val="方正仿宋_GBK"/>
        <family val="4"/>
      </rPr>
      <t>  2140199</t>
    </r>
  </si>
  <si>
    <r>
      <rPr>
        <sz val="12"/>
        <color indexed="8"/>
        <rFont val="方正仿宋_GBK"/>
        <family val="4"/>
      </rPr>
      <t>  其他公路水路运输支出</t>
    </r>
  </si>
  <si>
    <r>
      <rPr>
        <sz val="12"/>
        <color indexed="8"/>
        <rFont val="方正仿宋_GBK"/>
        <family val="4"/>
      </rPr>
      <t> 21499</t>
    </r>
  </si>
  <si>
    <r>
      <rPr>
        <sz val="12"/>
        <color indexed="8"/>
        <rFont val="方正仿宋_GBK"/>
        <family val="4"/>
      </rPr>
      <t> 其他交通运输支出</t>
    </r>
  </si>
  <si>
    <r>
      <rPr>
        <sz val="12"/>
        <color indexed="8"/>
        <rFont val="方正仿宋_GBK"/>
        <family val="4"/>
      </rPr>
      <t>  2149999</t>
    </r>
  </si>
  <si>
    <r>
      <rPr>
        <sz val="12"/>
        <color indexed="8"/>
        <rFont val="方正仿宋_GBK"/>
        <family val="4"/>
      </rPr>
      <t>  其他交通运输支出</t>
    </r>
  </si>
  <si>
    <r>
      <rPr>
        <sz val="12"/>
        <color indexed="8"/>
        <rFont val="方正仿宋_GBK"/>
        <family val="4"/>
      </rPr>
      <t> 22102</t>
    </r>
  </si>
  <si>
    <r>
      <rPr>
        <sz val="12"/>
        <color indexed="8"/>
        <rFont val="方正仿宋_GBK"/>
        <family val="4"/>
      </rPr>
      <t> 住房改革支出</t>
    </r>
  </si>
  <si>
    <r>
      <rPr>
        <sz val="12"/>
        <color indexed="8"/>
        <rFont val="方正仿宋_GBK"/>
        <family val="4"/>
      </rPr>
      <t>  2210201</t>
    </r>
  </si>
  <si>
    <r>
      <rPr>
        <sz val="12"/>
        <color indexed="8"/>
        <rFont val="方正仿宋_GBK"/>
        <family val="4"/>
      </rPr>
      <t>  住房公积金</t>
    </r>
  </si>
  <si>
    <t>完成对国道140.588公里、省道294.113公里、县道365.89公里、乡道396.5公里、村道4419公里的日常养护工作；对全区2022年65岁以上老人17万人、特殊群体人员1500人乘车进行补贴；对全区已开通124辆街镇公交车进行公交补贴；对136辆城市公交车辆和246辆农村客运车辆进行亏损补贴；对綦江至万盛（高速）线路运行的10辆公交客运车辆给予綦万高速补贴；保障4个治超站正常运行，队伍稳定，对过往车辆依法检测、处置，完成渝黔复线配套项目的建设工作等。</t>
  </si>
  <si>
    <t>受益人群</t>
  </si>
  <si>
    <t>15</t>
  </si>
  <si>
    <t>≥</t>
  </si>
  <si>
    <t>20</t>
  </si>
  <si>
    <t>万人</t>
  </si>
  <si>
    <t>是</t>
  </si>
  <si>
    <t>检查车辆</t>
  </si>
  <si>
    <t>200000</t>
  </si>
  <si>
    <t>辆</t>
  </si>
  <si>
    <t>补贴营运车辆</t>
  </si>
  <si>
    <t>500</t>
  </si>
  <si>
    <t>道路畅通率</t>
  </si>
  <si>
    <t>90</t>
  </si>
  <si>
    <t>%</t>
  </si>
  <si>
    <t>投诉率</t>
  </si>
  <si>
    <t>10</t>
  </si>
  <si>
    <t>≤</t>
  </si>
  <si>
    <t>否</t>
  </si>
  <si>
    <t>公路养护里程</t>
  </si>
  <si>
    <t>5616</t>
  </si>
  <si>
    <t>公里</t>
  </si>
  <si>
    <t>216-重庆市綦江区交通局</t>
  </si>
  <si>
    <t>2024年项目支出绩效目标表</t>
  </si>
  <si>
    <t>编制单位：</t>
  </si>
  <si>
    <t>216001-重庆市綦江区交通局（本级）</t>
  </si>
  <si>
    <t>50011024T000004132224-渝黔铁路新线压覆同华及小鱼沱煤矿资源补偿款</t>
  </si>
  <si>
    <t>业务主管部门</t>
  </si>
  <si>
    <t>重庆市綦江区交通局</t>
  </si>
  <si>
    <t>预算执行率权重</t>
  </si>
  <si>
    <t>项目分类</t>
  </si>
  <si>
    <t>一般性项目</t>
  </si>
  <si>
    <t>本级安排（万元)</t>
  </si>
  <si>
    <t>上级补助（万元)</t>
  </si>
  <si>
    <t>项目概述</t>
  </si>
  <si>
    <t>根据四方抵抹协议确定的补偿金额287.132万元。预算安排1444132.88元。</t>
  </si>
  <si>
    <t>根据交通局相关职能职责设定。</t>
  </si>
  <si>
    <t>当年绩效目标</t>
  </si>
  <si>
    <t>绩效指标</t>
  </si>
  <si>
    <t>指标权重</t>
  </si>
  <si>
    <t>计量单位</t>
  </si>
  <si>
    <t>是否核心指标</t>
  </si>
  <si>
    <t>效益指标</t>
  </si>
  <si>
    <t>经济效益指标</t>
  </si>
  <si>
    <t>清欠整改率</t>
  </si>
  <si>
    <t>＝</t>
  </si>
  <si>
    <t>100</t>
  </si>
  <si>
    <t>满意度指标</t>
  </si>
  <si>
    <t>服务对象满意度指标</t>
  </si>
  <si>
    <t>产出指标</t>
  </si>
  <si>
    <t>数量指标</t>
  </si>
  <si>
    <t>受益企业</t>
  </si>
  <si>
    <t>个</t>
  </si>
  <si>
    <t>1</t>
  </si>
  <si>
    <t>效果指标</t>
  </si>
  <si>
    <t>遗留问题处置个数</t>
  </si>
  <si>
    <t>社会效益指标</t>
  </si>
  <si>
    <t>完成支付时间</t>
  </si>
  <si>
    <t>月</t>
  </si>
  <si>
    <t>12</t>
  </si>
  <si>
    <t>50011024T000004132278-2024年交通行业安全监管经费</t>
  </si>
  <si>
    <t>交通局作为交通行业的主管部门，负责交通运输行业安全生产综合监督和应急管理工作等安全工作。</t>
  </si>
  <si>
    <t>根据安全管理相关文件要求。</t>
  </si>
  <si>
    <t>完成当年的安全生产工作。</t>
  </si>
  <si>
    <t>监管企业数量</t>
  </si>
  <si>
    <t>家</t>
  </si>
  <si>
    <t>880</t>
  </si>
  <si>
    <t>承担公路安全里程</t>
  </si>
  <si>
    <t>808</t>
  </si>
  <si>
    <t>隐患整改率</t>
  </si>
  <si>
    <t>95</t>
  </si>
  <si>
    <t>公路安全警示标志完好率</t>
  </si>
  <si>
    <t>50011024T000004132284-行业应急管理经费</t>
  </si>
  <si>
    <t>交通局作为交通行业的主管部门，负责交通运输行业应急管理工作。</t>
  </si>
  <si>
    <t>根据相关文件会议要求。</t>
  </si>
  <si>
    <t>完成交通运输行业应急管理工作。</t>
  </si>
  <si>
    <t>行业事故率</t>
  </si>
  <si>
    <t>起</t>
  </si>
  <si>
    <t>3</t>
  </si>
  <si>
    <t>安全培训次数</t>
  </si>
  <si>
    <t>级</t>
  </si>
  <si>
    <t>4</t>
  </si>
  <si>
    <t>安全检查次数</t>
  </si>
  <si>
    <t>隐患排查率</t>
  </si>
  <si>
    <t>50011024T000004132333-2024年农村公路养护专项</t>
  </si>
  <si>
    <t>乡道882.779公里*12000元/公里=1059.33万元；村道3457.82公里*5000元/公里=1728.91万元；两项合计：2788.24万元。预算安排1022.58万元。</t>
  </si>
  <si>
    <t>綦江财发〔2023〕1号。</t>
  </si>
  <si>
    <t>完成当年的农村公路养护工作。</t>
  </si>
  <si>
    <t>质量指标</t>
  </si>
  <si>
    <t>安全标志标牌完好度</t>
  </si>
  <si>
    <t>可持续发展指标</t>
  </si>
  <si>
    <t>每月巡查次数</t>
  </si>
  <si>
    <t>次</t>
  </si>
  <si>
    <t>养护里程</t>
  </si>
  <si>
    <t>5200</t>
  </si>
  <si>
    <t>50011024T000004132337-2024年农村公路损毁修复专项</t>
  </si>
  <si>
    <t>根据《关于印发重庆市綦江区农村公路养护管理办法的通知》（綦江府办发（2014）13号）规定安排农村公路损毁修复专项100万元。</t>
  </si>
  <si>
    <t>完成对当年农村公路水毁的修复工作。</t>
  </si>
  <si>
    <t>险情处置率</t>
  </si>
  <si>
    <t>处置及时性</t>
  </si>
  <si>
    <t>天</t>
  </si>
  <si>
    <t>50011024T000004304109-2024年车辆购置税收入补助地方资金预算（第二批）</t>
  </si>
  <si>
    <t>完成2024年车辆购置税收入补助地方资金预算项目建设。</t>
  </si>
  <si>
    <t>支持农村公路安防工程</t>
  </si>
  <si>
    <t>支持新增通硬化路较大人口规模自然村个数</t>
  </si>
  <si>
    <t>50</t>
  </si>
  <si>
    <t>支持新改建普通省道和农村公路里程</t>
  </si>
  <si>
    <t>项目验收合格率</t>
  </si>
  <si>
    <t>50011024T000004304121-2024年政府还贷二级公路取消收费后补助资金预算</t>
  </si>
  <si>
    <t>完成辖区内12公里普通公路养护工作。</t>
  </si>
  <si>
    <t>受益对象</t>
  </si>
  <si>
    <t>万人次</t>
  </si>
  <si>
    <t>支持普通国道养护</t>
  </si>
  <si>
    <t>实施农村公路路况自动化检测里程</t>
  </si>
  <si>
    <t>50011024T000004304129-2024年交通项目补助资金预算（第一批）-农村公路日常养护补助</t>
  </si>
  <si>
    <t>完成全年的农村公路养护工作。</t>
  </si>
  <si>
    <t>路面整洁率</t>
  </si>
  <si>
    <t>边沟畅通率</t>
  </si>
  <si>
    <t>5400</t>
  </si>
  <si>
    <t>50011024T000004304150-2024年交通项目补助资金预算（第一批）-铁路沿线安全环境治理</t>
  </si>
  <si>
    <t>完成铁路沿线安全环境治理。</t>
  </si>
  <si>
    <t>铁路安全环境隐患整治率</t>
  </si>
  <si>
    <t>环境隐患导致铁路中断</t>
  </si>
  <si>
    <t>排查隐患后治理时长</t>
  </si>
  <si>
    <t>小时</t>
  </si>
  <si>
    <t>环境隐患引发的铁路重大事故次数</t>
  </si>
  <si>
    <t>50011024T000004306167-2024年成品油税费改革转移支付资金（区县部分）预算-普通国省道养护补差</t>
  </si>
  <si>
    <t>完成2024年普通国省道养护工作。</t>
  </si>
  <si>
    <t>支持国省道养护里程</t>
  </si>
  <si>
    <t>路面整洁度</t>
  </si>
  <si>
    <t>50011024T000004306181-2024年成品油税费改革转移支付资金（区县部分）预算-农村公路养护工程补差</t>
  </si>
  <si>
    <t>完成2024年农村公路养护工程建设。</t>
  </si>
  <si>
    <t>边沟通畅率</t>
  </si>
  <si>
    <t>支持农村公路养护里程</t>
  </si>
  <si>
    <t>50011024T000004306189-2024年成品油税费改革转移支付资金（区县部分）预算-普通国省道交通量观测设备</t>
  </si>
  <si>
    <t>购置普通国省道交通量观测设备。</t>
  </si>
  <si>
    <t>购置数量</t>
  </si>
  <si>
    <t>套</t>
  </si>
  <si>
    <t>资金使用合规率</t>
  </si>
  <si>
    <t>设备验收合格率</t>
  </si>
  <si>
    <t>按时完成年度目标任务</t>
  </si>
  <si>
    <t>50011024T000004306200-2024年成品油税费改革转移支付资金（区县部分）预算-普通国省道水毁恢复重建</t>
  </si>
  <si>
    <t>完成2024年普通国省道水毁恢复重建工作。</t>
  </si>
  <si>
    <t>时效指标</t>
  </si>
  <si>
    <t>水毁处置及时率</t>
  </si>
  <si>
    <t>支持国省道水毁修复里程</t>
  </si>
  <si>
    <t>50011024T000004306207-2024年成品油税费改革转移支付资金（区县部分）预算-国省道桥隧检测维护</t>
  </si>
  <si>
    <t>完成2024年国省道桥隧检测维护。</t>
  </si>
  <si>
    <t>支持国省道危旧桥改造（座）</t>
  </si>
  <si>
    <t>座</t>
  </si>
  <si>
    <t>公路安全水平</t>
  </si>
  <si>
    <t>定性</t>
  </si>
  <si>
    <t>提升</t>
  </si>
  <si>
    <t>年度目标完成度</t>
  </si>
  <si>
    <t>完工项目验收合格率</t>
  </si>
  <si>
    <t>50011024T000004306218-2024年成品油税费改革转移支付资金（区县部分）预算-农村公路安防工程</t>
  </si>
  <si>
    <t>完成2024年农村公路安防工程建设。</t>
  </si>
  <si>
    <t>明显提升</t>
  </si>
  <si>
    <t>支持农村公路安全标志标牌建设</t>
  </si>
  <si>
    <t>处</t>
  </si>
  <si>
    <t>支持农村公路护栏安装</t>
  </si>
  <si>
    <t>216002-重庆市綦江区道路运输事务中心</t>
  </si>
  <si>
    <t>50011024T000004135064-2024年客运营运补贴</t>
  </si>
  <si>
    <t>根据2021年中共綦江区区委第160次常委会、2021年綦江区政府第121次常务会会议精神，以及綦江区人民政府同渝运公司签订的《重庆市綦江区公共汽车客运线路运营补贴协议》，从2021年11月1日起，我区客运营运补贴实行5000万元包干补贴（包含：五类人员乘车补贴、公交经营性亏损补贴、农客营运补贴、綦万高速票价差额补贴和南部农客车辆退出补贴）。</t>
  </si>
  <si>
    <t>根据綦江区区委区府相关会议精神和补贴协议</t>
  </si>
  <si>
    <t>根据2021年中共綦江区区委第160次常委会、2021年綦江区政府第121次常务会会议精神，以及綦江区人民政府同渝运公司签订的《重庆市綦江区公共汽车客运线路运营补贴协议》，对我区客运营运补贴实行5000万元包干补贴。</t>
  </si>
  <si>
    <t>补贴参营企业数</t>
  </si>
  <si>
    <t>25</t>
  </si>
  <si>
    <t>户</t>
  </si>
  <si>
    <t>2</t>
  </si>
  <si>
    <t>覆盖区域（街镇）</t>
  </si>
  <si>
    <t>21</t>
  </si>
  <si>
    <t>服务对象投诉率</t>
  </si>
  <si>
    <t>400</t>
  </si>
  <si>
    <t>营运车辆正常运行率</t>
  </si>
  <si>
    <t>50011024T000004135067-2024年办公楼租金</t>
  </si>
  <si>
    <t>区道路运输事务中心（原区运管处）原办公楼在沱湾210国道上，于2016年10月拆迁，拆迁补偿款420万元已全额上缴财政。经区机关事务局批准，现租用峰汇国际写字楼1142平米用作办公楼，区财政局逐年安排经费，用于支付办公楼租金，以及相关的物管费、车库租金，保证单位基本运转。</t>
  </si>
  <si>
    <t>根据相关租赁协议、合同确定。</t>
  </si>
  <si>
    <t>保单位基本运转</t>
  </si>
  <si>
    <t>租用面积</t>
  </si>
  <si>
    <t>平方米</t>
  </si>
  <si>
    <t>1142</t>
  </si>
  <si>
    <t>服务行业业户数量</t>
  </si>
  <si>
    <t>服务行业对象人次</t>
  </si>
  <si>
    <t>人次</t>
  </si>
  <si>
    <t>3000</t>
  </si>
  <si>
    <t>场所办公人数</t>
  </si>
  <si>
    <t>人</t>
  </si>
  <si>
    <t>30</t>
  </si>
  <si>
    <t>＜</t>
  </si>
  <si>
    <t>50011024T000004135072-2024年运管专网费</t>
  </si>
  <si>
    <t>我单位的日常办公普通、专线网络（其中包括MPLS、交通网专线、运管通移动专线、党员远程教育、云空间、大数据短信平台、党政网、运管通电信专线、办公宽带等）。用以保障我单位开展日常业务、办公网络经费需求，提升我区道路运输行业相关业务办理的时效性，行业信息传输安全率。</t>
  </si>
  <si>
    <t>使用运管系统办公网络，保障日常业务、办公经费需求。保障2个办公点（含道路运输事务中心机关、市民服务中心窗口）的办公网络。</t>
  </si>
  <si>
    <t>服务行业企业数量</t>
  </si>
  <si>
    <t>保障办公地点网络数量</t>
  </si>
  <si>
    <t>信息传输安全率</t>
  </si>
  <si>
    <t>业务处理及时率</t>
  </si>
  <si>
    <t>50011024T000004135077-2024年道路运输交通安全专项工作经费</t>
  </si>
  <si>
    <t>保障我区道路运输行业普法宣传及相关工作经费需求</t>
  </si>
  <si>
    <t>经费预算按历年预算金额预估，根据当年工作开展情况据实支出。</t>
  </si>
  <si>
    <t>保障我区道路运输行业普法宣传及相关工作经费需求。</t>
  </si>
  <si>
    <t>组织从业人员培训、考试等</t>
  </si>
  <si>
    <t>期/年</t>
  </si>
  <si>
    <t>召开安全会议</t>
  </si>
  <si>
    <t>场次</t>
  </si>
  <si>
    <t>开展行业普法宣传次数</t>
  </si>
  <si>
    <t>次/年</t>
  </si>
  <si>
    <t>安全事故同比下降比例</t>
  </si>
  <si>
    <t>50011024T000004135082-2024年预备役部队建设专项经费</t>
  </si>
  <si>
    <t>重庆陆军预备役后勤保障旅修理一营修理三连建于2005年，主要依托綦江区运管处，北奔汽车重庆公司和万盛交通局等10余家企业预编，目前有干部11人，战士55人，分三个排，连部设立在綦江运管处（现道路运输事务中心）。主要任务：战时依令转服现役担负西藏方向车辆维修保障工作，平时依令协助地方执行抢险救灾维稳处突。近年大项工作：先后参加四川芦山抗震救灾，理塘高驻高训，西藏羊八井陆空联合演习等任务，被旅多次表彰为先进建设基层单位，在旅组织的各项军事比武竞赛中，取得较好名次，多人被评为优秀预备役军官和优秀士兵。该项目经费用于保障预备役日常建设工作经费需求（物资储备、服饰配置、日常训练、军地共建活动等）。</t>
  </si>
  <si>
    <t>保障预备役后勤保障旅日常建设工作经费需求</t>
  </si>
  <si>
    <t>服务从业人员人次</t>
  </si>
  <si>
    <t>建设队伍</t>
  </si>
  <si>
    <t>支</t>
  </si>
  <si>
    <t>开展服务指导次数</t>
  </si>
  <si>
    <t>50011024T000004305986-2024年成品油税费改革转移支付资金（区县部分）-道路运输事务机构专项经费</t>
  </si>
  <si>
    <t>根据渝财建【2023】259号文件</t>
  </si>
  <si>
    <t>保障我区道路运输事务机构开展日常行业工作所需经费</t>
  </si>
  <si>
    <t>保障单位办公人数</t>
  </si>
  <si>
    <t>服务企业投诉率</t>
  </si>
  <si>
    <t>5</t>
  </si>
  <si>
    <t>发现隐患整改率</t>
  </si>
  <si>
    <t>业务办件按时完成率</t>
  </si>
  <si>
    <t>入户指导次数</t>
  </si>
  <si>
    <t>150</t>
  </si>
  <si>
    <t>服务企业数量</t>
  </si>
  <si>
    <t>700</t>
  </si>
  <si>
    <t>召开安全会议场次</t>
  </si>
  <si>
    <t>场</t>
  </si>
  <si>
    <t>50011024T000004305991-2024年成品油税费改革转移支付资金（区县部分）-证牌卡制作经费</t>
  </si>
  <si>
    <t>开展职业备案人次</t>
  </si>
  <si>
    <t>服务人次</t>
  </si>
  <si>
    <t>发放证牌卡信息准确率</t>
  </si>
  <si>
    <t>证牌卡发放按时率</t>
  </si>
  <si>
    <t>50011024T000004305994-2024年成品油税费改革转移支付资金（区县部分）-农村客运营运补贴</t>
  </si>
  <si>
    <t>保障我区农村客运车辆正常营运，对符合条件的车辆按照标准予以补贴。</t>
  </si>
  <si>
    <t>补助参营企业</t>
  </si>
  <si>
    <t>补贴车辆数</t>
  </si>
  <si>
    <t>补贴企业满意度</t>
  </si>
  <si>
    <t>经营线路正常运行率</t>
  </si>
  <si>
    <t>80</t>
  </si>
  <si>
    <t>补贴企业政策知晓率</t>
  </si>
  <si>
    <t>50011024T000004306003-2024年成品油税费改革转移支付资金（区县部分）-从业人员考试工作经费</t>
  </si>
  <si>
    <t>保障区县道路运输事务机构开展日常工作所需经费</t>
  </si>
  <si>
    <t>从业考试合格率</t>
  </si>
  <si>
    <t>75</t>
  </si>
  <si>
    <t>从业考试合格人数</t>
  </si>
  <si>
    <t>300</t>
  </si>
  <si>
    <t>从业培训考试场次</t>
  </si>
  <si>
    <t>50011024T000004306026-2024年度农村客运车辆保险补助</t>
  </si>
  <si>
    <t>根据渝财建【2023】280号文件</t>
  </si>
  <si>
    <t>保障我区农村客运车辆正常参保所需资金</t>
  </si>
  <si>
    <t>200</t>
  </si>
  <si>
    <t>补贴座位数</t>
  </si>
  <si>
    <t>5000</t>
  </si>
  <si>
    <t>惠及区域出行（镇街）</t>
  </si>
  <si>
    <t>补贴参营企业满意度</t>
  </si>
  <si>
    <t>线路正常运行率</t>
  </si>
  <si>
    <t>216003-重庆市綦江区公路事务中心</t>
  </si>
  <si>
    <t>50011024T000004131091-2024年国省县道养护经费</t>
  </si>
  <si>
    <t>2024年国省县道养护里程834.177公里，经费共计2320.4056万元，其中：国省道经费1521.4535万元（国道140.588公里，省道294.113公里，按3.5万元/公里.年的标准计算）。县道（含其他公路）798.9520万元（县道399.476公里，按2万元/公里.年的标准计算）。主要用于公路事务中心境内管养公路日常支出</t>
  </si>
  <si>
    <t>渝办法[2010]162号《重庆市人民政府办公厅关于进一步理顺公路养护管理体制的意见》，綦江府办发[2014]13号《重庆市綦江区公路养护管理办法》。《重庆市人民政府办公厅关于进一步理顺公路养护管理体制的意见》渝办法[2010]162号、《重庆市綦江区人民政府办公室关于印发重庆市綦江区农村公路养护管理办法的通知》綦江府办发[2014]13号。</t>
  </si>
  <si>
    <t>确保834.177公里国省县道 保质保量养护，为社会提供安全畅通的出行环境，。</t>
  </si>
  <si>
    <t>抢险排危时效</t>
  </si>
  <si>
    <t>24</t>
  </si>
  <si>
    <t>年养护里程</t>
  </si>
  <si>
    <t>834.177</t>
  </si>
  <si>
    <t>公路通畅度</t>
  </si>
  <si>
    <t>98</t>
  </si>
  <si>
    <t>成本指标</t>
  </si>
  <si>
    <t>平均养护成本</t>
  </si>
  <si>
    <t>万元/公里</t>
  </si>
  <si>
    <t>2.47</t>
  </si>
  <si>
    <t>50011024T000004131104-2024年公路桥梁维修（护）</t>
  </si>
  <si>
    <t>用于101座桥梁，5663.77延米（国省道90座，其他11座）进行日常维护</t>
  </si>
  <si>
    <t>确保101座桥梁及时养护，保障车辆出行安全畅通。</t>
  </si>
  <si>
    <t>出行安全畅通度</t>
  </si>
  <si>
    <t>年养护量</t>
  </si>
  <si>
    <t>101</t>
  </si>
  <si>
    <t>元/个</t>
  </si>
  <si>
    <t>3366.34</t>
  </si>
  <si>
    <t>50011024T000004131140-2024年遗属、长赡人员生活补助</t>
  </si>
  <si>
    <t>我单位现有遗属、长赡人员41人，每人每月70-1050月，大约需要45万元</t>
  </si>
  <si>
    <t>(綦江区处理信访突出问题及群体性事件联席会议纪要）第16期关于解决重庆綦江区公路局部分退休人员退休费待遇的会议纪要。2010年9月原綦江县公路管理所单位经费形式由自收自支事业单位转为全额拨款事业单位，原县人力申报局按照工资政策要求重新确认工资后造成1993年10月30日以后至2006年7月1日以前退休的138人基本退休待遇减少（每年减少27.6万元）。该138名退休人员多次上访后，将退休人员工资恢复原转为全额拨款前的基本退休费，会议决定从2010年10月起补足工资差额部分，区财政局每年在编制预算时，将该部分退休工人工资差额纳入经费预算。《重庆市人力资源和社会保障局重庆市财政局关于完善机关事业单位工作人员遗属生活困难补助政策的通知》渝人社发[2018]238号,2022年《重庆市綦江区人力资源和社会保障局关于做好近期工资福利工作的通知》规定，调整区职工最底月工资标准为2100元/月，遗属定期生活月补助标准按照重庆市月工资最高档50%执行。原补助金额775元/月，现调整为1050元/月。根据《关于完善机关事业单位工作人员遗属生活困难补助政策的通知》（渝人社发〔2018〕238号）文件，采取“补差”的方式发放定期生活困难补助。                              
支出明细：中心现有遗属12人，按每人每月不超900元计算，每月遗属补助共计9254.2元。9252.2元/月×12月=111048元/年。</t>
  </si>
  <si>
    <t>确保遗属生活得到基本保障</t>
  </si>
  <si>
    <t>安抚遗属人数</t>
  </si>
  <si>
    <t>41</t>
  </si>
  <si>
    <t>平均补助</t>
  </si>
  <si>
    <t>元/人*月</t>
  </si>
  <si>
    <t>914.64</t>
  </si>
  <si>
    <t>基本生活保障度</t>
  </si>
  <si>
    <t>社会安定维护率</t>
  </si>
  <si>
    <t>50011024T000004131152-2024年信访遗留退休工人经费</t>
  </si>
  <si>
    <t>2010年9月原綦江县公路管理所单位经费形式由自收自支事业单位转为全额拨款事业单位，原县人力申报局按照工资政策要求重新确认工资后造成1993年10月30日以后至2006年7月1日以前退休的138人基本退休待遇减少（每年减少27.6万元）。该138名退休人员多次上访后，将退休人员工资恢复原转为全额拨款前的基本退休费，会议决定从2010年10月起补足工资差额部分，区财政局每年在编制预算时，将该部分退休工人工资差额纳入经费预算。我单位现有115名退休工人需要解决工资不足差额部分，每人每月30-300元，大约需要23万元</t>
  </si>
  <si>
    <t>确保115名退休工人工资得到保障，维护社会安定</t>
  </si>
  <si>
    <t>信访成本降低率</t>
  </si>
  <si>
    <t>信访问题减少率</t>
  </si>
  <si>
    <t>平均工资</t>
  </si>
  <si>
    <t>167</t>
  </si>
  <si>
    <t>安抚人数</t>
  </si>
  <si>
    <t>115</t>
  </si>
  <si>
    <t>216004-重庆市綦江区港航海事事务中心</t>
  </si>
  <si>
    <t>50011024T000004124986-2024年遗属生活补助</t>
  </si>
  <si>
    <t>支付遗属生活补助</t>
  </si>
  <si>
    <t>解决单位职工去世后遗属生活补助，解除职工后顾之忧。</t>
  </si>
  <si>
    <t>900.77</t>
  </si>
  <si>
    <t>补助遗属人数</t>
  </si>
  <si>
    <t>8</t>
  </si>
  <si>
    <t>50011024T000004124998-2024年信访遗留问题</t>
  </si>
  <si>
    <t>退休职工工资差额</t>
  </si>
  <si>
    <t>解决退休人员工资差额，处理民生问题。</t>
  </si>
  <si>
    <t>26</t>
  </si>
  <si>
    <t>98.21</t>
  </si>
  <si>
    <t>退休职工上访率</t>
  </si>
  <si>
    <t>50011024T000004125010-2024年专网经费</t>
  </si>
  <si>
    <t>监控设备专线业务</t>
  </si>
  <si>
    <t>.实现对船闸及附属设施，水情进行有效监控，保障水上交通安全。</t>
  </si>
  <si>
    <t>惠及船舶业主安全率</t>
  </si>
  <si>
    <t>可持续影响指标</t>
  </si>
  <si>
    <t>运行保障率</t>
  </si>
  <si>
    <t>海事业务专线</t>
  </si>
  <si>
    <t>条</t>
  </si>
  <si>
    <t>水上视频监控设备运转</t>
  </si>
  <si>
    <t>50011024T000004125022-2024年渡口渡工公益性补助</t>
  </si>
  <si>
    <t>对我区18个渡口进日常维护，（其中机动渡口2道，人力渡口16道）保养、清洁。</t>
  </si>
  <si>
    <t>现有5艘工作艇趸较为老旧，船龄长，维护维修成本高。渡船（除锈上漆、揽绳更换、购置救生衣、灭火器、划桨）渡口维修保养，渡工公益性补助，参照近年渡口日常维修经费实际支出。负责船舶生活垃圾、生活污水、油污的收集转运处置和处置设备设施的维护保养工作。</t>
  </si>
  <si>
    <t>　保证渡口码头清洁，完善，开展渡口年度维护，保护当地人民出行安全。</t>
  </si>
  <si>
    <t>维护渡船数量</t>
  </si>
  <si>
    <t>渡口运行保障率</t>
  </si>
  <si>
    <t>渡船运行保值率</t>
  </si>
  <si>
    <t>维护渡口数量</t>
  </si>
  <si>
    <t>群众投诉率</t>
  </si>
  <si>
    <t>50011024T000004125031-2024年綦江区水上交通应急救援基地（船舶污染物集中上岸处置码头）运行经费</t>
  </si>
  <si>
    <t>负责船舶生活垃圾、生活污水、油污的收集转运处置和处置设备设施的维护保养工作。</t>
  </si>
  <si>
    <t>保障船舶生活垃圾、生活污水、油污的收集转运处置和处置设备设施的维护保养工作。</t>
  </si>
  <si>
    <t>作业安全事故率</t>
  </si>
  <si>
    <t>船舶水域污染率</t>
  </si>
  <si>
    <t>正常运行率</t>
  </si>
  <si>
    <t>泊位满足停靠尺度</t>
  </si>
  <si>
    <t>50011024T000004125040-2024年艇趸维修维护</t>
  </si>
  <si>
    <t>我处现有渝海巡1401、渝海巡1402、渝救援309、渝港航趸1401，每年需对船舶进行年度维护，保证船舶处于适航状态。</t>
  </si>
  <si>
    <t>1.经船舶检验机构检验，船舶处于适航状态；2.船舶处于正常正常运行，待命出警。</t>
  </si>
  <si>
    <t>船舶业主及人民群众投诉率</t>
  </si>
  <si>
    <t>保障群众生命财产安全率</t>
  </si>
  <si>
    <t>职工生命安全率</t>
  </si>
  <si>
    <t>船舶适航率</t>
  </si>
  <si>
    <t>保证公务船舶维护保养</t>
  </si>
  <si>
    <t>艘</t>
  </si>
  <si>
    <t>50011024T000004304905-2024年成品油税费改革转移支付资金（区县部分）预算-港航海事业务费（区县）(直达）</t>
  </si>
  <si>
    <t>船舶和船员管理，水上水下施工项目管理，海事现场管理和航道日常巡查。根据綦财建（2023）259号文件。</t>
  </si>
  <si>
    <t>船舶和船员管理，水上水下施工项目管理，海事现场管理和航道日常巡查</t>
  </si>
  <si>
    <t>监管船舶数量</t>
  </si>
  <si>
    <t>全区辖区水上交通事故发生率</t>
  </si>
  <si>
    <t>生态效益指标</t>
  </si>
  <si>
    <t>航道内水域污染率</t>
  </si>
  <si>
    <t>海巡艇数量</t>
  </si>
  <si>
    <t>50011024T000004305658-2024年成品油税费改革转移支付资金(区县部分）预算-港航安全环保专项整治经费（直达）</t>
  </si>
  <si>
    <t>进一步加强日常监督管理，重点对渡口渡船、运输船舶、涉水工程项目的安全和环保检查，督促管理对象落实安全生产、环境保护主体责任，确保船舶、码头安全和防污染政策的落实到位，督促管理对象对安全、环保问题的整改，做好安全、环保法规等活动宣传教育。确保全年无重大水上交通事故和水域污染事故。根据綦财建（2023）259号文件。</t>
  </si>
  <si>
    <t>进一步加强水上交通行业安全和环保管理，保障人民生命、财产安全，提高水运行业安全和环保意识，确保全年无重大安全和环保事故发生。</t>
  </si>
  <si>
    <t>现场检查次数</t>
  </si>
  <si>
    <t>60</t>
  </si>
  <si>
    <t>全年辖区水上交通事故死亡控制人数</t>
  </si>
  <si>
    <t>0</t>
  </si>
  <si>
    <t>问题整改落实率</t>
  </si>
  <si>
    <t>安全监管船舶数量</t>
  </si>
  <si>
    <t>50011024T000004305756-2024年成品邮税费改革转移支付资金（区县部分）预算-应急救援艇运行费（区县）（直达）</t>
  </si>
  <si>
    <t>开展水上交通应急救援；开展应急演练。</t>
  </si>
  <si>
    <t>开展水上交通应急救援；开展应急演练，保障人命财产安全。</t>
  </si>
  <si>
    <t>应急救援艇维护数量</t>
  </si>
  <si>
    <t>应急救援参与率</t>
  </si>
  <si>
    <t>有效应急响应出动率</t>
  </si>
  <si>
    <t>应急救援演练数量</t>
  </si>
  <si>
    <t>50011024T000004305759-2024年成品油税费改革转移支付资金（区县部分）预算-区县航道日常维护费（区县）（直达）</t>
  </si>
  <si>
    <t>根据《航道法》及《航道年度养护计划》，对我区214.4km航道和各船闸枢纽开展年度维护，保障航道通航安全。根据渝财建259号文件。</t>
  </si>
  <si>
    <t>保证航道维护尺度达到标准，保障航道通航安全。</t>
  </si>
  <si>
    <t>航道维护里程</t>
  </si>
  <si>
    <t>214.4</t>
  </si>
  <si>
    <t>航道通畅率</t>
  </si>
  <si>
    <t>全年辖区航道突发事故发生率</t>
  </si>
  <si>
    <t>航标正常率：三类维护</t>
  </si>
  <si>
    <t>216005-重庆市綦江区交通运输综合行政执法支队</t>
  </si>
  <si>
    <t>50011024T000004126041-2024办公用房及保管场地租赁</t>
  </si>
  <si>
    <t>按照《公路安全保护条例》、《中华人民共和国行政强制法》、《中华人民共和国道路运输管理条例》、《关于重庆市綦江区交通运输综合行政执法支队机构编制事项的通知》（綦委编〔2019〕109号《关于重庆市綦江区交通局续租交通执法业务用房的复函》（綦江财文〔2023〕143号）、《关于区交通运输综合行政执法支队租用业务用房的报告》（綦江财文〔2023〕143号）等法规和文件规定及合同协议，依法设置城区执法用房，设置违法车船及机具保管场地。</t>
  </si>
  <si>
    <t>保障一线执法办案、违章处理、应急处置、车船设备暂扣等正常工作开展。</t>
  </si>
  <si>
    <t>事故结案率</t>
  </si>
  <si>
    <t>租用城区大队办公用房面积</t>
  </si>
  <si>
    <t>230</t>
  </si>
  <si>
    <t>租赁执法保管场地</t>
  </si>
  <si>
    <t>50011024T000004126050-2024执法网络专线费</t>
  </si>
  <si>
    <t>按照交通部总体要求，将固定治超站、非现场执法点、货运车辆托管监控中心、出租汽车监控平台、货运源头、电子警察卡口、执法服务平台等接入内外专网，实施远程监控。</t>
  </si>
  <si>
    <t>保障执法网络数据传输和结果运用准确有效。</t>
  </si>
  <si>
    <t>网络正常运转率</t>
  </si>
  <si>
    <t>办公专线数量</t>
  </si>
  <si>
    <t>50011024T000004126059-2024执法装备专项经费</t>
  </si>
  <si>
    <t>按照“执法三项制度”要求，配置手持执法终端、对讲机、执法记录仪、执法肩灯等执法装具装备。</t>
  </si>
  <si>
    <t>根据相关职能职责确定</t>
  </si>
  <si>
    <t>保障执法规范化标准化，提升执法服务形象。</t>
  </si>
  <si>
    <t>群众出行安全率</t>
  </si>
  <si>
    <t>配置执法装备人数</t>
  </si>
  <si>
    <t>64</t>
  </si>
  <si>
    <t>执法装备规范化程度</t>
  </si>
  <si>
    <t>50011024T000004126065-2024安全工作经费</t>
  </si>
  <si>
    <t>安全生产监督、管理、指导和培训教育工作；事故预防处理和交通安全宣传工作；应急管理、应急演练工作和突发事件应急指挥调度，以及突发事件、重大案件调查处置工作。</t>
  </si>
  <si>
    <t>积极开展安全生产监督、管理、指导和培训教育工作以及事故预防处理和交通安全宣传工作，使应对突发事件的预防处置能力得到提升，有效保障区内安全应急。</t>
  </si>
  <si>
    <t>行业安全监管对象数量</t>
  </si>
  <si>
    <t>937</t>
  </si>
  <si>
    <t>50011024T000004126068-2024非法营运整治专项经费</t>
  </si>
  <si>
    <t>1、执法日常运转。2、非法营运专项整治。</t>
  </si>
  <si>
    <t>保障非法营运整治正常开展，维护道路运输市场安全有序。</t>
  </si>
  <si>
    <t>非法营运检查车辆</t>
  </si>
  <si>
    <t>17000</t>
  </si>
  <si>
    <t>对违法车辆查处率</t>
  </si>
  <si>
    <t>50011024T000004126078-2024执法规范化建设专项经费</t>
  </si>
  <si>
    <t>按照《关于建立交通运输在会覅规范化长效机制的意见》（交法发[2021]115号）《关于重庆市綦江区交通运输综合行政执法支队机构编制事项的通知》（綦委编[2019]109号）、《交通运输行政执法程序规定》、《重庆市全面推进交通行政执法“四基四化”建设实施方案》等规定，强化执法基层站所和执法标识规范化建设，及法制建设工作。</t>
  </si>
  <si>
    <t>更换执法标识车辆数量</t>
  </si>
  <si>
    <t>标准化建设站所数量</t>
  </si>
  <si>
    <t>50011024T000004126099-2024执法服装专项经费</t>
  </si>
  <si>
    <t>按照《重庆市综合行政执法制式服装和标志管理实施办法》（渝财政法〔2021〕54号）、《重庆市交通运输综合行政执法制式服装和标志管理规定》（渝交规〔2021〕19号）等规定，更换执法人员执法制式服装和标志。</t>
  </si>
  <si>
    <t>配置执法服装人数</t>
  </si>
  <si>
    <t>84</t>
  </si>
  <si>
    <t>执法服装规范化程度</t>
  </si>
  <si>
    <t>50011024T000004126153-2024超限超载治理专项经费</t>
  </si>
  <si>
    <t>保障2个固定治超站、1个雷神店执法点、6套非现场执法系统、4个商砼企业源头监管点、流动治超、路警联合、超限超载和路域环境专项整治日常运转，维护公路路产路权。</t>
  </si>
  <si>
    <t>保障固定治超、动态检测、流动治超、源头治超等正常运转，及时查处超限超载违法行为，维护公路安全。</t>
  </si>
  <si>
    <t>设置固定治超站数量</t>
  </si>
  <si>
    <t>超限超载率</t>
  </si>
  <si>
    <t>超限超载检查车辆</t>
  </si>
  <si>
    <t>680000</t>
  </si>
  <si>
    <t>50011024T000004305945-2024年成品油税费改革转移支付资金（区县部分）-普通公路非现场治超点建设项目（区县）</t>
  </si>
  <si>
    <t>S104线万梨路K184+500-700洞口和S307线万江路K13+600回伍两处建设非现场治超点。</t>
  </si>
  <si>
    <t>建设完成非现场治超点。</t>
  </si>
  <si>
    <t>项目合格率</t>
  </si>
  <si>
    <t>项目持续发挥作用</t>
  </si>
  <si>
    <t>年</t>
  </si>
  <si>
    <t>建设非现场治超点数量</t>
  </si>
  <si>
    <t>50011024T000004305952-2024年交通项目补助资金预算（第一批）-交通综合执法质量提升专项（区县）</t>
  </si>
  <si>
    <t>根据中共中央、国务院关于印发《法治政府建设实施纲要（2021－2025年）》、国务院办公厅关于印发《提升行政执法质量三年行动计划（2023—2025年）》的通知（国办发〔2023〕27号）、交通运输部发布的交通运输行业标准《交通运输行政执法标识》（交通部公告2022第6号）文件精神，按照“提升行政执法质量”工作部署和要求，全面贯彻落实法治政府建设实施纲要和提升行政执法质量，维护公路路产路权、道路运输市场秩序、水路运输、工程质量建设，提升行政执法能力和水平、落实三项制度建设。</t>
  </si>
  <si>
    <t>提升执法能力素质，常态化开展交通运输执法领域突出问题专项整治，推进规范公正文明执法，解决执法单位装备，提高执法标准化建设覆盖率，提升交通执法保障能力建设，规范执法站点建设，着力提升全市交通综合执法质量。</t>
  </si>
  <si>
    <t>执法培训人员覆盖率</t>
  </si>
  <si>
    <t>执法标准化建设完成率</t>
  </si>
  <si>
    <t>交通执法专项行动</t>
  </si>
  <si>
    <t>216006-重庆市綦江区公路工程质量管理中心</t>
  </si>
  <si>
    <t>50011024T000004126936-2024年办公用房租赁</t>
  </si>
  <si>
    <t>办公用房租金及物业管理费</t>
  </si>
  <si>
    <t>保障单位2023年办公正常运转</t>
  </si>
  <si>
    <t>职工满意度</t>
  </si>
  <si>
    <t>租用办公用房面积</t>
  </si>
  <si>
    <t>482</t>
  </si>
  <si>
    <t>租赁地点满足办公人员数量</t>
  </si>
  <si>
    <t>16</t>
  </si>
  <si>
    <t>租赁场地</t>
  </si>
  <si>
    <t>50011024T000004127713-2024年公路水运工程质量管理工作经费</t>
  </si>
  <si>
    <t>相关工程质量监督管理</t>
  </si>
  <si>
    <t>相关职能职责确定。</t>
  </si>
  <si>
    <t>维护公路工程质量监督工作有序开展，提高监督力度、密度、保障公路工程建设质量</t>
  </si>
  <si>
    <t>监督检查次数</t>
  </si>
  <si>
    <t>群众满意度</t>
  </si>
  <si>
    <t>项目交工意见书出具率</t>
  </si>
  <si>
    <t>项目交工验收合格率</t>
  </si>
  <si>
    <t>50011024T000004128040-2024年安全工作经费</t>
  </si>
  <si>
    <t>安全生产监督、管理、检查、安全教育培训、安全宣传、安全标语警示牌制作，安全事故及重大案件调处，应急处置、应急演练、应急物资购置等所需经费</t>
  </si>
  <si>
    <t>根据安全会议、文件要求。</t>
  </si>
  <si>
    <t>保障公路工程建设安全和应急处置</t>
  </si>
  <si>
    <t>项目业主满意度</t>
  </si>
  <si>
    <t>安全隐患整改数</t>
  </si>
  <si>
    <t>重大及以上事故发生率</t>
  </si>
  <si>
    <t>完成渝黔铁路新线压覆同华及小鱼沱煤矿资源补偿款的支付。</t>
  </si>
  <si>
    <r>
      <t>附件</t>
    </r>
    <r>
      <rPr>
        <sz val="9"/>
        <color indexed="8"/>
        <rFont val="WenQuanYi Micro Hei"/>
        <family val="2"/>
      </rPr>
      <t>4-11</t>
    </r>
  </si>
  <si>
    <t>城乡社区支出</t>
  </si>
  <si>
    <t xml:space="preserve">  城乡社区公共设施</t>
  </si>
  <si>
    <t xml:space="preserve">     其他城乡社区公共设施支出</t>
  </si>
  <si>
    <t>重庆市綦江区交通局财政拨款收支总表</t>
  </si>
  <si>
    <r>
      <rPr>
        <b/>
        <sz val="22"/>
        <rFont val="方正小标宋_GBK"/>
        <family val="4"/>
      </rPr>
      <t>重庆市綦江区交通局</t>
    </r>
    <r>
      <rPr>
        <sz val="22"/>
        <rFont val="方正小标宋_GBK"/>
        <family val="4"/>
      </rPr>
      <t>一般公共预算财政拨款支出预算表</t>
    </r>
  </si>
  <si>
    <r>
      <rPr>
        <sz val="22"/>
        <rFont val="方正小标宋_GBK"/>
        <family val="4"/>
      </rPr>
      <t>重庆市綦江区交通局</t>
    </r>
    <r>
      <rPr>
        <sz val="22"/>
        <rFont val="方正小标宋_GBK"/>
        <family val="4"/>
      </rPr>
      <t>一般公共预算财政拨款基本支出预算表</t>
    </r>
  </si>
  <si>
    <r>
      <rPr>
        <sz val="22"/>
        <rFont val="方正小标宋_GBK"/>
        <family val="4"/>
      </rPr>
      <t>重庆市綦江区交通局</t>
    </r>
    <r>
      <rPr>
        <sz val="22"/>
        <rFont val="方正小标宋_GBK"/>
        <family val="4"/>
      </rPr>
      <t>一般公共预算</t>
    </r>
    <r>
      <rPr>
        <sz val="22"/>
        <rFont val="Times New Roman"/>
        <family val="1"/>
      </rPr>
      <t>“</t>
    </r>
    <r>
      <rPr>
        <sz val="22"/>
        <rFont val="方正小标宋_GBK"/>
        <family val="4"/>
      </rPr>
      <t>三公</t>
    </r>
    <r>
      <rPr>
        <sz val="22"/>
        <rFont val="Times New Roman"/>
        <family val="1"/>
      </rPr>
      <t>”</t>
    </r>
    <r>
      <rPr>
        <sz val="22"/>
        <rFont val="方正小标宋_GBK"/>
        <family val="4"/>
      </rPr>
      <t>经费支出表</t>
    </r>
  </si>
  <si>
    <r>
      <rPr>
        <sz val="22"/>
        <rFont val="方正小标宋_GBK"/>
        <family val="4"/>
      </rPr>
      <t>重庆市綦江区交通局</t>
    </r>
    <r>
      <rPr>
        <sz val="22"/>
        <rFont val="方正小标宋_GBK"/>
        <family val="4"/>
      </rPr>
      <t>政府性基金预算支出表</t>
    </r>
  </si>
  <si>
    <r>
      <rPr>
        <sz val="22"/>
        <rFont val="方正小标宋_GBK"/>
        <family val="4"/>
      </rPr>
      <t>重庆市綦江区交通局</t>
    </r>
    <r>
      <rPr>
        <sz val="22"/>
        <rFont val="方正小标宋_GBK"/>
        <family val="4"/>
      </rPr>
      <t>部门收支总表</t>
    </r>
  </si>
  <si>
    <r>
      <rPr>
        <sz val="22"/>
        <rFont val="方正小标宋_GBK"/>
        <family val="4"/>
      </rPr>
      <t>重庆市綦江区交通局</t>
    </r>
    <r>
      <rPr>
        <sz val="22"/>
        <rFont val="方正小标宋_GBK"/>
        <family val="4"/>
      </rPr>
      <t>部门收入总表</t>
    </r>
  </si>
  <si>
    <r>
      <rPr>
        <sz val="22"/>
        <rFont val="方正小标宋_GBK"/>
        <family val="4"/>
      </rPr>
      <t>重庆市綦江区交通局</t>
    </r>
    <r>
      <rPr>
        <sz val="22"/>
        <rFont val="方正小标宋_GBK"/>
        <family val="4"/>
      </rPr>
      <t>部门支出总表</t>
    </r>
  </si>
  <si>
    <t>重庆市綦江区交通局政府采购预算明细表</t>
  </si>
  <si>
    <t>  农村基础设施建设支出</t>
  </si>
  <si>
    <t>效益指标</t>
  </si>
  <si>
    <t>产出指标</t>
  </si>
  <si>
    <t>效益指标</t>
  </si>
  <si>
    <t>数量指标</t>
  </si>
  <si>
    <t>社会效益指标</t>
  </si>
  <si>
    <t>总体资金情况（万元）</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</si>
</sst>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
    <numFmt numFmtId="178" formatCode="#,##0.00_ "/>
  </numFmts>
  <fonts count="103">
    <font>
      <sz val="11"/>
      <color theme="1"/>
      <name val="等线"/>
      <family val="0"/>
    </font>
    <font>
      <sz val="11"/>
      <color indexed="8"/>
      <name val="等线"/>
      <family val="0"/>
    </font>
    <font>
      <sz val="14"/>
      <name val="方正黑体_GBK"/>
      <family val="4"/>
    </font>
    <font>
      <sz val="22"/>
      <name val="Times New Roman"/>
      <family val="1"/>
    </font>
    <font>
      <sz val="10"/>
      <name val="Arial"/>
      <family val="2"/>
    </font>
    <font>
      <sz val="22"/>
      <color indexed="8"/>
      <name val="方正小标宋_GBK"/>
      <family val="4"/>
    </font>
    <font>
      <b/>
      <sz val="10"/>
      <color indexed="8"/>
      <name val="微软雅黑"/>
      <family val="2"/>
    </font>
    <font>
      <sz val="10"/>
      <color indexed="8"/>
      <name val="微软雅黑"/>
      <family val="2"/>
    </font>
    <font>
      <b/>
      <sz val="11"/>
      <color indexed="8"/>
      <name val="微软雅黑"/>
      <family val="2"/>
    </font>
    <font>
      <sz val="11"/>
      <color indexed="8"/>
      <name val="微软雅黑"/>
      <family val="2"/>
    </font>
    <font>
      <sz val="9"/>
      <color indexed="8"/>
      <name val="SimSun"/>
      <family val="0"/>
    </font>
    <font>
      <sz val="22"/>
      <color indexed="8"/>
      <name val="Times New Roman"/>
      <family val="1"/>
    </font>
    <font>
      <b/>
      <sz val="12"/>
      <color indexed="8"/>
      <name val="宋体"/>
      <family val="0"/>
    </font>
    <font>
      <b/>
      <sz val="12"/>
      <name val="宋体"/>
      <family val="0"/>
    </font>
    <font>
      <sz val="12"/>
      <name val="宋体"/>
      <family val="0"/>
    </font>
    <font>
      <sz val="9"/>
      <name val="宋体"/>
      <family val="0"/>
    </font>
    <font>
      <b/>
      <sz val="14"/>
      <name val="楷体_GB2312"/>
      <family val="0"/>
    </font>
    <font>
      <b/>
      <sz val="10"/>
      <name val="宋体"/>
      <family val="0"/>
    </font>
    <font>
      <sz val="6"/>
      <name val="楷体_GB2312"/>
      <family val="0"/>
    </font>
    <font>
      <sz val="10"/>
      <name val="宋体"/>
      <family val="0"/>
    </font>
    <font>
      <b/>
      <sz val="14"/>
      <name val="宋体"/>
      <family val="0"/>
    </font>
    <font>
      <b/>
      <sz val="12"/>
      <name val="楷体_GB2312"/>
      <family val="0"/>
    </font>
    <font>
      <sz val="11"/>
      <name val="宋体"/>
      <family val="0"/>
    </font>
    <font>
      <b/>
      <sz val="22"/>
      <name val="华文细黑"/>
      <family val="0"/>
    </font>
    <font>
      <sz val="22"/>
      <name val="华文细黑"/>
      <family val="0"/>
    </font>
    <font>
      <b/>
      <sz val="22"/>
      <name val="Times New Roman"/>
      <family val="1"/>
    </font>
    <font>
      <b/>
      <sz val="22"/>
      <color indexed="8"/>
      <name val="等线"/>
      <family val="0"/>
    </font>
    <font>
      <b/>
      <sz val="18"/>
      <color indexed="8"/>
      <name val="等线"/>
      <family val="0"/>
    </font>
    <font>
      <sz val="18"/>
      <color indexed="8"/>
      <name val="等线"/>
      <family val="0"/>
    </font>
    <font>
      <sz val="22"/>
      <name val="方正小标宋_GBK"/>
      <family val="4"/>
    </font>
    <font>
      <sz val="9"/>
      <name val="等线"/>
      <family val="0"/>
    </font>
    <font>
      <sz val="12"/>
      <color indexed="8"/>
      <name val="方正仿宋_GBK"/>
      <family val="4"/>
    </font>
    <font>
      <sz val="10"/>
      <color indexed="8"/>
      <name val="方正仿宋_GBK"/>
      <family val="4"/>
    </font>
    <font>
      <sz val="9"/>
      <color indexed="8"/>
      <name val="方正仿宋_GBK"/>
      <family val="4"/>
    </font>
    <font>
      <sz val="11"/>
      <color indexed="8"/>
      <name val="宋体"/>
      <family val="0"/>
    </font>
    <font>
      <sz val="9"/>
      <color indexed="8"/>
      <name val="WenQuanYi Micro Hei"/>
      <family val="2"/>
    </font>
    <font>
      <b/>
      <sz val="22"/>
      <name val="方正小标宋_GBK"/>
      <family val="4"/>
    </font>
    <font>
      <sz val="11"/>
      <color indexed="9"/>
      <name val="等线"/>
      <family val="0"/>
    </font>
    <font>
      <b/>
      <sz val="18"/>
      <color indexed="54"/>
      <name val="等线 Light"/>
      <family val="0"/>
    </font>
    <font>
      <b/>
      <sz val="15"/>
      <color indexed="54"/>
      <name val="等线"/>
      <family val="0"/>
    </font>
    <font>
      <b/>
      <sz val="13"/>
      <color indexed="54"/>
      <name val="等线"/>
      <family val="0"/>
    </font>
    <font>
      <b/>
      <sz val="11"/>
      <color indexed="54"/>
      <name val="等线"/>
      <family val="0"/>
    </font>
    <font>
      <sz val="11"/>
      <color indexed="20"/>
      <name val="等线"/>
      <family val="0"/>
    </font>
    <font>
      <u val="single"/>
      <sz val="11"/>
      <color indexed="12"/>
      <name val="等线"/>
      <family val="0"/>
    </font>
    <font>
      <sz val="11"/>
      <color indexed="17"/>
      <name val="等线"/>
      <family val="0"/>
    </font>
    <font>
      <b/>
      <sz val="11"/>
      <color indexed="8"/>
      <name val="等线"/>
      <family val="0"/>
    </font>
    <font>
      <b/>
      <sz val="11"/>
      <color indexed="52"/>
      <name val="等线"/>
      <family val="0"/>
    </font>
    <font>
      <b/>
      <sz val="11"/>
      <color indexed="9"/>
      <name val="等线"/>
      <family val="0"/>
    </font>
    <font>
      <i/>
      <sz val="11"/>
      <color indexed="23"/>
      <name val="等线"/>
      <family val="0"/>
    </font>
    <font>
      <sz val="11"/>
      <color indexed="10"/>
      <name val="等线"/>
      <family val="0"/>
    </font>
    <font>
      <sz val="11"/>
      <color indexed="52"/>
      <name val="等线"/>
      <family val="0"/>
    </font>
    <font>
      <sz val="11"/>
      <color indexed="60"/>
      <name val="等线"/>
      <family val="0"/>
    </font>
    <font>
      <b/>
      <sz val="11"/>
      <color indexed="63"/>
      <name val="等线"/>
      <family val="0"/>
    </font>
    <font>
      <sz val="11"/>
      <color indexed="62"/>
      <name val="等线"/>
      <family val="0"/>
    </font>
    <font>
      <u val="single"/>
      <sz val="11"/>
      <color indexed="20"/>
      <name val="等线"/>
      <family val="0"/>
    </font>
    <font>
      <b/>
      <sz val="12"/>
      <color indexed="8"/>
      <name val="Times New Roman"/>
      <family val="1"/>
    </font>
    <font>
      <sz val="12"/>
      <color indexed="8"/>
      <name val="Times New Roman"/>
      <family val="1"/>
    </font>
    <font>
      <sz val="10"/>
      <color indexed="8"/>
      <name val="Times New Roman"/>
      <family val="1"/>
    </font>
    <font>
      <b/>
      <sz val="10"/>
      <color indexed="8"/>
      <name val="Times New Roman"/>
      <family val="1"/>
    </font>
    <font>
      <b/>
      <sz val="9"/>
      <color indexed="8"/>
      <name val="Times New Roman"/>
      <family val="1"/>
    </font>
    <font>
      <sz val="9"/>
      <color indexed="8"/>
      <name val="Times New Roman"/>
      <family val="1"/>
    </font>
    <font>
      <sz val="9"/>
      <color indexed="8"/>
      <name val="宋体"/>
      <family val="0"/>
    </font>
    <font>
      <b/>
      <sz val="10"/>
      <color indexed="8"/>
      <name val="方正仿宋_GBK"/>
      <family val="4"/>
    </font>
    <font>
      <b/>
      <sz val="9"/>
      <color indexed="8"/>
      <name val="方正仿宋_GBK"/>
      <family val="4"/>
    </font>
    <font>
      <b/>
      <sz val="12"/>
      <color indexed="8"/>
      <name val="方正仿宋_GBK"/>
      <family val="4"/>
    </font>
    <font>
      <b/>
      <sz val="12"/>
      <color indexed="8"/>
      <name val="等线"/>
      <family val="0"/>
    </font>
    <font>
      <b/>
      <sz val="15"/>
      <color indexed="8"/>
      <name val="SimSun"/>
      <family val="0"/>
    </font>
    <font>
      <sz val="11"/>
      <color theme="1"/>
      <name val="Calibri"/>
      <family val="0"/>
    </font>
    <font>
      <sz val="11"/>
      <color theme="0"/>
      <name val="等线"/>
      <family val="0"/>
    </font>
    <font>
      <b/>
      <sz val="18"/>
      <color theme="3"/>
      <name val="等线 Light"/>
      <family val="0"/>
    </font>
    <font>
      <b/>
      <sz val="15"/>
      <color theme="3"/>
      <name val="等线"/>
      <family val="0"/>
    </font>
    <font>
      <b/>
      <sz val="13"/>
      <color theme="3"/>
      <name val="等线"/>
      <family val="0"/>
    </font>
    <font>
      <b/>
      <sz val="11"/>
      <color theme="3"/>
      <name val="等线"/>
      <family val="0"/>
    </font>
    <font>
      <sz val="11"/>
      <color rgb="FF9C0006"/>
      <name val="等线"/>
      <family val="0"/>
    </font>
    <font>
      <u val="single"/>
      <sz val="11"/>
      <color rgb="FF0000FF"/>
      <name val="Calibri"/>
      <family val="0"/>
    </font>
    <font>
      <sz val="11"/>
      <color rgb="FF006100"/>
      <name val="等线"/>
      <family val="0"/>
    </font>
    <font>
      <b/>
      <sz val="11"/>
      <color theme="1"/>
      <name val="等线"/>
      <family val="0"/>
    </font>
    <font>
      <b/>
      <sz val="11"/>
      <color rgb="FFFA7D00"/>
      <name val="等线"/>
      <family val="0"/>
    </font>
    <font>
      <b/>
      <sz val="11"/>
      <color theme="0"/>
      <name val="等线"/>
      <family val="0"/>
    </font>
    <font>
      <i/>
      <sz val="11"/>
      <color rgb="FF7F7F7F"/>
      <name val="等线"/>
      <family val="0"/>
    </font>
    <font>
      <sz val="11"/>
      <color rgb="FFFF0000"/>
      <name val="等线"/>
      <family val="0"/>
    </font>
    <font>
      <sz val="11"/>
      <color rgb="FFFA7D00"/>
      <name val="等线"/>
      <family val="0"/>
    </font>
    <font>
      <sz val="11"/>
      <color rgb="FF9C6500"/>
      <name val="等线"/>
      <family val="0"/>
    </font>
    <font>
      <b/>
      <sz val="11"/>
      <color rgb="FF3F3F3F"/>
      <name val="等线"/>
      <family val="0"/>
    </font>
    <font>
      <sz val="11"/>
      <color rgb="FF3F3F76"/>
      <name val="等线"/>
      <family val="0"/>
    </font>
    <font>
      <u val="single"/>
      <sz val="11"/>
      <color rgb="FF800080"/>
      <name val="Calibri"/>
      <family val="0"/>
    </font>
    <font>
      <b/>
      <sz val="11"/>
      <color theme="1"/>
      <name val="Calibri"/>
      <family val="0"/>
    </font>
    <font>
      <b/>
      <sz val="12"/>
      <color rgb="FF000000"/>
      <name val="Times New Roman"/>
      <family val="1"/>
    </font>
    <font>
      <sz val="12"/>
      <color rgb="FF000000"/>
      <name val="Times New Roman"/>
      <family val="1"/>
    </font>
    <font>
      <sz val="9"/>
      <color rgb="FF000000"/>
      <name val="SimSun"/>
      <family val="0"/>
    </font>
    <font>
      <sz val="12"/>
      <color rgb="FF000000"/>
      <name val="方正仿宋_GBK"/>
      <family val="4"/>
    </font>
    <font>
      <sz val="10"/>
      <color rgb="FF000000"/>
      <name val="Times New Roman"/>
      <family val="1"/>
    </font>
    <font>
      <sz val="10"/>
      <color rgb="FF000000"/>
      <name val="方正仿宋_GBK"/>
      <family val="4"/>
    </font>
    <font>
      <b/>
      <sz val="10"/>
      <color rgb="FF000000"/>
      <name val="Times New Roman"/>
      <family val="1"/>
    </font>
    <font>
      <b/>
      <sz val="9"/>
      <color rgb="FF000000"/>
      <name val="Times New Roman"/>
      <family val="1"/>
    </font>
    <font>
      <sz val="9"/>
      <color rgb="FF000000"/>
      <name val="方正仿宋_GBK"/>
      <family val="4"/>
    </font>
    <font>
      <sz val="9"/>
      <color rgb="FF000000"/>
      <name val="Times New Roman"/>
      <family val="1"/>
    </font>
    <font>
      <sz val="9"/>
      <color rgb="FF000000"/>
      <name val="宋体"/>
      <family val="0"/>
    </font>
    <font>
      <b/>
      <sz val="10"/>
      <color rgb="FF000000"/>
      <name val="方正仿宋_GBK"/>
      <family val="4"/>
    </font>
    <font>
      <b/>
      <sz val="9"/>
      <color rgb="FF000000"/>
      <name val="方正仿宋_GBK"/>
      <family val="4"/>
    </font>
    <font>
      <b/>
      <sz val="12"/>
      <color rgb="FF000000"/>
      <name val="方正仿宋_GBK"/>
      <family val="4"/>
    </font>
    <font>
      <b/>
      <sz val="12"/>
      <color theme="1"/>
      <name val="Calibri"/>
      <family val="0"/>
    </font>
    <font>
      <b/>
      <sz val="15"/>
      <color rgb="FF000000"/>
      <name val="SimSun"/>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
      <patternFill patternType="solid">
        <fgColor indexed="13"/>
        <bgColor indexed="64"/>
      </patternFill>
    </fill>
  </fills>
  <borders count="25">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border>
    <border>
      <left style="thin"/>
      <right style="thin"/>
      <top/>
      <bottom/>
    </border>
    <border>
      <left/>
      <right/>
      <top/>
      <bottom style="thin"/>
    </border>
    <border>
      <left style="thin"/>
      <right style="thin"/>
      <top/>
      <bottom style="thin"/>
    </border>
    <border>
      <left/>
      <right style="thin"/>
      <top style="thin"/>
      <bottom style="thin"/>
    </border>
    <border>
      <left style="thin"/>
      <right/>
      <top style="thin"/>
      <bottom style="thin"/>
    </border>
    <border>
      <left style="thin">
        <color rgb="FF000000"/>
      </left>
      <right style="thin">
        <color rgb="FF000000"/>
      </right>
      <top style="thin">
        <color rgb="FF000000"/>
      </top>
      <bottom style="thin">
        <color rgb="FF000000"/>
      </bottom>
    </border>
    <border>
      <left style="thin">
        <color rgb="FF000000"/>
      </left>
      <right>
        <color indexed="63"/>
      </right>
      <top style="thin">
        <color rgb="FF000000"/>
      </top>
      <bottom style="thin">
        <color rgb="FF000000"/>
      </bottom>
    </border>
    <border>
      <left/>
      <right style="thin"/>
      <top/>
      <bottom style="thin"/>
    </border>
    <border>
      <left style="thin"/>
      <right/>
      <top/>
      <bottom style="thin"/>
    </border>
    <border>
      <left style="thin"/>
      <right>
        <color indexed="63"/>
      </right>
      <top style="thin"/>
      <bottom style="thin">
        <color rgb="FF000000"/>
      </bottom>
    </border>
    <border>
      <left>
        <color indexed="63"/>
      </left>
      <right style="thin"/>
      <top style="thin"/>
      <bottom style="thin">
        <color rgb="FF000000"/>
      </bottom>
    </border>
    <border>
      <left style="thin">
        <color rgb="FF000000"/>
      </left>
      <right>
        <color indexed="63"/>
      </right>
      <top style="thin"/>
      <bottom style="thin">
        <color rgb="FF000000"/>
      </bottom>
    </border>
    <border>
      <left>
        <color indexed="63"/>
      </left>
      <right style="thin">
        <color rgb="FF000000"/>
      </right>
      <top style="thin"/>
      <bottom style="thin">
        <color rgb="FF000000"/>
      </bottom>
    </border>
  </borders>
  <cellStyleXfs count="66">
    <xf numFmtId="0" fontId="0" fillId="0" borderId="0">
      <alignment/>
      <protection/>
    </xf>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9" fontId="1" fillId="0" borderId="0" applyFont="0" applyFill="0" applyBorder="0" applyAlignment="0" applyProtection="0"/>
    <xf numFmtId="0" fontId="69" fillId="0" borderId="0" applyNumberFormat="0" applyFill="0" applyBorder="0" applyAlignment="0" applyProtection="0"/>
    <xf numFmtId="0" fontId="70" fillId="0" borderId="1" applyNumberFormat="0" applyFill="0" applyAlignment="0" applyProtection="0"/>
    <xf numFmtId="0" fontId="71" fillId="0" borderId="2" applyNumberFormat="0" applyFill="0" applyAlignment="0" applyProtection="0"/>
    <xf numFmtId="0" fontId="72" fillId="0" borderId="3" applyNumberFormat="0" applyFill="0" applyAlignment="0" applyProtection="0"/>
    <xf numFmtId="0" fontId="72" fillId="0" borderId="0" applyNumberFormat="0" applyFill="0" applyBorder="0" applyAlignment="0" applyProtection="0"/>
    <xf numFmtId="0" fontId="73" fillId="20" borderId="0" applyNumberFormat="0" applyBorder="0" applyAlignment="0" applyProtection="0"/>
    <xf numFmtId="0" fontId="4" fillId="0" borderId="0">
      <alignment/>
      <protection/>
    </xf>
    <xf numFmtId="0" fontId="15" fillId="0" borderId="0">
      <alignment/>
      <protection/>
    </xf>
    <xf numFmtId="0" fontId="15" fillId="0" borderId="0">
      <alignment/>
      <protection/>
    </xf>
    <xf numFmtId="0" fontId="74" fillId="0" borderId="0" applyNumberFormat="0" applyFill="0" applyBorder="0" applyAlignment="0" applyProtection="0"/>
    <xf numFmtId="0" fontId="75" fillId="21" borderId="0" applyNumberFormat="0" applyBorder="0" applyAlignment="0" applyProtection="0"/>
    <xf numFmtId="0" fontId="76"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77" fillId="22" borderId="5" applyNumberFormat="0" applyAlignment="0" applyProtection="0"/>
    <xf numFmtId="0" fontId="78" fillId="23" borderId="6" applyNumberFormat="0" applyAlignment="0" applyProtection="0"/>
    <xf numFmtId="0" fontId="79" fillId="0" borderId="0" applyNumberFormat="0" applyFill="0" applyBorder="0" applyAlignment="0" applyProtection="0"/>
    <xf numFmtId="0" fontId="80" fillId="0" borderId="0" applyNumberFormat="0" applyFill="0" applyBorder="0" applyAlignment="0" applyProtection="0"/>
    <xf numFmtId="0" fontId="81"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68" fillId="24"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68" fillId="28" borderId="0" applyNumberFormat="0" applyBorder="0" applyAlignment="0" applyProtection="0"/>
    <xf numFmtId="0" fontId="68" fillId="29" borderId="0" applyNumberFormat="0" applyBorder="0" applyAlignment="0" applyProtection="0"/>
    <xf numFmtId="0" fontId="82" fillId="30" borderId="0" applyNumberFormat="0" applyBorder="0" applyAlignment="0" applyProtection="0"/>
    <xf numFmtId="0" fontId="83" fillId="22" borderId="8" applyNumberFormat="0" applyAlignment="0" applyProtection="0"/>
    <xf numFmtId="0" fontId="84" fillId="31" borderId="5" applyNumberFormat="0" applyAlignment="0" applyProtection="0"/>
    <xf numFmtId="0" fontId="85" fillId="0" borderId="0" applyNumberFormat="0" applyFill="0" applyBorder="0" applyAlignment="0" applyProtection="0"/>
    <xf numFmtId="0" fontId="1" fillId="32" borderId="9" applyNumberFormat="0" applyFont="0" applyAlignment="0" applyProtection="0"/>
  </cellStyleXfs>
  <cellXfs count="207">
    <xf numFmtId="0" fontId="0" fillId="0" borderId="0" xfId="0" applyAlignment="1">
      <alignment/>
    </xf>
    <xf numFmtId="0" fontId="0" fillId="0" borderId="0" xfId="0" applyAlignment="1">
      <alignment vertical="center"/>
    </xf>
    <xf numFmtId="0" fontId="2" fillId="0" borderId="0" xfId="41" applyNumberFormat="1" applyFont="1" applyFill="1" applyAlignment="1" applyProtection="1">
      <alignment wrapText="1"/>
      <protection/>
    </xf>
    <xf numFmtId="0" fontId="4" fillId="0" borderId="0" xfId="40">
      <alignment/>
      <protection/>
    </xf>
    <xf numFmtId="0" fontId="6" fillId="33" borderId="10" xfId="0" applyFont="1" applyFill="1" applyBorder="1" applyAlignment="1">
      <alignment horizontal="center" vertical="center" wrapText="1"/>
    </xf>
    <xf numFmtId="0" fontId="8" fillId="0" borderId="10" xfId="40" applyFont="1" applyBorder="1" applyAlignment="1">
      <alignment horizontal="center" vertical="center" wrapText="1"/>
      <protection/>
    </xf>
    <xf numFmtId="176" fontId="9" fillId="0" borderId="10" xfId="40" applyNumberFormat="1" applyFont="1" applyBorder="1" applyAlignment="1">
      <alignment horizontal="right" vertical="center" wrapText="1"/>
      <protection/>
    </xf>
    <xf numFmtId="0" fontId="6" fillId="0" borderId="10" xfId="0" applyFont="1" applyFill="1" applyBorder="1" applyAlignment="1">
      <alignment horizontal="center" vertical="center" wrapText="1"/>
    </xf>
    <xf numFmtId="0" fontId="86" fillId="0" borderId="10" xfId="0" applyFont="1" applyFill="1" applyBorder="1" applyAlignment="1">
      <alignment horizontal="center" vertical="center" wrapText="1"/>
    </xf>
    <xf numFmtId="0" fontId="0" fillId="0" borderId="10" xfId="0" applyFill="1" applyBorder="1" applyAlignment="1">
      <alignment horizontal="left" vertical="center" wrapText="1"/>
    </xf>
    <xf numFmtId="0" fontId="0" fillId="0" borderId="10" xfId="0" applyFill="1" applyBorder="1" applyAlignment="1">
      <alignment vertical="center" wrapText="1"/>
    </xf>
    <xf numFmtId="0" fontId="4" fillId="0" borderId="0" xfId="40" applyAlignment="1">
      <alignment vertical="center"/>
      <protection/>
    </xf>
    <xf numFmtId="0" fontId="0" fillId="0" borderId="0" xfId="0" applyBorder="1" applyAlignment="1">
      <alignment vertical="center"/>
    </xf>
    <xf numFmtId="0" fontId="0" fillId="0" borderId="0" xfId="0" applyFill="1" applyAlignment="1">
      <alignment/>
    </xf>
    <xf numFmtId="0" fontId="10" fillId="0" borderId="0" xfId="0" applyFont="1" applyBorder="1" applyAlignment="1">
      <alignment horizontal="left" vertical="center" wrapText="1"/>
    </xf>
    <xf numFmtId="0" fontId="13" fillId="0" borderId="10" xfId="42" applyNumberFormat="1" applyFont="1" applyFill="1" applyBorder="1" applyAlignment="1" applyProtection="1">
      <alignment horizontal="center" vertical="center" wrapText="1"/>
      <protection/>
    </xf>
    <xf numFmtId="0" fontId="14" fillId="0" borderId="10" xfId="41" applyFont="1" applyFill="1" applyBorder="1" applyAlignment="1">
      <alignment horizontal="left" vertical="center"/>
      <protection/>
    </xf>
    <xf numFmtId="0" fontId="0" fillId="0" borderId="10" xfId="0" applyBorder="1" applyAlignment="1">
      <alignment/>
    </xf>
    <xf numFmtId="0" fontId="14" fillId="0" borderId="10" xfId="41" applyFont="1" applyFill="1" applyBorder="1" applyAlignment="1">
      <alignment horizontal="left" vertical="center" indent="2"/>
      <protection/>
    </xf>
    <xf numFmtId="0" fontId="15" fillId="0" borderId="0" xfId="42">
      <alignment/>
      <protection/>
    </xf>
    <xf numFmtId="0" fontId="15" fillId="0" borderId="0" xfId="42" applyFill="1">
      <alignment/>
      <protection/>
    </xf>
    <xf numFmtId="0" fontId="16" fillId="0" borderId="0" xfId="42" applyFont="1" applyFill="1" applyAlignment="1">
      <alignment horizontal="centerContinuous"/>
      <protection/>
    </xf>
    <xf numFmtId="0" fontId="15" fillId="0" borderId="0" xfId="42" applyFill="1" applyAlignment="1">
      <alignment horizontal="centerContinuous"/>
      <protection/>
    </xf>
    <xf numFmtId="0" fontId="15" fillId="0" borderId="0" xfId="42" applyAlignment="1">
      <alignment horizontal="centerContinuous"/>
      <protection/>
    </xf>
    <xf numFmtId="0" fontId="16" fillId="0" borderId="0" xfId="42" applyNumberFormat="1" applyFont="1" applyFill="1" applyAlignment="1" applyProtection="1">
      <alignment horizontal="centerContinuous"/>
      <protection/>
    </xf>
    <xf numFmtId="0" fontId="14" fillId="0" borderId="0" xfId="42" applyFont="1">
      <alignment/>
      <protection/>
    </xf>
    <xf numFmtId="0" fontId="14" fillId="0" borderId="0" xfId="42" applyFont="1" applyFill="1">
      <alignment/>
      <protection/>
    </xf>
    <xf numFmtId="0" fontId="14" fillId="0" borderId="0" xfId="42" applyFont="1" applyAlignment="1">
      <alignment horizontal="right"/>
      <protection/>
    </xf>
    <xf numFmtId="0" fontId="13" fillId="0" borderId="11" xfId="42" applyNumberFormat="1" applyFont="1" applyFill="1" applyBorder="1" applyAlignment="1" applyProtection="1">
      <alignment horizontal="center" vertical="center" wrapText="1"/>
      <protection/>
    </xf>
    <xf numFmtId="4" fontId="14" fillId="0" borderId="10" xfId="42" applyNumberFormat="1" applyFont="1" applyFill="1" applyBorder="1" applyAlignment="1" applyProtection="1">
      <alignment horizontal="right" vertical="center" wrapText="1"/>
      <protection/>
    </xf>
    <xf numFmtId="0" fontId="2" fillId="0" borderId="0" xfId="42" applyNumberFormat="1" applyFont="1" applyFill="1" applyAlignment="1" applyProtection="1">
      <alignment horizontal="left" vertical="center"/>
      <protection/>
    </xf>
    <xf numFmtId="0" fontId="17" fillId="0" borderId="0" xfId="42" applyNumberFormat="1" applyFont="1" applyFill="1" applyAlignment="1" applyProtection="1">
      <alignment horizontal="centerContinuous"/>
      <protection/>
    </xf>
    <xf numFmtId="0" fontId="13" fillId="0" borderId="0" xfId="42" applyNumberFormat="1" applyFont="1" applyFill="1" applyAlignment="1" applyProtection="1">
      <alignment horizontal="centerContinuous"/>
      <protection/>
    </xf>
    <xf numFmtId="0" fontId="13" fillId="0" borderId="10" xfId="42" applyNumberFormat="1" applyFont="1" applyFill="1" applyBorder="1" applyAlignment="1" applyProtection="1">
      <alignment horizontal="center" vertical="center"/>
      <protection/>
    </xf>
    <xf numFmtId="0" fontId="13" fillId="0" borderId="12" xfId="42" applyFont="1" applyBorder="1" applyAlignment="1">
      <alignment horizontal="center" vertical="center" wrapText="1"/>
      <protection/>
    </xf>
    <xf numFmtId="0" fontId="13" fillId="0" borderId="12" xfId="42" applyFont="1" applyFill="1" applyBorder="1" applyAlignment="1">
      <alignment horizontal="center" vertical="center" wrapText="1"/>
      <protection/>
    </xf>
    <xf numFmtId="0" fontId="18" fillId="0" borderId="0" xfId="42" applyFont="1" applyFill="1" applyAlignment="1">
      <alignment horizontal="right"/>
      <protection/>
    </xf>
    <xf numFmtId="0" fontId="14" fillId="0" borderId="13" xfId="42" applyNumberFormat="1" applyFont="1" applyFill="1" applyBorder="1" applyAlignment="1" applyProtection="1">
      <alignment horizontal="right"/>
      <protection/>
    </xf>
    <xf numFmtId="0" fontId="19" fillId="0" borderId="0" xfId="42" applyFont="1" applyFill="1" applyAlignment="1">
      <alignment horizontal="right" vertical="center"/>
      <protection/>
    </xf>
    <xf numFmtId="0" fontId="19" fillId="0" borderId="0" xfId="42" applyFont="1" applyFill="1" applyAlignment="1">
      <alignment vertical="center"/>
      <protection/>
    </xf>
    <xf numFmtId="0" fontId="18" fillId="0" borderId="0" xfId="42" applyFont="1" applyAlignment="1">
      <alignment horizontal="right"/>
      <protection/>
    </xf>
    <xf numFmtId="0" fontId="20" fillId="0" borderId="0" xfId="42" applyFont="1" applyFill="1" applyAlignment="1">
      <alignment horizontal="centerContinuous" vertical="center"/>
      <protection/>
    </xf>
    <xf numFmtId="0" fontId="19" fillId="0" borderId="0" xfId="42" applyFont="1" applyFill="1" applyAlignment="1">
      <alignment horizontal="centerContinuous" vertical="center"/>
      <protection/>
    </xf>
    <xf numFmtId="0" fontId="14" fillId="0" borderId="0" xfId="42" applyFont="1" applyFill="1" applyAlignment="1">
      <alignment horizontal="center" vertical="center"/>
      <protection/>
    </xf>
    <xf numFmtId="0" fontId="14" fillId="0" borderId="0" xfId="42" applyFont="1" applyFill="1" applyAlignment="1">
      <alignment vertical="center"/>
      <protection/>
    </xf>
    <xf numFmtId="0" fontId="13" fillId="0" borderId="14" xfId="42" applyNumberFormat="1" applyFont="1" applyFill="1" applyBorder="1" applyAlignment="1" applyProtection="1">
      <alignment horizontal="center" vertical="center"/>
      <protection/>
    </xf>
    <xf numFmtId="0" fontId="13" fillId="0" borderId="14" xfId="42" applyNumberFormat="1" applyFont="1" applyFill="1" applyBorder="1" applyAlignment="1" applyProtection="1">
      <alignment horizontal="centerContinuous" vertical="center" wrapText="1"/>
      <protection/>
    </xf>
    <xf numFmtId="0" fontId="14" fillId="0" borderId="15" xfId="42" applyFont="1" applyBorder="1" applyAlignment="1">
      <alignment vertical="center" wrapText="1"/>
      <protection/>
    </xf>
    <xf numFmtId="4" fontId="14" fillId="0" borderId="15" xfId="42" applyNumberFormat="1" applyFont="1" applyBorder="1" applyAlignment="1">
      <alignment vertical="center" wrapText="1"/>
      <protection/>
    </xf>
    <xf numFmtId="0" fontId="14" fillId="0" borderId="16" xfId="42" applyFont="1" applyFill="1" applyBorder="1" applyAlignment="1">
      <alignment vertical="center"/>
      <protection/>
    </xf>
    <xf numFmtId="0" fontId="14" fillId="0" borderId="15" xfId="42" applyFont="1" applyFill="1" applyBorder="1" applyAlignment="1">
      <alignment vertical="center" wrapText="1"/>
      <protection/>
    </xf>
    <xf numFmtId="4" fontId="14" fillId="0" borderId="10" xfId="42" applyNumberFormat="1" applyFont="1" applyFill="1" applyBorder="1" applyAlignment="1">
      <alignment horizontal="right" vertical="center" wrapText="1"/>
      <protection/>
    </xf>
    <xf numFmtId="0" fontId="14" fillId="0" borderId="10" xfId="42" applyFont="1" applyFill="1" applyBorder="1" applyAlignment="1">
      <alignment vertical="center"/>
      <protection/>
    </xf>
    <xf numFmtId="0" fontId="14" fillId="0" borderId="10" xfId="42" applyFont="1" applyBorder="1">
      <alignment/>
      <protection/>
    </xf>
    <xf numFmtId="0" fontId="14" fillId="0" borderId="10" xfId="42" applyFont="1" applyFill="1" applyBorder="1" applyAlignment="1">
      <alignment vertical="center" wrapText="1"/>
      <protection/>
    </xf>
    <xf numFmtId="4" fontId="14" fillId="0" borderId="10" xfId="42" applyNumberFormat="1" applyFont="1" applyBorder="1" applyAlignment="1">
      <alignment vertical="center" wrapText="1"/>
      <protection/>
    </xf>
    <xf numFmtId="0" fontId="14" fillId="0" borderId="10" xfId="42" applyNumberFormat="1" applyFont="1" applyFill="1" applyBorder="1" applyAlignment="1" applyProtection="1">
      <alignment horizontal="center" vertical="center"/>
      <protection/>
    </xf>
    <xf numFmtId="4" fontId="14" fillId="0" borderId="11" xfId="42" applyNumberFormat="1" applyFont="1" applyFill="1" applyBorder="1" applyAlignment="1">
      <alignment horizontal="right" vertical="center" wrapText="1"/>
      <protection/>
    </xf>
    <xf numFmtId="0" fontId="14" fillId="0" borderId="10" xfId="42" applyNumberFormat="1" applyFont="1" applyFill="1" applyBorder="1" applyAlignment="1" applyProtection="1">
      <alignment horizontal="center" vertical="center" wrapText="1"/>
      <protection/>
    </xf>
    <xf numFmtId="0" fontId="14" fillId="0" borderId="10" xfId="42" applyFont="1" applyFill="1" applyBorder="1" applyAlignment="1">
      <alignment horizontal="center" vertical="center"/>
      <protection/>
    </xf>
    <xf numFmtId="4" fontId="14" fillId="0" borderId="14" xfId="42" applyNumberFormat="1" applyFont="1" applyFill="1" applyBorder="1" applyAlignment="1">
      <alignment horizontal="right" vertical="center" wrapText="1"/>
      <protection/>
    </xf>
    <xf numFmtId="0" fontId="19" fillId="0" borderId="0" xfId="42" applyFont="1" applyFill="1">
      <alignment/>
      <protection/>
    </xf>
    <xf numFmtId="0" fontId="21" fillId="0" borderId="0" xfId="42" applyFont="1" applyAlignment="1">
      <alignment horizontal="centerContinuous"/>
      <protection/>
    </xf>
    <xf numFmtId="0" fontId="13" fillId="0" borderId="0" xfId="42" applyFont="1" applyFill="1" applyAlignment="1">
      <alignment horizontal="centerContinuous"/>
      <protection/>
    </xf>
    <xf numFmtId="0" fontId="13" fillId="0" borderId="0" xfId="42" applyFont="1" applyAlignment="1">
      <alignment horizontal="centerContinuous"/>
      <protection/>
    </xf>
    <xf numFmtId="0" fontId="13" fillId="0" borderId="0" xfId="42" applyFont="1" applyAlignment="1">
      <alignment horizontal="right"/>
      <protection/>
    </xf>
    <xf numFmtId="0" fontId="13" fillId="0" borderId="12" xfId="42" applyNumberFormat="1" applyFont="1" applyFill="1" applyBorder="1" applyAlignment="1" applyProtection="1">
      <alignment horizontal="center" vertical="center"/>
      <protection/>
    </xf>
    <xf numFmtId="0" fontId="22" fillId="0" borderId="0" xfId="42" applyFont="1" applyFill="1">
      <alignment/>
      <protection/>
    </xf>
    <xf numFmtId="0" fontId="17" fillId="0" borderId="0" xfId="42" applyNumberFormat="1" applyFont="1" applyFill="1" applyAlignment="1" applyProtection="1">
      <alignment horizontal="left" vertical="center"/>
      <protection/>
    </xf>
    <xf numFmtId="0" fontId="23" fillId="0" borderId="0" xfId="42" applyFont="1" applyFill="1" applyAlignment="1">
      <alignment horizontal="centerContinuous"/>
      <protection/>
    </xf>
    <xf numFmtId="0" fontId="21" fillId="0" borderId="0" xfId="42" applyFont="1" applyFill="1" applyAlignment="1">
      <alignment horizontal="centerContinuous"/>
      <protection/>
    </xf>
    <xf numFmtId="0" fontId="19" fillId="0" borderId="0" xfId="42" applyFont="1">
      <alignment/>
      <protection/>
    </xf>
    <xf numFmtId="0" fontId="13" fillId="0" borderId="12" xfId="42" applyNumberFormat="1" applyFont="1" applyFill="1" applyBorder="1" applyAlignment="1" applyProtection="1">
      <alignment horizontal="center" vertical="center" wrapText="1"/>
      <protection/>
    </xf>
    <xf numFmtId="4" fontId="14" fillId="0" borderId="10" xfId="42" applyNumberFormat="1" applyFont="1" applyFill="1" applyBorder="1" applyAlignment="1" applyProtection="1">
      <alignment/>
      <protection/>
    </xf>
    <xf numFmtId="4" fontId="14" fillId="0" borderId="16" xfId="42" applyNumberFormat="1" applyFont="1" applyFill="1" applyBorder="1" applyAlignment="1" applyProtection="1">
      <alignment/>
      <protection/>
    </xf>
    <xf numFmtId="0" fontId="18" fillId="0" borderId="0" xfId="42" applyFont="1" applyAlignment="1">
      <alignment horizontal="center" vertical="center"/>
      <protection/>
    </xf>
    <xf numFmtId="0" fontId="18" fillId="0" borderId="0" xfId="42" applyFont="1" applyAlignment="1">
      <alignment horizontal="right" vertical="center"/>
      <protection/>
    </xf>
    <xf numFmtId="0" fontId="21" fillId="0" borderId="0" xfId="42" applyNumberFormat="1" applyFont="1" applyFill="1" applyAlignment="1" applyProtection="1">
      <alignment horizontal="centerContinuous"/>
      <protection/>
    </xf>
    <xf numFmtId="0" fontId="14" fillId="0" borderId="0" xfId="42" applyFont="1" applyAlignment="1">
      <alignment horizontal="right" vertical="center"/>
      <protection/>
    </xf>
    <xf numFmtId="49" fontId="14" fillId="0" borderId="10" xfId="42" applyNumberFormat="1" applyFont="1" applyFill="1" applyBorder="1" applyAlignment="1" applyProtection="1">
      <alignment/>
      <protection/>
    </xf>
    <xf numFmtId="177" fontId="14" fillId="0" borderId="10" xfId="42" applyNumberFormat="1" applyFont="1" applyFill="1" applyBorder="1" applyAlignment="1" applyProtection="1">
      <alignment horizontal="center" vertical="center"/>
      <protection/>
    </xf>
    <xf numFmtId="0" fontId="14" fillId="0" borderId="0" xfId="42" applyNumberFormat="1" applyFont="1" applyFill="1" applyAlignment="1" applyProtection="1">
      <alignment horizontal="right"/>
      <protection/>
    </xf>
    <xf numFmtId="0" fontId="19" fillId="0" borderId="0" xfId="41" applyFont="1">
      <alignment/>
      <protection/>
    </xf>
    <xf numFmtId="0" fontId="15" fillId="0" borderId="0" xfId="41" applyAlignment="1">
      <alignment wrapText="1"/>
      <protection/>
    </xf>
    <xf numFmtId="0" fontId="15" fillId="0" borderId="0" xfId="41">
      <alignment/>
      <protection/>
    </xf>
    <xf numFmtId="0" fontId="19" fillId="0" borderId="0" xfId="41" applyFont="1" applyAlignment="1">
      <alignment wrapText="1"/>
      <protection/>
    </xf>
    <xf numFmtId="0" fontId="19" fillId="0" borderId="0" xfId="41" applyFont="1" applyFill="1" applyAlignment="1">
      <alignment wrapText="1"/>
      <protection/>
    </xf>
    <xf numFmtId="0" fontId="14" fillId="0" borderId="0" xfId="41" applyFont="1" applyFill="1" applyAlignment="1">
      <alignment wrapText="1"/>
      <protection/>
    </xf>
    <xf numFmtId="0" fontId="14" fillId="0" borderId="0" xfId="41" applyFont="1" applyAlignment="1">
      <alignment wrapText="1"/>
      <protection/>
    </xf>
    <xf numFmtId="0" fontId="14" fillId="0" borderId="0" xfId="41" applyNumberFormat="1" applyFont="1" applyFill="1" applyAlignment="1" applyProtection="1">
      <alignment horizontal="right"/>
      <protection/>
    </xf>
    <xf numFmtId="0" fontId="13" fillId="0" borderId="14" xfId="41" applyNumberFormat="1" applyFont="1" applyFill="1" applyBorder="1" applyAlignment="1" applyProtection="1">
      <alignment horizontal="center" vertical="center" wrapText="1"/>
      <protection/>
    </xf>
    <xf numFmtId="0" fontId="14" fillId="0" borderId="14" xfId="41" applyFont="1" applyBorder="1" applyAlignment="1">
      <alignment horizontal="center" vertical="center"/>
      <protection/>
    </xf>
    <xf numFmtId="4" fontId="14" fillId="0" borderId="14" xfId="41" applyNumberFormat="1" applyFont="1" applyBorder="1" applyAlignment="1">
      <alignment horizontal="left" vertical="center"/>
      <protection/>
    </xf>
    <xf numFmtId="4" fontId="14" fillId="0" borderId="14" xfId="41" applyNumberFormat="1" applyFont="1" applyBorder="1" applyAlignment="1">
      <alignment horizontal="right" vertical="center"/>
      <protection/>
    </xf>
    <xf numFmtId="0" fontId="14" fillId="0" borderId="16" xfId="41" applyFont="1" applyFill="1" applyBorder="1" applyAlignment="1">
      <alignment horizontal="left" vertical="center"/>
      <protection/>
    </xf>
    <xf numFmtId="4" fontId="14" fillId="0" borderId="10" xfId="41" applyNumberFormat="1" applyFont="1" applyBorder="1" applyAlignment="1">
      <alignment horizontal="right" vertical="center" wrapText="1"/>
      <protection/>
    </xf>
    <xf numFmtId="0" fontId="14" fillId="0" borderId="16" xfId="41" applyFont="1" applyBorder="1" applyAlignment="1">
      <alignment horizontal="left" vertical="center"/>
      <protection/>
    </xf>
    <xf numFmtId="4" fontId="14" fillId="0" borderId="15" xfId="41" applyNumberFormat="1" applyFont="1" applyFill="1" applyBorder="1" applyAlignment="1">
      <alignment horizontal="left" vertical="center" wrapText="1"/>
      <protection/>
    </xf>
    <xf numFmtId="0" fontId="14" fillId="0" borderId="10" xfId="41" applyFont="1" applyBorder="1" applyAlignment="1">
      <alignment horizontal="center" vertical="center"/>
      <protection/>
    </xf>
    <xf numFmtId="4" fontId="14" fillId="0" borderId="10" xfId="41" applyNumberFormat="1" applyFont="1" applyFill="1" applyBorder="1" applyAlignment="1">
      <alignment horizontal="left" vertical="center" wrapText="1"/>
      <protection/>
    </xf>
    <xf numFmtId="4" fontId="14" fillId="0" borderId="10" xfId="41" applyNumberFormat="1" applyFont="1" applyBorder="1" applyAlignment="1">
      <alignment horizontal="center" vertical="center"/>
      <protection/>
    </xf>
    <xf numFmtId="4" fontId="14" fillId="0" borderId="10" xfId="41" applyNumberFormat="1" applyFont="1" applyFill="1" applyBorder="1" applyAlignment="1">
      <alignment horizontal="right" vertical="center" wrapText="1"/>
      <protection/>
    </xf>
    <xf numFmtId="4" fontId="14" fillId="0" borderId="10" xfId="41" applyNumberFormat="1" applyFont="1" applyFill="1" applyBorder="1" applyAlignment="1" applyProtection="1">
      <alignment horizontal="right" vertical="center"/>
      <protection/>
    </xf>
    <xf numFmtId="4" fontId="14" fillId="0" borderId="10" xfId="41" applyNumberFormat="1" applyFont="1" applyBorder="1" applyAlignment="1">
      <alignment horizontal="right" vertical="center"/>
      <protection/>
    </xf>
    <xf numFmtId="4" fontId="14" fillId="0" borderId="10" xfId="41" applyNumberFormat="1" applyFont="1" applyFill="1" applyBorder="1" applyAlignment="1">
      <alignment horizontal="right" vertical="center"/>
      <protection/>
    </xf>
    <xf numFmtId="4" fontId="14" fillId="0" borderId="10" xfId="41" applyNumberFormat="1" applyFont="1" applyFill="1" applyBorder="1" applyAlignment="1">
      <alignment horizontal="center" vertical="center"/>
      <protection/>
    </xf>
    <xf numFmtId="0" fontId="19" fillId="0" borderId="0" xfId="41" applyFont="1" applyFill="1">
      <alignment/>
      <protection/>
    </xf>
    <xf numFmtId="0" fontId="0" fillId="0" borderId="0" xfId="0" applyAlignment="1">
      <alignment horizontal="center"/>
    </xf>
    <xf numFmtId="0" fontId="27" fillId="0" borderId="10" xfId="0" applyFont="1" applyBorder="1" applyAlignment="1">
      <alignment horizontal="center" vertical="center"/>
    </xf>
    <xf numFmtId="0" fontId="28" fillId="0" borderId="10" xfId="0" applyFont="1" applyBorder="1" applyAlignment="1">
      <alignment horizontal="center"/>
    </xf>
    <xf numFmtId="0" fontId="28" fillId="0" borderId="10" xfId="0" applyFont="1" applyBorder="1" applyAlignment="1">
      <alignment/>
    </xf>
    <xf numFmtId="0" fontId="28" fillId="34" borderId="10" xfId="0" applyFont="1" applyFill="1" applyBorder="1" applyAlignment="1">
      <alignment horizontal="center"/>
    </xf>
    <xf numFmtId="0" fontId="28" fillId="34" borderId="10" xfId="0" applyFont="1" applyFill="1" applyBorder="1" applyAlignment="1">
      <alignment/>
    </xf>
    <xf numFmtId="4" fontId="87" fillId="0" borderId="17" xfId="0" applyNumberFormat="1" applyFont="1" applyBorder="1" applyAlignment="1">
      <alignment horizontal="right" vertical="center"/>
    </xf>
    <xf numFmtId="4" fontId="88" fillId="0" borderId="17" xfId="0" applyNumberFormat="1" applyFont="1" applyBorder="1" applyAlignment="1">
      <alignment horizontal="right" vertical="center"/>
    </xf>
    <xf numFmtId="0" fontId="89" fillId="0" borderId="17" xfId="0" applyFont="1" applyBorder="1" applyAlignment="1">
      <alignment horizontal="right" vertical="center" wrapText="1"/>
    </xf>
    <xf numFmtId="0" fontId="90" fillId="0" borderId="17" xfId="0" applyFont="1" applyBorder="1" applyAlignment="1">
      <alignment vertical="center"/>
    </xf>
    <xf numFmtId="4" fontId="91" fillId="0" borderId="17" xfId="0" applyNumberFormat="1" applyFont="1" applyBorder="1" applyAlignment="1">
      <alignment horizontal="right" vertical="center" wrapText="1"/>
    </xf>
    <xf numFmtId="0" fontId="92" fillId="0" borderId="17" xfId="0" applyFont="1" applyBorder="1" applyAlignment="1">
      <alignment horizontal="left" vertical="center"/>
    </xf>
    <xf numFmtId="0" fontId="92" fillId="0" borderId="17" xfId="0" applyFont="1" applyBorder="1" applyAlignment="1">
      <alignment vertical="center"/>
    </xf>
    <xf numFmtId="0" fontId="92" fillId="0" borderId="17" xfId="0" applyFont="1" applyBorder="1" applyAlignment="1">
      <alignment horizontal="left" vertical="center" wrapText="1"/>
    </xf>
    <xf numFmtId="0" fontId="92" fillId="0" borderId="17" xfId="0" applyFont="1" applyBorder="1" applyAlignment="1">
      <alignment vertical="center" wrapText="1"/>
    </xf>
    <xf numFmtId="4" fontId="93" fillId="0" borderId="17" xfId="0" applyNumberFormat="1" applyFont="1" applyBorder="1" applyAlignment="1">
      <alignment horizontal="right" vertical="center"/>
    </xf>
    <xf numFmtId="4" fontId="91" fillId="0" borderId="17" xfId="0" applyNumberFormat="1" applyFont="1" applyBorder="1" applyAlignment="1">
      <alignment horizontal="right" vertical="center"/>
    </xf>
    <xf numFmtId="4" fontId="91" fillId="0" borderId="17" xfId="0" applyNumberFormat="1" applyFont="1" applyBorder="1" applyAlignment="1">
      <alignment horizontal="center" vertical="center" wrapText="1"/>
    </xf>
    <xf numFmtId="49" fontId="14" fillId="0" borderId="0" xfId="42" applyNumberFormat="1" applyFont="1" applyFill="1" applyBorder="1" applyAlignment="1" applyProtection="1">
      <alignment horizontal="left" vertical="center"/>
      <protection/>
    </xf>
    <xf numFmtId="177" fontId="14" fillId="0" borderId="0" xfId="42" applyNumberFormat="1" applyFont="1" applyFill="1" applyBorder="1" applyAlignment="1" applyProtection="1">
      <alignment horizontal="left" vertical="center"/>
      <protection/>
    </xf>
    <xf numFmtId="4" fontId="14" fillId="0" borderId="0" xfId="42" applyNumberFormat="1" applyFont="1" applyFill="1" applyBorder="1" applyAlignment="1" applyProtection="1">
      <alignment horizontal="right" vertical="center" wrapText="1"/>
      <protection/>
    </xf>
    <xf numFmtId="4" fontId="88" fillId="0" borderId="17" xfId="0" applyNumberFormat="1" applyFont="1" applyBorder="1" applyAlignment="1">
      <alignment horizontal="right" vertical="center"/>
    </xf>
    <xf numFmtId="4" fontId="94" fillId="0" borderId="17" xfId="0" applyNumberFormat="1" applyFont="1" applyBorder="1" applyAlignment="1">
      <alignment horizontal="right" vertical="center"/>
    </xf>
    <xf numFmtId="0" fontId="95" fillId="0" borderId="17" xfId="0" applyFont="1" applyBorder="1" applyAlignment="1">
      <alignment horizontal="left" vertical="center"/>
    </xf>
    <xf numFmtId="0" fontId="95" fillId="0" borderId="17" xfId="0" applyFont="1" applyBorder="1" applyAlignment="1">
      <alignment vertical="center"/>
    </xf>
    <xf numFmtId="4" fontId="96" fillId="0" borderId="17" xfId="0" applyNumberFormat="1" applyFont="1" applyBorder="1" applyAlignment="1">
      <alignment horizontal="right" vertical="center"/>
    </xf>
    <xf numFmtId="0" fontId="95" fillId="0" borderId="17" xfId="0" applyFont="1" applyBorder="1" applyAlignment="1">
      <alignment horizontal="left" vertical="center" wrapText="1"/>
    </xf>
    <xf numFmtId="0" fontId="95" fillId="0" borderId="17" xfId="0" applyFont="1" applyBorder="1" applyAlignment="1">
      <alignment vertical="center" wrapText="1"/>
    </xf>
    <xf numFmtId="4" fontId="96" fillId="0" borderId="18" xfId="0" applyNumberFormat="1" applyFont="1" applyBorder="1" applyAlignment="1">
      <alignment horizontal="right" vertical="center"/>
    </xf>
    <xf numFmtId="0" fontId="15" fillId="0" borderId="10" xfId="42" applyFill="1" applyBorder="1">
      <alignment/>
      <protection/>
    </xf>
    <xf numFmtId="0" fontId="15" fillId="0" borderId="10" xfId="42" applyBorder="1">
      <alignment/>
      <protection/>
    </xf>
    <xf numFmtId="4" fontId="87" fillId="0" borderId="17" xfId="0" applyNumberFormat="1" applyFont="1" applyBorder="1" applyAlignment="1">
      <alignment horizontal="right" vertical="center" wrapText="1"/>
    </xf>
    <xf numFmtId="0" fontId="90" fillId="0" borderId="17" xfId="0" applyFont="1" applyBorder="1" applyAlignment="1">
      <alignment horizontal="left" vertical="center"/>
    </xf>
    <xf numFmtId="4" fontId="88" fillId="0" borderId="17" xfId="0" applyNumberFormat="1" applyFont="1" applyBorder="1" applyAlignment="1">
      <alignment horizontal="right" vertical="center" wrapText="1"/>
    </xf>
    <xf numFmtId="0" fontId="90" fillId="0" borderId="17" xfId="0" applyFont="1" applyBorder="1" applyAlignment="1">
      <alignment horizontal="left" vertical="center" wrapText="1"/>
    </xf>
    <xf numFmtId="0" fontId="90" fillId="0" borderId="17" xfId="0" applyFont="1" applyBorder="1" applyAlignment="1">
      <alignment vertical="center" wrapText="1"/>
    </xf>
    <xf numFmtId="4" fontId="88" fillId="0" borderId="18" xfId="0" applyNumberFormat="1" applyFont="1" applyBorder="1" applyAlignment="1">
      <alignment horizontal="right" vertical="center" wrapText="1"/>
    </xf>
    <xf numFmtId="0" fontId="92" fillId="0" borderId="17" xfId="0" applyFont="1" applyBorder="1" applyAlignment="1">
      <alignment horizontal="center" vertical="center" wrapText="1"/>
    </xf>
    <xf numFmtId="176" fontId="34" fillId="33" borderId="10" xfId="40" applyNumberFormat="1" applyFont="1" applyFill="1" applyBorder="1" applyAlignment="1">
      <alignment horizontal="right" vertical="center" wrapText="1"/>
      <protection/>
    </xf>
    <xf numFmtId="176" fontId="34" fillId="0" borderId="10" xfId="40" applyNumberFormat="1" applyFont="1" applyBorder="1" applyAlignment="1">
      <alignment horizontal="right" vertical="center" wrapText="1"/>
      <protection/>
    </xf>
    <xf numFmtId="176" fontId="34" fillId="0" borderId="10" xfId="40" applyNumberFormat="1" applyFont="1" applyBorder="1" applyAlignment="1">
      <alignment horizontal="right" vertical="center"/>
      <protection/>
    </xf>
    <xf numFmtId="0" fontId="89" fillId="0" borderId="0" xfId="0" applyFont="1" applyBorder="1" applyAlignment="1">
      <alignment horizontal="center" vertical="center" wrapText="1"/>
    </xf>
    <xf numFmtId="0" fontId="89" fillId="0" borderId="17" xfId="0" applyFont="1" applyBorder="1" applyAlignment="1">
      <alignment horizontal="center" vertical="center" wrapText="1"/>
    </xf>
    <xf numFmtId="0" fontId="89" fillId="0" borderId="17" xfId="0" applyFont="1" applyBorder="1" applyAlignment="1">
      <alignment vertical="center" wrapText="1"/>
    </xf>
    <xf numFmtId="0" fontId="97" fillId="0" borderId="0" xfId="0" applyFont="1" applyBorder="1" applyAlignment="1">
      <alignment horizontal="left" vertical="center" wrapText="1"/>
    </xf>
    <xf numFmtId="178" fontId="15" fillId="0" borderId="0" xfId="42" applyNumberFormat="1">
      <alignment/>
      <protection/>
    </xf>
    <xf numFmtId="0" fontId="90" fillId="0" borderId="17" xfId="0" applyFont="1" applyBorder="1" applyAlignment="1">
      <alignment horizontal="center" vertical="center"/>
    </xf>
    <xf numFmtId="0" fontId="32" fillId="0" borderId="17" xfId="0" applyFont="1" applyBorder="1" applyAlignment="1">
      <alignment vertical="center" wrapText="1"/>
    </xf>
    <xf numFmtId="0" fontId="26" fillId="0" borderId="0" xfId="0" applyFont="1" applyAlignment="1">
      <alignment horizontal="center"/>
    </xf>
    <xf numFmtId="0" fontId="29" fillId="0" borderId="0" xfId="41" applyNumberFormat="1" applyFont="1" applyFill="1" applyAlignment="1" applyProtection="1">
      <alignment horizontal="center"/>
      <protection/>
    </xf>
    <xf numFmtId="0" fontId="3" fillId="0" borderId="0" xfId="41" applyNumberFormat="1" applyFont="1" applyFill="1" applyAlignment="1" applyProtection="1">
      <alignment horizontal="center"/>
      <protection/>
    </xf>
    <xf numFmtId="0" fontId="13" fillId="0" borderId="10" xfId="41" applyNumberFormat="1" applyFont="1" applyFill="1" applyBorder="1" applyAlignment="1" applyProtection="1">
      <alignment horizontal="center" vertical="center" wrapText="1"/>
      <protection/>
    </xf>
    <xf numFmtId="49" fontId="36" fillId="0" borderId="0" xfId="42" applyNumberFormat="1" applyFont="1" applyFill="1" applyAlignment="1" applyProtection="1">
      <alignment horizontal="center"/>
      <protection/>
    </xf>
    <xf numFmtId="49" fontId="25" fillId="0" borderId="0" xfId="42" applyNumberFormat="1" applyFont="1" applyFill="1" applyAlignment="1" applyProtection="1">
      <alignment horizontal="center"/>
      <protection/>
    </xf>
    <xf numFmtId="0" fontId="13" fillId="0" borderId="10" xfId="42" applyNumberFormat="1" applyFont="1" applyFill="1" applyBorder="1" applyAlignment="1" applyProtection="1">
      <alignment horizontal="center" vertical="center"/>
      <protection/>
    </xf>
    <xf numFmtId="0" fontId="98" fillId="0" borderId="17" xfId="0" applyFont="1" applyBorder="1" applyAlignment="1">
      <alignment horizontal="center" vertical="center" wrapText="1"/>
    </xf>
    <xf numFmtId="49" fontId="29" fillId="0" borderId="0" xfId="42" applyNumberFormat="1" applyFont="1" applyFill="1" applyAlignment="1" applyProtection="1">
      <alignment horizontal="center"/>
      <protection/>
    </xf>
    <xf numFmtId="49" fontId="24" fillId="0" borderId="0" xfId="42" applyNumberFormat="1" applyFont="1" applyFill="1" applyAlignment="1" applyProtection="1">
      <alignment horizontal="center"/>
      <protection/>
    </xf>
    <xf numFmtId="0" fontId="13" fillId="0" borderId="19" xfId="42" applyNumberFormat="1" applyFont="1" applyFill="1" applyBorder="1" applyAlignment="1" applyProtection="1">
      <alignment horizontal="center" vertical="center"/>
      <protection/>
    </xf>
    <xf numFmtId="0" fontId="13" fillId="0" borderId="11" xfId="42" applyNumberFormat="1" applyFont="1" applyFill="1" applyBorder="1" applyAlignment="1" applyProtection="1">
      <alignment horizontal="center" vertical="center"/>
      <protection/>
    </xf>
    <xf numFmtId="0" fontId="13" fillId="0" borderId="10" xfId="42" applyNumberFormat="1" applyFont="1" applyFill="1" applyBorder="1" applyAlignment="1" applyProtection="1">
      <alignment horizontal="center" vertical="center" wrapText="1"/>
      <protection/>
    </xf>
    <xf numFmtId="0" fontId="3" fillId="0" borderId="0" xfId="42" applyFont="1" applyFill="1" applyAlignment="1">
      <alignment horizontal="center"/>
      <protection/>
    </xf>
    <xf numFmtId="0" fontId="13" fillId="0" borderId="16" xfId="42" applyNumberFormat="1" applyFont="1" applyFill="1" applyBorder="1" applyAlignment="1" applyProtection="1">
      <alignment horizontal="center" vertical="center"/>
      <protection/>
    </xf>
    <xf numFmtId="0" fontId="13" fillId="0" borderId="14" xfId="42" applyNumberFormat="1" applyFont="1" applyFill="1" applyBorder="1" applyAlignment="1" applyProtection="1">
      <alignment horizontal="center" vertical="center"/>
      <protection/>
    </xf>
    <xf numFmtId="0" fontId="13" fillId="0" borderId="20" xfId="42" applyNumberFormat="1" applyFont="1" applyFill="1" applyBorder="1" applyAlignment="1" applyProtection="1">
      <alignment horizontal="center" vertical="center" wrapText="1"/>
      <protection/>
    </xf>
    <xf numFmtId="0" fontId="13" fillId="0" borderId="11" xfId="42" applyNumberFormat="1" applyFont="1" applyFill="1" applyBorder="1" applyAlignment="1" applyProtection="1">
      <alignment horizontal="center" vertical="center" wrapText="1"/>
      <protection/>
    </xf>
    <xf numFmtId="0" fontId="29" fillId="0" borderId="0" xfId="42" applyFont="1" applyFill="1" applyAlignment="1">
      <alignment horizontal="center"/>
      <protection/>
    </xf>
    <xf numFmtId="0" fontId="98" fillId="0" borderId="17" xfId="0" applyFont="1" applyBorder="1" applyAlignment="1">
      <alignment horizontal="center" vertical="center"/>
    </xf>
    <xf numFmtId="0" fontId="29" fillId="0" borderId="0" xfId="42" applyFont="1" applyFill="1" applyAlignment="1">
      <alignment horizontal="center" vertical="center"/>
      <protection/>
    </xf>
    <xf numFmtId="0" fontId="3" fillId="0" borderId="0" xfId="42" applyFont="1" applyFill="1" applyAlignment="1">
      <alignment horizontal="center" vertical="center"/>
      <protection/>
    </xf>
    <xf numFmtId="0" fontId="29" fillId="0" borderId="0" xfId="42" applyNumberFormat="1" applyFont="1" applyFill="1" applyAlignment="1" applyProtection="1">
      <alignment horizontal="center"/>
      <protection/>
    </xf>
    <xf numFmtId="0" fontId="3" fillId="0" borderId="0" xfId="42" applyNumberFormat="1" applyFont="1" applyFill="1" applyAlignment="1" applyProtection="1">
      <alignment horizontal="center"/>
      <protection/>
    </xf>
    <xf numFmtId="0" fontId="13" fillId="0" borderId="16" xfId="42" applyNumberFormat="1" applyFont="1" applyFill="1" applyBorder="1" applyAlignment="1" applyProtection="1">
      <alignment horizontal="center" vertical="center" wrapText="1"/>
      <protection/>
    </xf>
    <xf numFmtId="0" fontId="13" fillId="0" borderId="15" xfId="42" applyNumberFormat="1" applyFont="1" applyFill="1" applyBorder="1" applyAlignment="1" applyProtection="1">
      <alignment horizontal="center" vertical="center" wrapText="1"/>
      <protection/>
    </xf>
    <xf numFmtId="0" fontId="13" fillId="0" borderId="14" xfId="42" applyNumberFormat="1" applyFont="1" applyFill="1" applyBorder="1" applyAlignment="1" applyProtection="1">
      <alignment horizontal="center" vertical="center" wrapText="1"/>
      <protection/>
    </xf>
    <xf numFmtId="0" fontId="99" fillId="0" borderId="17" xfId="0" applyFont="1" applyBorder="1" applyAlignment="1">
      <alignment horizontal="center" vertical="center"/>
    </xf>
    <xf numFmtId="0" fontId="100" fillId="0" borderId="17" xfId="0" applyFont="1" applyBorder="1" applyAlignment="1">
      <alignment horizontal="center" vertical="center" wrapText="1"/>
    </xf>
    <xf numFmtId="0" fontId="5" fillId="0" borderId="0" xfId="0" applyFont="1" applyBorder="1" applyAlignment="1">
      <alignment horizontal="center" vertical="center" wrapText="1"/>
    </xf>
    <xf numFmtId="0" fontId="11" fillId="0" borderId="0" xfId="0" applyFont="1" applyBorder="1" applyAlignment="1">
      <alignment horizontal="center" vertical="center" wrapText="1"/>
    </xf>
    <xf numFmtId="0" fontId="12" fillId="0" borderId="10" xfId="0" applyFont="1" applyFill="1" applyBorder="1" applyAlignment="1">
      <alignment horizontal="center" vertical="center" wrapText="1"/>
    </xf>
    <xf numFmtId="0" fontId="5" fillId="33" borderId="0" xfId="0" applyFont="1" applyFill="1" applyBorder="1" applyAlignment="1">
      <alignment horizontal="center" vertical="center" wrapText="1"/>
    </xf>
    <xf numFmtId="0" fontId="7" fillId="33" borderId="10" xfId="0" applyFont="1" applyFill="1" applyBorder="1" applyAlignment="1">
      <alignment horizontal="left" vertical="center" wrapText="1"/>
    </xf>
    <xf numFmtId="0" fontId="6" fillId="33" borderId="10" xfId="0" applyFont="1" applyFill="1" applyBorder="1" applyAlignment="1">
      <alignment horizontal="center" vertical="center" wrapText="1"/>
    </xf>
    <xf numFmtId="0" fontId="8" fillId="0" borderId="10" xfId="40" applyFont="1" applyBorder="1" applyAlignment="1">
      <alignment horizontal="center" vertical="center" wrapText="1"/>
      <protection/>
    </xf>
    <xf numFmtId="0" fontId="7" fillId="0" borderId="10" xfId="0" applyFont="1" applyFill="1" applyBorder="1" applyAlignment="1">
      <alignment horizontal="left" vertical="top" wrapText="1"/>
    </xf>
    <xf numFmtId="0" fontId="86" fillId="0" borderId="10" xfId="0" applyFont="1" applyFill="1" applyBorder="1" applyAlignment="1">
      <alignment horizontal="center" vertical="center" wrapText="1"/>
    </xf>
    <xf numFmtId="0" fontId="92" fillId="0" borderId="21" xfId="0" applyFont="1" applyBorder="1" applyAlignment="1">
      <alignment horizontal="center" vertical="center" wrapText="1"/>
    </xf>
    <xf numFmtId="0" fontId="92" fillId="0" borderId="22" xfId="0" applyFont="1" applyBorder="1" applyAlignment="1">
      <alignment horizontal="center" vertical="center" wrapText="1"/>
    </xf>
    <xf numFmtId="0" fontId="92" fillId="0" borderId="23" xfId="0" applyFont="1" applyBorder="1" applyAlignment="1">
      <alignment horizontal="center" vertical="center" wrapText="1"/>
    </xf>
    <xf numFmtId="0" fontId="92" fillId="0" borderId="24" xfId="0" applyFont="1" applyBorder="1" applyAlignment="1">
      <alignment horizontal="center" vertical="center" wrapText="1"/>
    </xf>
    <xf numFmtId="0" fontId="101" fillId="0" borderId="10" xfId="0" applyFont="1" applyBorder="1" applyAlignment="1">
      <alignment horizontal="center" vertical="center" wrapText="1"/>
    </xf>
    <xf numFmtId="0" fontId="101" fillId="0" borderId="10" xfId="0" applyFont="1" applyFill="1" applyBorder="1" applyAlignment="1">
      <alignment horizontal="center" vertical="center"/>
    </xf>
    <xf numFmtId="0" fontId="8" fillId="33" borderId="10" xfId="40" applyFont="1" applyFill="1" applyBorder="1" applyAlignment="1">
      <alignment horizontal="center" vertical="center" wrapText="1"/>
      <protection/>
    </xf>
    <xf numFmtId="0" fontId="102" fillId="0" borderId="0" xfId="0" applyFont="1" applyBorder="1" applyAlignment="1">
      <alignment horizontal="center" vertical="center" wrapText="1"/>
    </xf>
    <xf numFmtId="0" fontId="89" fillId="0" borderId="0" xfId="0" applyFont="1" applyBorder="1" applyAlignment="1">
      <alignment horizontal="left" vertical="center" wrapText="1"/>
    </xf>
    <xf numFmtId="0" fontId="89" fillId="0" borderId="0" xfId="0" applyFont="1" applyBorder="1" applyAlignment="1">
      <alignment horizontal="right" vertical="center" wrapText="1"/>
    </xf>
    <xf numFmtId="0" fontId="89" fillId="0" borderId="17" xfId="0" applyFont="1" applyBorder="1" applyAlignment="1">
      <alignment horizontal="left" vertical="center" wrapText="1"/>
    </xf>
    <xf numFmtId="0" fontId="89" fillId="0" borderId="17" xfId="0" applyFont="1" applyBorder="1" applyAlignment="1">
      <alignment horizontal="center" vertical="center" wrapText="1"/>
    </xf>
    <xf numFmtId="4" fontId="89" fillId="0" borderId="17" xfId="0" applyNumberFormat="1" applyFont="1" applyBorder="1" applyAlignment="1">
      <alignment horizontal="center" vertical="center" wrapText="1"/>
    </xf>
    <xf numFmtId="0" fontId="89" fillId="0" borderId="17" xfId="0" applyFont="1" applyBorder="1" applyAlignment="1">
      <alignment vertical="center" wrapText="1"/>
    </xf>
  </cellXfs>
  <cellStyles count="52">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常规 4" xfId="42"/>
    <cellStyle name="Hyperlink" xfId="43"/>
    <cellStyle name="好" xfId="44"/>
    <cellStyle name="汇总" xfId="45"/>
    <cellStyle name="Currency" xfId="46"/>
    <cellStyle name="Currency [0]" xfId="47"/>
    <cellStyle name="计算" xfId="48"/>
    <cellStyle name="检查单元格" xfId="49"/>
    <cellStyle name="解释性文本" xfId="50"/>
    <cellStyle name="警告文本" xfId="51"/>
    <cellStyle name="链接单元格" xfId="52"/>
    <cellStyle name="Comma" xfId="53"/>
    <cellStyle name="Comma [0]" xfId="54"/>
    <cellStyle name="强调文字颜色 1" xfId="55"/>
    <cellStyle name="强调文字颜色 2" xfId="56"/>
    <cellStyle name="强调文字颜色 3" xfId="57"/>
    <cellStyle name="强调文字颜色 4" xfId="58"/>
    <cellStyle name="强调文字颜色 5" xfId="59"/>
    <cellStyle name="强调文字颜色 6" xfId="60"/>
    <cellStyle name="适中" xfId="61"/>
    <cellStyle name="输出" xfId="62"/>
    <cellStyle name="输入" xfId="63"/>
    <cellStyle name="Followed Hyperlink" xfId="64"/>
    <cellStyle name="注释"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I258"/>
  <sheetViews>
    <sheetView zoomScalePageLayoutView="0" workbookViewId="0" topLeftCell="B1">
      <selection activeCell="C23" sqref="C23"/>
    </sheetView>
  </sheetViews>
  <sheetFormatPr defaultColWidth="9.00390625" defaultRowHeight="14.25"/>
  <cols>
    <col min="1" max="1" width="15.00390625" style="107" hidden="1" customWidth="1"/>
    <col min="2" max="2" width="15.375" style="107" customWidth="1"/>
    <col min="3" max="3" width="59.75390625" style="0" customWidth="1"/>
    <col min="4" max="4" width="13.00390625" style="107" customWidth="1"/>
    <col min="5" max="5" width="101.50390625" style="0" customWidth="1"/>
    <col min="6" max="6" width="29.25390625" style="0" customWidth="1"/>
    <col min="7" max="7" width="30.75390625" style="107" customWidth="1"/>
    <col min="8" max="8" width="28.50390625" style="107" customWidth="1"/>
    <col min="9" max="9" width="72.875" style="0" customWidth="1"/>
  </cols>
  <sheetData>
    <row r="2" spans="1:9" ht="24.75" customHeight="1">
      <c r="A2" s="155" t="s">
        <v>0</v>
      </c>
      <c r="B2" s="155"/>
      <c r="C2" s="155"/>
      <c r="D2" s="155"/>
      <c r="E2" s="155"/>
      <c r="F2" s="155"/>
      <c r="G2" s="155"/>
      <c r="H2" s="155"/>
      <c r="I2" s="155"/>
    </row>
    <row r="4" spans="1:9" ht="22.5">
      <c r="A4" s="108" t="s">
        <v>1</v>
      </c>
      <c r="B4" s="108" t="s">
        <v>2</v>
      </c>
      <c r="C4" s="108" t="s">
        <v>3</v>
      </c>
      <c r="D4" s="108" t="s">
        <v>4</v>
      </c>
      <c r="E4" s="108" t="s">
        <v>5</v>
      </c>
      <c r="F4" s="108" t="s">
        <v>6</v>
      </c>
      <c r="G4" s="108" t="s">
        <v>7</v>
      </c>
      <c r="H4" s="108" t="s">
        <v>8</v>
      </c>
      <c r="I4" s="108" t="s">
        <v>9</v>
      </c>
    </row>
    <row r="5" spans="1:9" ht="22.5">
      <c r="A5" s="109">
        <v>100001</v>
      </c>
      <c r="B5" s="109">
        <v>1</v>
      </c>
      <c r="C5" s="110" t="s">
        <v>10</v>
      </c>
      <c r="D5" s="109"/>
      <c r="E5" s="110" t="s">
        <v>10</v>
      </c>
      <c r="F5" s="110" t="s">
        <v>11</v>
      </c>
      <c r="G5" s="109" t="s">
        <v>12</v>
      </c>
      <c r="H5" s="109"/>
      <c r="I5" s="110"/>
    </row>
    <row r="6" spans="1:9" ht="22.5">
      <c r="A6" s="109">
        <v>102001</v>
      </c>
      <c r="B6" s="109">
        <v>2</v>
      </c>
      <c r="C6" s="110" t="s">
        <v>13</v>
      </c>
      <c r="D6" s="109"/>
      <c r="E6" s="110" t="s">
        <v>13</v>
      </c>
      <c r="F6" s="110" t="s">
        <v>11</v>
      </c>
      <c r="G6" s="109" t="s">
        <v>12</v>
      </c>
      <c r="H6" s="109"/>
      <c r="I6" s="110"/>
    </row>
    <row r="7" spans="1:9" ht="22.5">
      <c r="A7" s="109">
        <v>101001</v>
      </c>
      <c r="B7" s="109">
        <v>3</v>
      </c>
      <c r="C7" s="110" t="s">
        <v>14</v>
      </c>
      <c r="D7" s="109"/>
      <c r="E7" s="110" t="s">
        <v>14</v>
      </c>
      <c r="F7" s="110" t="s">
        <v>11</v>
      </c>
      <c r="G7" s="109" t="s">
        <v>12</v>
      </c>
      <c r="H7" s="109"/>
      <c r="I7" s="110"/>
    </row>
    <row r="8" spans="1:9" ht="22.5">
      <c r="A8" s="109">
        <v>146001</v>
      </c>
      <c r="B8" s="109">
        <v>4</v>
      </c>
      <c r="C8" s="110" t="s">
        <v>15</v>
      </c>
      <c r="D8" s="109" t="s">
        <v>16</v>
      </c>
      <c r="E8" s="110" t="s">
        <v>17</v>
      </c>
      <c r="F8" s="110" t="s">
        <v>11</v>
      </c>
      <c r="G8" s="109" t="s">
        <v>12</v>
      </c>
      <c r="H8" s="109"/>
      <c r="I8" s="110"/>
    </row>
    <row r="9" spans="1:9" ht="22.5">
      <c r="A9" s="109">
        <v>147001</v>
      </c>
      <c r="B9" s="109">
        <v>5</v>
      </c>
      <c r="C9" s="110" t="s">
        <v>18</v>
      </c>
      <c r="D9" s="109"/>
      <c r="E9" s="110" t="s">
        <v>18</v>
      </c>
      <c r="F9" s="110" t="s">
        <v>11</v>
      </c>
      <c r="G9" s="109" t="s">
        <v>12</v>
      </c>
      <c r="H9" s="109"/>
      <c r="I9" s="110"/>
    </row>
    <row r="10" spans="1:9" ht="22.5">
      <c r="A10" s="109">
        <v>148001</v>
      </c>
      <c r="B10" s="109">
        <v>6</v>
      </c>
      <c r="C10" s="110" t="s">
        <v>19</v>
      </c>
      <c r="D10" s="109"/>
      <c r="E10" s="110" t="s">
        <v>19</v>
      </c>
      <c r="F10" s="110" t="s">
        <v>20</v>
      </c>
      <c r="G10" s="109" t="s">
        <v>12</v>
      </c>
      <c r="H10" s="109"/>
      <c r="I10" s="110"/>
    </row>
    <row r="11" spans="1:9" ht="22.5">
      <c r="A11" s="109">
        <v>149001</v>
      </c>
      <c r="B11" s="109">
        <v>7</v>
      </c>
      <c r="C11" s="110" t="s">
        <v>21</v>
      </c>
      <c r="D11" s="109"/>
      <c r="E11" s="110" t="s">
        <v>21</v>
      </c>
      <c r="F11" s="110" t="s">
        <v>11</v>
      </c>
      <c r="G11" s="109" t="s">
        <v>12</v>
      </c>
      <c r="H11" s="109"/>
      <c r="I11" s="110"/>
    </row>
    <row r="12" spans="1:9" ht="22.5">
      <c r="A12" s="109">
        <v>150001</v>
      </c>
      <c r="B12" s="109">
        <v>8</v>
      </c>
      <c r="C12" s="110" t="s">
        <v>22</v>
      </c>
      <c r="D12" s="109"/>
      <c r="E12" s="110" t="s">
        <v>22</v>
      </c>
      <c r="F12" s="110" t="s">
        <v>11</v>
      </c>
      <c r="G12" s="109" t="s">
        <v>12</v>
      </c>
      <c r="H12" s="109"/>
      <c r="I12" s="110"/>
    </row>
    <row r="13" spans="1:9" ht="22.5">
      <c r="A13" s="109">
        <v>154001</v>
      </c>
      <c r="B13" s="109">
        <v>9</v>
      </c>
      <c r="C13" s="110" t="s">
        <v>23</v>
      </c>
      <c r="D13" s="109"/>
      <c r="E13" s="110" t="s">
        <v>23</v>
      </c>
      <c r="F13" s="110" t="s">
        <v>11</v>
      </c>
      <c r="G13" s="109" t="s">
        <v>12</v>
      </c>
      <c r="H13" s="109"/>
      <c r="I13" s="110"/>
    </row>
    <row r="14" spans="1:9" ht="22.5">
      <c r="A14" s="109">
        <v>153001</v>
      </c>
      <c r="B14" s="109">
        <v>10</v>
      </c>
      <c r="C14" s="110" t="s">
        <v>24</v>
      </c>
      <c r="D14" s="109"/>
      <c r="E14" s="110" t="s">
        <v>24</v>
      </c>
      <c r="F14" s="110" t="s">
        <v>11</v>
      </c>
      <c r="G14" s="109" t="s">
        <v>12</v>
      </c>
      <c r="H14" s="109"/>
      <c r="I14" s="110"/>
    </row>
    <row r="15" spans="1:9" ht="22.5">
      <c r="A15" s="109">
        <v>151001</v>
      </c>
      <c r="B15" s="109">
        <v>11</v>
      </c>
      <c r="C15" s="110" t="s">
        <v>25</v>
      </c>
      <c r="D15" s="109"/>
      <c r="E15" s="110" t="s">
        <v>25</v>
      </c>
      <c r="F15" s="110" t="s">
        <v>11</v>
      </c>
      <c r="G15" s="109" t="s">
        <v>12</v>
      </c>
      <c r="H15" s="109"/>
      <c r="I15" s="110"/>
    </row>
    <row r="16" spans="1:9" ht="22.5">
      <c r="A16" s="109">
        <v>155001</v>
      </c>
      <c r="B16" s="109">
        <v>12</v>
      </c>
      <c r="C16" s="110" t="s">
        <v>26</v>
      </c>
      <c r="D16" s="109" t="s">
        <v>16</v>
      </c>
      <c r="E16" s="110" t="s">
        <v>27</v>
      </c>
      <c r="F16" s="110" t="s">
        <v>11</v>
      </c>
      <c r="G16" s="109" t="s">
        <v>12</v>
      </c>
      <c r="H16" s="109"/>
      <c r="I16" s="110"/>
    </row>
    <row r="17" spans="1:9" ht="22.5">
      <c r="A17" s="109">
        <v>335001</v>
      </c>
      <c r="B17" s="109">
        <v>13</v>
      </c>
      <c r="C17" s="110" t="s">
        <v>28</v>
      </c>
      <c r="D17" s="109"/>
      <c r="E17" s="110" t="s">
        <v>28</v>
      </c>
      <c r="F17" s="110" t="s">
        <v>29</v>
      </c>
      <c r="G17" s="109" t="s">
        <v>12</v>
      </c>
      <c r="H17" s="109"/>
      <c r="I17" s="110"/>
    </row>
    <row r="18" spans="1:9" ht="22.5">
      <c r="A18" s="109">
        <v>400001</v>
      </c>
      <c r="B18" s="109">
        <v>14</v>
      </c>
      <c r="C18" s="110" t="s">
        <v>30</v>
      </c>
      <c r="D18" s="109"/>
      <c r="E18" s="110" t="s">
        <v>30</v>
      </c>
      <c r="F18" s="110" t="s">
        <v>31</v>
      </c>
      <c r="G18" s="109" t="s">
        <v>12</v>
      </c>
      <c r="H18" s="109"/>
      <c r="I18" s="110"/>
    </row>
    <row r="19" spans="1:9" ht="22.5">
      <c r="A19" s="109">
        <v>105001</v>
      </c>
      <c r="B19" s="109">
        <v>15</v>
      </c>
      <c r="C19" s="110" t="s">
        <v>32</v>
      </c>
      <c r="D19" s="109"/>
      <c r="E19" s="110" t="s">
        <v>32</v>
      </c>
      <c r="F19" s="110" t="s">
        <v>11</v>
      </c>
      <c r="G19" s="109" t="s">
        <v>12</v>
      </c>
      <c r="H19" s="109"/>
      <c r="I19" s="110"/>
    </row>
    <row r="20" spans="1:9" ht="22.5">
      <c r="A20" s="109">
        <v>103001</v>
      </c>
      <c r="B20" s="109">
        <v>16</v>
      </c>
      <c r="C20" s="110" t="s">
        <v>33</v>
      </c>
      <c r="D20" s="109"/>
      <c r="E20" s="110" t="s">
        <v>33</v>
      </c>
      <c r="F20" s="110" t="s">
        <v>34</v>
      </c>
      <c r="G20" s="109" t="s">
        <v>12</v>
      </c>
      <c r="H20" s="109"/>
      <c r="I20" s="110"/>
    </row>
    <row r="21" spans="1:9" ht="22.5">
      <c r="A21" s="109">
        <v>250001</v>
      </c>
      <c r="B21" s="109">
        <v>17</v>
      </c>
      <c r="C21" s="110" t="s">
        <v>35</v>
      </c>
      <c r="D21" s="109"/>
      <c r="E21" s="110" t="s">
        <v>35</v>
      </c>
      <c r="F21" s="110" t="s">
        <v>20</v>
      </c>
      <c r="G21" s="109" t="s">
        <v>12</v>
      </c>
      <c r="H21" s="109"/>
      <c r="I21" s="110"/>
    </row>
    <row r="22" spans="1:9" ht="22.5">
      <c r="A22" s="109">
        <v>254001</v>
      </c>
      <c r="B22" s="109">
        <v>18</v>
      </c>
      <c r="C22" s="110" t="s">
        <v>36</v>
      </c>
      <c r="D22" s="109" t="s">
        <v>16</v>
      </c>
      <c r="E22" s="110" t="s">
        <v>37</v>
      </c>
      <c r="F22" s="110" t="s">
        <v>20</v>
      </c>
      <c r="G22" s="109" t="s">
        <v>12</v>
      </c>
      <c r="H22" s="109"/>
      <c r="I22" s="110"/>
    </row>
    <row r="23" spans="1:9" ht="22.5">
      <c r="A23" s="109">
        <v>403001</v>
      </c>
      <c r="B23" s="109">
        <v>19</v>
      </c>
      <c r="C23" s="110" t="s">
        <v>38</v>
      </c>
      <c r="D23" s="109" t="s">
        <v>16</v>
      </c>
      <c r="E23" s="110" t="s">
        <v>39</v>
      </c>
      <c r="F23" s="110" t="s">
        <v>31</v>
      </c>
      <c r="G23" s="109" t="s">
        <v>12</v>
      </c>
      <c r="H23" s="109"/>
      <c r="I23" s="110"/>
    </row>
    <row r="24" spans="1:9" ht="22.5">
      <c r="A24" s="109">
        <v>411001</v>
      </c>
      <c r="B24" s="109">
        <v>20</v>
      </c>
      <c r="C24" s="110" t="s">
        <v>40</v>
      </c>
      <c r="D24" s="109" t="s">
        <v>16</v>
      </c>
      <c r="E24" s="110" t="s">
        <v>41</v>
      </c>
      <c r="F24" s="110" t="s">
        <v>31</v>
      </c>
      <c r="G24" s="109" t="s">
        <v>12</v>
      </c>
      <c r="H24" s="109"/>
      <c r="I24" s="110"/>
    </row>
    <row r="25" spans="1:9" ht="22.5">
      <c r="A25" s="109">
        <v>306001</v>
      </c>
      <c r="B25" s="109">
        <v>21</v>
      </c>
      <c r="C25" s="110" t="s">
        <v>42</v>
      </c>
      <c r="D25" s="109" t="s">
        <v>16</v>
      </c>
      <c r="E25" s="110" t="s">
        <v>43</v>
      </c>
      <c r="F25" s="110" t="s">
        <v>44</v>
      </c>
      <c r="G25" s="109" t="s">
        <v>12</v>
      </c>
      <c r="H25" s="109"/>
      <c r="I25" s="110"/>
    </row>
    <row r="26" spans="1:9" ht="22.5">
      <c r="A26" s="109">
        <v>104001</v>
      </c>
      <c r="B26" s="109">
        <v>22</v>
      </c>
      <c r="C26" s="110" t="s">
        <v>45</v>
      </c>
      <c r="D26" s="109"/>
      <c r="E26" s="110" t="s">
        <v>46</v>
      </c>
      <c r="F26" s="110" t="s">
        <v>34</v>
      </c>
      <c r="G26" s="109" t="s">
        <v>12</v>
      </c>
      <c r="H26" s="109"/>
      <c r="I26" s="110"/>
    </row>
    <row r="27" spans="1:9" ht="22.5">
      <c r="A27" s="109">
        <v>157001</v>
      </c>
      <c r="B27" s="109">
        <v>23</v>
      </c>
      <c r="C27" s="110" t="s">
        <v>47</v>
      </c>
      <c r="D27" s="109"/>
      <c r="E27" s="110" t="s">
        <v>47</v>
      </c>
      <c r="F27" s="110" t="s">
        <v>11</v>
      </c>
      <c r="G27" s="109" t="s">
        <v>12</v>
      </c>
      <c r="H27" s="109"/>
      <c r="I27" s="110"/>
    </row>
    <row r="28" spans="1:9" ht="22.5">
      <c r="A28" s="109">
        <v>332001</v>
      </c>
      <c r="B28" s="109">
        <v>24</v>
      </c>
      <c r="C28" s="110" t="s">
        <v>48</v>
      </c>
      <c r="D28" s="109"/>
      <c r="E28" s="110" t="s">
        <v>48</v>
      </c>
      <c r="F28" s="110" t="s">
        <v>29</v>
      </c>
      <c r="G28" s="109" t="s">
        <v>12</v>
      </c>
      <c r="H28" s="109"/>
      <c r="I28" s="110"/>
    </row>
    <row r="29" spans="1:9" ht="22.5">
      <c r="A29" s="109">
        <v>169001</v>
      </c>
      <c r="B29" s="109">
        <v>25</v>
      </c>
      <c r="C29" s="110" t="s">
        <v>49</v>
      </c>
      <c r="D29" s="109"/>
      <c r="E29" s="110" t="s">
        <v>49</v>
      </c>
      <c r="F29" s="110" t="s">
        <v>11</v>
      </c>
      <c r="G29" s="109" t="s">
        <v>12</v>
      </c>
      <c r="H29" s="109"/>
      <c r="I29" s="110"/>
    </row>
    <row r="30" spans="1:9" ht="22.5">
      <c r="A30" s="109">
        <v>334001</v>
      </c>
      <c r="B30" s="109">
        <v>26</v>
      </c>
      <c r="C30" s="110" t="s">
        <v>50</v>
      </c>
      <c r="D30" s="109"/>
      <c r="E30" s="110" t="s">
        <v>50</v>
      </c>
      <c r="F30" s="110" t="s">
        <v>29</v>
      </c>
      <c r="G30" s="109" t="s">
        <v>12</v>
      </c>
      <c r="H30" s="109"/>
      <c r="I30" s="110"/>
    </row>
    <row r="31" spans="1:9" ht="22.5">
      <c r="A31" s="109">
        <v>410001</v>
      </c>
      <c r="B31" s="109">
        <v>27</v>
      </c>
      <c r="C31" s="110" t="s">
        <v>51</v>
      </c>
      <c r="D31" s="109" t="s">
        <v>16</v>
      </c>
      <c r="E31" s="110" t="s">
        <v>52</v>
      </c>
      <c r="F31" s="110" t="s">
        <v>31</v>
      </c>
      <c r="G31" s="109" t="s">
        <v>12</v>
      </c>
      <c r="H31" s="109"/>
      <c r="I31" s="110"/>
    </row>
    <row r="32" spans="1:9" ht="22.5">
      <c r="A32" s="109">
        <v>414001</v>
      </c>
      <c r="B32" s="109">
        <v>28</v>
      </c>
      <c r="C32" s="110" t="s">
        <v>53</v>
      </c>
      <c r="D32" s="109" t="s">
        <v>16</v>
      </c>
      <c r="E32" s="110" t="s">
        <v>54</v>
      </c>
      <c r="F32" s="110" t="s">
        <v>31</v>
      </c>
      <c r="G32" s="109" t="s">
        <v>12</v>
      </c>
      <c r="H32" s="109"/>
      <c r="I32" s="110"/>
    </row>
    <row r="33" spans="1:9" ht="22.5">
      <c r="A33" s="109">
        <v>416001</v>
      </c>
      <c r="B33" s="109">
        <v>29</v>
      </c>
      <c r="C33" s="110" t="s">
        <v>55</v>
      </c>
      <c r="D33" s="109" t="s">
        <v>16</v>
      </c>
      <c r="E33" s="110" t="s">
        <v>56</v>
      </c>
      <c r="F33" s="110" t="s">
        <v>31</v>
      </c>
      <c r="G33" s="109" t="s">
        <v>12</v>
      </c>
      <c r="H33" s="109"/>
      <c r="I33" s="110"/>
    </row>
    <row r="34" spans="1:9" ht="22.5">
      <c r="A34" s="109">
        <v>409001</v>
      </c>
      <c r="B34" s="109">
        <v>30</v>
      </c>
      <c r="C34" s="110" t="s">
        <v>57</v>
      </c>
      <c r="D34" s="109" t="s">
        <v>16</v>
      </c>
      <c r="E34" s="110" t="s">
        <v>58</v>
      </c>
      <c r="F34" s="110" t="s">
        <v>59</v>
      </c>
      <c r="G34" s="109" t="s">
        <v>12</v>
      </c>
      <c r="H34" s="109"/>
      <c r="I34" s="110"/>
    </row>
    <row r="35" spans="1:9" ht="22.5">
      <c r="A35" s="109">
        <v>307001</v>
      </c>
      <c r="B35" s="109">
        <v>31</v>
      </c>
      <c r="C35" s="110" t="s">
        <v>60</v>
      </c>
      <c r="D35" s="109"/>
      <c r="E35" s="110" t="s">
        <v>60</v>
      </c>
      <c r="F35" s="110" t="s">
        <v>44</v>
      </c>
      <c r="G35" s="109" t="s">
        <v>12</v>
      </c>
      <c r="H35" s="109"/>
      <c r="I35" s="110"/>
    </row>
    <row r="36" spans="1:9" ht="22.5">
      <c r="A36" s="109">
        <v>257001</v>
      </c>
      <c r="B36" s="109">
        <v>32</v>
      </c>
      <c r="C36" s="110" t="s">
        <v>61</v>
      </c>
      <c r="D36" s="109" t="s">
        <v>16</v>
      </c>
      <c r="E36" s="110" t="s">
        <v>62</v>
      </c>
      <c r="F36" s="110" t="s">
        <v>20</v>
      </c>
      <c r="G36" s="109" t="s">
        <v>12</v>
      </c>
      <c r="H36" s="109"/>
      <c r="I36" s="110"/>
    </row>
    <row r="37" spans="1:9" ht="22.5">
      <c r="A37" s="109">
        <v>330001</v>
      </c>
      <c r="B37" s="109">
        <v>33</v>
      </c>
      <c r="C37" s="110" t="s">
        <v>63</v>
      </c>
      <c r="D37" s="109" t="s">
        <v>16</v>
      </c>
      <c r="E37" s="110" t="s">
        <v>64</v>
      </c>
      <c r="F37" s="110" t="s">
        <v>29</v>
      </c>
      <c r="G37" s="109" t="s">
        <v>12</v>
      </c>
      <c r="H37" s="109"/>
      <c r="I37" s="110"/>
    </row>
    <row r="38" spans="1:9" ht="22.5">
      <c r="A38" s="109">
        <v>107001</v>
      </c>
      <c r="B38" s="109">
        <v>34</v>
      </c>
      <c r="C38" s="110" t="s">
        <v>65</v>
      </c>
      <c r="D38" s="109"/>
      <c r="E38" s="110" t="s">
        <v>65</v>
      </c>
      <c r="F38" s="110" t="s">
        <v>11</v>
      </c>
      <c r="G38" s="109" t="s">
        <v>12</v>
      </c>
      <c r="H38" s="109"/>
      <c r="I38" s="110"/>
    </row>
    <row r="39" spans="1:9" ht="22.5">
      <c r="A39" s="111">
        <v>193001</v>
      </c>
      <c r="B39" s="111">
        <v>35</v>
      </c>
      <c r="C39" s="112" t="s">
        <v>66</v>
      </c>
      <c r="D39" s="111" t="s">
        <v>16</v>
      </c>
      <c r="E39" s="112" t="s">
        <v>67</v>
      </c>
      <c r="F39" s="112" t="s">
        <v>44</v>
      </c>
      <c r="G39" s="111" t="s">
        <v>12</v>
      </c>
      <c r="H39" s="111"/>
      <c r="I39" s="112" t="s">
        <v>68</v>
      </c>
    </row>
    <row r="40" spans="1:9" ht="22.5">
      <c r="A40" s="109">
        <v>114001</v>
      </c>
      <c r="B40" s="109">
        <v>36</v>
      </c>
      <c r="C40" s="110" t="s">
        <v>69</v>
      </c>
      <c r="D40" s="109"/>
      <c r="E40" s="110" t="s">
        <v>69</v>
      </c>
      <c r="F40" s="110" t="s">
        <v>11</v>
      </c>
      <c r="G40" s="109" t="s">
        <v>12</v>
      </c>
      <c r="H40" s="109"/>
      <c r="I40" s="110"/>
    </row>
    <row r="41" spans="1:9" ht="22.5">
      <c r="A41" s="109">
        <v>152001</v>
      </c>
      <c r="B41" s="109">
        <v>37</v>
      </c>
      <c r="C41" s="110" t="s">
        <v>70</v>
      </c>
      <c r="D41" s="109"/>
      <c r="E41" s="110" t="s">
        <v>70</v>
      </c>
      <c r="F41" s="110" t="s">
        <v>34</v>
      </c>
      <c r="G41" s="109" t="s">
        <v>12</v>
      </c>
      <c r="H41" s="109"/>
      <c r="I41" s="110"/>
    </row>
    <row r="42" spans="1:9" ht="22.5">
      <c r="A42" s="111"/>
      <c r="B42" s="111"/>
      <c r="C42" s="112" t="s">
        <v>71</v>
      </c>
      <c r="D42" s="111"/>
      <c r="E42" s="112" t="s">
        <v>72</v>
      </c>
      <c r="F42" s="112" t="s">
        <v>11</v>
      </c>
      <c r="G42" s="111"/>
      <c r="H42" s="111"/>
      <c r="I42" s="112" t="s">
        <v>73</v>
      </c>
    </row>
    <row r="43" spans="1:9" ht="22.5">
      <c r="A43" s="109">
        <v>109001</v>
      </c>
      <c r="B43" s="109">
        <v>38</v>
      </c>
      <c r="C43" s="110" t="s">
        <v>74</v>
      </c>
      <c r="D43" s="109" t="s">
        <v>16</v>
      </c>
      <c r="E43" s="110" t="s">
        <v>75</v>
      </c>
      <c r="F43" s="110" t="s">
        <v>11</v>
      </c>
      <c r="G43" s="109" t="s">
        <v>12</v>
      </c>
      <c r="H43" s="109"/>
      <c r="I43" s="110"/>
    </row>
    <row r="44" spans="1:9" ht="22.5">
      <c r="A44" s="109">
        <v>110001</v>
      </c>
      <c r="B44" s="109">
        <v>39</v>
      </c>
      <c r="C44" s="110" t="s">
        <v>76</v>
      </c>
      <c r="D44" s="109" t="s">
        <v>16</v>
      </c>
      <c r="E44" s="110" t="s">
        <v>77</v>
      </c>
      <c r="F44" s="110" t="s">
        <v>11</v>
      </c>
      <c r="G44" s="109" t="s">
        <v>12</v>
      </c>
      <c r="H44" s="109"/>
      <c r="I44" s="110"/>
    </row>
    <row r="45" spans="1:9" ht="22.5">
      <c r="A45" s="109">
        <v>262001</v>
      </c>
      <c r="B45" s="109">
        <v>40</v>
      </c>
      <c r="C45" s="110" t="s">
        <v>78</v>
      </c>
      <c r="D45" s="109"/>
      <c r="E45" s="110" t="s">
        <v>78</v>
      </c>
      <c r="F45" s="110" t="s">
        <v>20</v>
      </c>
      <c r="G45" s="109" t="s">
        <v>12</v>
      </c>
      <c r="H45" s="109"/>
      <c r="I45" s="110"/>
    </row>
    <row r="46" spans="1:9" ht="22.5">
      <c r="A46" s="111">
        <v>182001</v>
      </c>
      <c r="B46" s="111">
        <v>41</v>
      </c>
      <c r="C46" s="112" t="s">
        <v>79</v>
      </c>
      <c r="D46" s="111" t="s">
        <v>16</v>
      </c>
      <c r="E46" s="112" t="s">
        <v>80</v>
      </c>
      <c r="F46" s="112" t="s">
        <v>34</v>
      </c>
      <c r="G46" s="111" t="s">
        <v>12</v>
      </c>
      <c r="H46" s="111"/>
      <c r="I46" s="112" t="s">
        <v>81</v>
      </c>
    </row>
    <row r="47" spans="1:9" ht="22.5">
      <c r="A47" s="109">
        <v>111001</v>
      </c>
      <c r="B47" s="109">
        <v>42</v>
      </c>
      <c r="C47" s="110" t="s">
        <v>82</v>
      </c>
      <c r="D47" s="109"/>
      <c r="E47" s="110" t="s">
        <v>82</v>
      </c>
      <c r="F47" s="110" t="s">
        <v>11</v>
      </c>
      <c r="G47" s="109" t="s">
        <v>12</v>
      </c>
      <c r="H47" s="109"/>
      <c r="I47" s="110"/>
    </row>
    <row r="48" spans="1:9" ht="22.5">
      <c r="A48" s="109">
        <v>309001</v>
      </c>
      <c r="B48" s="109">
        <v>43</v>
      </c>
      <c r="C48" s="110" t="s">
        <v>83</v>
      </c>
      <c r="D48" s="109"/>
      <c r="E48" s="110" t="s">
        <v>83</v>
      </c>
      <c r="F48" s="110" t="s">
        <v>44</v>
      </c>
      <c r="G48" s="109" t="s">
        <v>12</v>
      </c>
      <c r="H48" s="109"/>
      <c r="I48" s="110"/>
    </row>
    <row r="49" spans="1:9" ht="22.5">
      <c r="A49" s="111">
        <v>115001</v>
      </c>
      <c r="B49" s="111">
        <v>44</v>
      </c>
      <c r="C49" s="112" t="s">
        <v>84</v>
      </c>
      <c r="D49" s="111" t="s">
        <v>16</v>
      </c>
      <c r="E49" s="112" t="s">
        <v>85</v>
      </c>
      <c r="F49" s="112" t="s">
        <v>34</v>
      </c>
      <c r="G49" s="111" t="s">
        <v>12</v>
      </c>
      <c r="H49" s="111"/>
      <c r="I49" s="112" t="s">
        <v>86</v>
      </c>
    </row>
    <row r="50" spans="1:9" ht="22.5">
      <c r="A50" s="109">
        <v>305001</v>
      </c>
      <c r="B50" s="109">
        <v>45</v>
      </c>
      <c r="C50" s="110" t="s">
        <v>87</v>
      </c>
      <c r="D50" s="109"/>
      <c r="E50" s="110" t="s">
        <v>87</v>
      </c>
      <c r="F50" s="110" t="s">
        <v>44</v>
      </c>
      <c r="G50" s="109" t="s">
        <v>12</v>
      </c>
      <c r="H50" s="109"/>
      <c r="I50" s="110"/>
    </row>
    <row r="51" spans="1:9" ht="22.5">
      <c r="A51" s="111">
        <v>119001</v>
      </c>
      <c r="B51" s="111">
        <v>46</v>
      </c>
      <c r="C51" s="112" t="s">
        <v>88</v>
      </c>
      <c r="D51" s="111" t="s">
        <v>16</v>
      </c>
      <c r="E51" s="112" t="s">
        <v>89</v>
      </c>
      <c r="F51" s="112" t="s">
        <v>11</v>
      </c>
      <c r="G51" s="111" t="s">
        <v>12</v>
      </c>
      <c r="H51" s="111"/>
      <c r="I51" s="112" t="s">
        <v>68</v>
      </c>
    </row>
    <row r="52" spans="1:9" ht="22.5">
      <c r="A52" s="109">
        <v>190001</v>
      </c>
      <c r="B52" s="109">
        <v>47</v>
      </c>
      <c r="C52" s="110" t="s">
        <v>90</v>
      </c>
      <c r="D52" s="109"/>
      <c r="E52" s="110" t="s">
        <v>90</v>
      </c>
      <c r="F52" s="110" t="s">
        <v>11</v>
      </c>
      <c r="G52" s="109" t="s">
        <v>12</v>
      </c>
      <c r="H52" s="109"/>
      <c r="I52" s="110"/>
    </row>
    <row r="53" spans="1:9" ht="22.5">
      <c r="A53" s="109">
        <v>112001</v>
      </c>
      <c r="B53" s="109">
        <v>48</v>
      </c>
      <c r="C53" s="110" t="s">
        <v>91</v>
      </c>
      <c r="D53" s="109"/>
      <c r="E53" s="110" t="s">
        <v>91</v>
      </c>
      <c r="F53" s="110" t="s">
        <v>11</v>
      </c>
      <c r="G53" s="109" t="s">
        <v>12</v>
      </c>
      <c r="H53" s="109"/>
      <c r="I53" s="110"/>
    </row>
    <row r="54" spans="1:9" ht="22.5">
      <c r="A54" s="109">
        <v>189001</v>
      </c>
      <c r="B54" s="109">
        <v>49</v>
      </c>
      <c r="C54" s="110" t="s">
        <v>92</v>
      </c>
      <c r="D54" s="109" t="s">
        <v>16</v>
      </c>
      <c r="E54" s="110" t="s">
        <v>93</v>
      </c>
      <c r="F54" s="110" t="s">
        <v>94</v>
      </c>
      <c r="G54" s="109" t="s">
        <v>12</v>
      </c>
      <c r="H54" s="109"/>
      <c r="I54" s="110"/>
    </row>
    <row r="55" spans="1:9" ht="22.5">
      <c r="A55" s="109">
        <v>118001</v>
      </c>
      <c r="B55" s="109">
        <v>50</v>
      </c>
      <c r="C55" s="110" t="s">
        <v>95</v>
      </c>
      <c r="D55" s="109" t="s">
        <v>16</v>
      </c>
      <c r="E55" s="110" t="s">
        <v>96</v>
      </c>
      <c r="F55" s="110" t="s">
        <v>11</v>
      </c>
      <c r="G55" s="109" t="s">
        <v>12</v>
      </c>
      <c r="H55" s="109"/>
      <c r="I55" s="110"/>
    </row>
    <row r="56" spans="1:9" ht="22.5">
      <c r="A56" s="111">
        <v>479001</v>
      </c>
      <c r="B56" s="111">
        <v>51</v>
      </c>
      <c r="C56" s="112" t="s">
        <v>97</v>
      </c>
      <c r="D56" s="111" t="s">
        <v>16</v>
      </c>
      <c r="E56" s="112" t="s">
        <v>98</v>
      </c>
      <c r="F56" s="112" t="s">
        <v>34</v>
      </c>
      <c r="G56" s="111" t="s">
        <v>12</v>
      </c>
      <c r="H56" s="111"/>
      <c r="I56" s="112" t="s">
        <v>81</v>
      </c>
    </row>
    <row r="57" spans="1:9" ht="22.5">
      <c r="A57" s="109">
        <v>468001</v>
      </c>
      <c r="B57" s="109">
        <v>52</v>
      </c>
      <c r="C57" s="110" t="s">
        <v>99</v>
      </c>
      <c r="D57" s="109"/>
      <c r="E57" s="110" t="s">
        <v>99</v>
      </c>
      <c r="F57" s="110" t="s">
        <v>34</v>
      </c>
      <c r="G57" s="109" t="s">
        <v>12</v>
      </c>
      <c r="H57" s="109"/>
      <c r="I57" s="110"/>
    </row>
    <row r="58" spans="1:9" ht="22.5">
      <c r="A58" s="109">
        <v>475001</v>
      </c>
      <c r="B58" s="109">
        <v>53</v>
      </c>
      <c r="C58" s="110" t="s">
        <v>100</v>
      </c>
      <c r="D58" s="109"/>
      <c r="E58" s="110" t="s">
        <v>100</v>
      </c>
      <c r="F58" s="110" t="s">
        <v>34</v>
      </c>
      <c r="G58" s="109" t="s">
        <v>12</v>
      </c>
      <c r="H58" s="109"/>
      <c r="I58" s="110"/>
    </row>
    <row r="59" spans="1:9" ht="22.5">
      <c r="A59" s="109">
        <v>476001</v>
      </c>
      <c r="B59" s="109">
        <v>54</v>
      </c>
      <c r="C59" s="110" t="s">
        <v>101</v>
      </c>
      <c r="D59" s="109"/>
      <c r="E59" s="110" t="s">
        <v>101</v>
      </c>
      <c r="F59" s="110" t="s">
        <v>34</v>
      </c>
      <c r="G59" s="109" t="s">
        <v>12</v>
      </c>
      <c r="H59" s="109"/>
      <c r="I59" s="110"/>
    </row>
    <row r="60" spans="1:9" ht="22.5">
      <c r="A60" s="109">
        <v>303001</v>
      </c>
      <c r="B60" s="109">
        <v>55</v>
      </c>
      <c r="C60" s="110" t="s">
        <v>102</v>
      </c>
      <c r="D60" s="109" t="s">
        <v>16</v>
      </c>
      <c r="E60" s="110" t="s">
        <v>103</v>
      </c>
      <c r="F60" s="110" t="s">
        <v>44</v>
      </c>
      <c r="G60" s="109" t="s">
        <v>12</v>
      </c>
      <c r="H60" s="109"/>
      <c r="I60" s="110"/>
    </row>
    <row r="61" spans="1:9" ht="22.5">
      <c r="A61" s="111">
        <v>337001</v>
      </c>
      <c r="B61" s="111">
        <v>56</v>
      </c>
      <c r="C61" s="112" t="s">
        <v>104</v>
      </c>
      <c r="D61" s="111" t="s">
        <v>16</v>
      </c>
      <c r="E61" s="112" t="s">
        <v>104</v>
      </c>
      <c r="F61" s="112" t="s">
        <v>29</v>
      </c>
      <c r="G61" s="111" t="s">
        <v>12</v>
      </c>
      <c r="H61" s="111"/>
      <c r="I61" s="112" t="s">
        <v>105</v>
      </c>
    </row>
    <row r="62" spans="1:9" ht="22.5">
      <c r="A62" s="111">
        <v>331001</v>
      </c>
      <c r="B62" s="111">
        <v>57</v>
      </c>
      <c r="C62" s="112" t="s">
        <v>106</v>
      </c>
      <c r="D62" s="111" t="s">
        <v>16</v>
      </c>
      <c r="E62" s="112" t="s">
        <v>107</v>
      </c>
      <c r="F62" s="112" t="s">
        <v>29</v>
      </c>
      <c r="G62" s="111" t="s">
        <v>12</v>
      </c>
      <c r="H62" s="111"/>
      <c r="I62" s="112" t="s">
        <v>108</v>
      </c>
    </row>
    <row r="63" spans="1:9" ht="22.5">
      <c r="A63" s="109">
        <v>338001</v>
      </c>
      <c r="B63" s="109">
        <v>58</v>
      </c>
      <c r="C63" s="110" t="s">
        <v>109</v>
      </c>
      <c r="D63" s="109"/>
      <c r="E63" s="110" t="s">
        <v>109</v>
      </c>
      <c r="F63" s="110" t="s">
        <v>29</v>
      </c>
      <c r="G63" s="109" t="s">
        <v>12</v>
      </c>
      <c r="H63" s="109"/>
      <c r="I63" s="110"/>
    </row>
    <row r="64" spans="1:9" ht="22.5">
      <c r="A64" s="109">
        <v>273001</v>
      </c>
      <c r="B64" s="109">
        <v>59</v>
      </c>
      <c r="C64" s="110" t="s">
        <v>110</v>
      </c>
      <c r="D64" s="109"/>
      <c r="E64" s="110" t="s">
        <v>110</v>
      </c>
      <c r="F64" s="110" t="s">
        <v>20</v>
      </c>
      <c r="G64" s="109" t="s">
        <v>12</v>
      </c>
      <c r="H64" s="109"/>
      <c r="I64" s="110"/>
    </row>
    <row r="65" spans="1:9" ht="22.5">
      <c r="A65" s="111"/>
      <c r="B65" s="111"/>
      <c r="C65" s="112" t="s">
        <v>111</v>
      </c>
      <c r="D65" s="111"/>
      <c r="E65" s="112" t="s">
        <v>58</v>
      </c>
      <c r="F65" s="112" t="s">
        <v>59</v>
      </c>
      <c r="G65" s="111"/>
      <c r="H65" s="111"/>
      <c r="I65" s="112" t="s">
        <v>112</v>
      </c>
    </row>
    <row r="66" spans="1:9" ht="22.5">
      <c r="A66" s="109">
        <v>265001</v>
      </c>
      <c r="B66" s="109">
        <v>60</v>
      </c>
      <c r="C66" s="110" t="s">
        <v>113</v>
      </c>
      <c r="D66" s="109"/>
      <c r="E66" s="110" t="s">
        <v>113</v>
      </c>
      <c r="F66" s="110" t="s">
        <v>20</v>
      </c>
      <c r="G66" s="109" t="s">
        <v>12</v>
      </c>
      <c r="H66" s="109"/>
      <c r="I66" s="110"/>
    </row>
    <row r="67" spans="1:9" ht="22.5">
      <c r="A67" s="109">
        <v>127001</v>
      </c>
      <c r="B67" s="109">
        <v>61</v>
      </c>
      <c r="C67" s="110" t="s">
        <v>114</v>
      </c>
      <c r="D67" s="109"/>
      <c r="E67" s="110" t="s">
        <v>114</v>
      </c>
      <c r="F67" s="110" t="s">
        <v>11</v>
      </c>
      <c r="G67" s="109" t="s">
        <v>12</v>
      </c>
      <c r="H67" s="109"/>
      <c r="I67" s="110"/>
    </row>
    <row r="68" spans="1:9" ht="22.5">
      <c r="A68" s="109">
        <v>128001</v>
      </c>
      <c r="B68" s="109">
        <v>62</v>
      </c>
      <c r="C68" s="110" t="s">
        <v>115</v>
      </c>
      <c r="D68" s="109"/>
      <c r="E68" s="110" t="s">
        <v>115</v>
      </c>
      <c r="F68" s="110" t="s">
        <v>11</v>
      </c>
      <c r="G68" s="109" t="s">
        <v>12</v>
      </c>
      <c r="H68" s="109"/>
      <c r="I68" s="110"/>
    </row>
    <row r="69" spans="1:9" ht="22.5">
      <c r="A69" s="109">
        <v>129001</v>
      </c>
      <c r="B69" s="109">
        <v>63</v>
      </c>
      <c r="C69" s="110" t="s">
        <v>116</v>
      </c>
      <c r="D69" s="109"/>
      <c r="E69" s="110" t="s">
        <v>116</v>
      </c>
      <c r="F69" s="110" t="s">
        <v>11</v>
      </c>
      <c r="G69" s="109" t="s">
        <v>12</v>
      </c>
      <c r="H69" s="109"/>
      <c r="I69" s="110"/>
    </row>
    <row r="70" spans="1:9" ht="22.5">
      <c r="A70" s="109">
        <v>132001</v>
      </c>
      <c r="B70" s="109">
        <v>64</v>
      </c>
      <c r="C70" s="110" t="s">
        <v>117</v>
      </c>
      <c r="D70" s="109"/>
      <c r="E70" s="110" t="s">
        <v>117</v>
      </c>
      <c r="F70" s="110" t="s">
        <v>11</v>
      </c>
      <c r="G70" s="109" t="s">
        <v>12</v>
      </c>
      <c r="H70" s="109"/>
      <c r="I70" s="110"/>
    </row>
    <row r="71" spans="1:9" ht="22.5">
      <c r="A71" s="109">
        <v>301001</v>
      </c>
      <c r="B71" s="109">
        <v>65</v>
      </c>
      <c r="C71" s="110" t="s">
        <v>118</v>
      </c>
      <c r="D71" s="109"/>
      <c r="E71" s="110" t="s">
        <v>118</v>
      </c>
      <c r="F71" s="110" t="s">
        <v>44</v>
      </c>
      <c r="G71" s="109" t="s">
        <v>12</v>
      </c>
      <c r="H71" s="109"/>
      <c r="I71" s="110"/>
    </row>
    <row r="72" spans="1:9" ht="22.5">
      <c r="A72" s="109">
        <v>269001</v>
      </c>
      <c r="B72" s="109">
        <v>66</v>
      </c>
      <c r="C72" s="110" t="s">
        <v>119</v>
      </c>
      <c r="D72" s="109"/>
      <c r="E72" s="110" t="s">
        <v>119</v>
      </c>
      <c r="F72" s="110" t="s">
        <v>20</v>
      </c>
      <c r="G72" s="109" t="s">
        <v>12</v>
      </c>
      <c r="H72" s="109"/>
      <c r="I72" s="110"/>
    </row>
    <row r="73" spans="1:9" ht="22.5">
      <c r="A73" s="109">
        <v>164001</v>
      </c>
      <c r="B73" s="109">
        <v>67</v>
      </c>
      <c r="C73" s="110" t="s">
        <v>120</v>
      </c>
      <c r="D73" s="109"/>
      <c r="E73" s="110" t="s">
        <v>120</v>
      </c>
      <c r="F73" s="110" t="s">
        <v>11</v>
      </c>
      <c r="G73" s="109" t="s">
        <v>12</v>
      </c>
      <c r="H73" s="109"/>
      <c r="I73" s="110"/>
    </row>
    <row r="74" spans="1:9" ht="22.5">
      <c r="A74" s="109">
        <v>165001</v>
      </c>
      <c r="B74" s="109">
        <v>68</v>
      </c>
      <c r="C74" s="110" t="s">
        <v>121</v>
      </c>
      <c r="D74" s="109"/>
      <c r="E74" s="110" t="s">
        <v>121</v>
      </c>
      <c r="F74" s="110" t="s">
        <v>11</v>
      </c>
      <c r="G74" s="109" t="s">
        <v>12</v>
      </c>
      <c r="H74" s="109"/>
      <c r="I74" s="110"/>
    </row>
    <row r="75" spans="1:9" ht="22.5">
      <c r="A75" s="109">
        <v>166001</v>
      </c>
      <c r="B75" s="109">
        <v>69</v>
      </c>
      <c r="C75" s="110" t="s">
        <v>122</v>
      </c>
      <c r="D75" s="109"/>
      <c r="E75" s="110" t="s">
        <v>122</v>
      </c>
      <c r="F75" s="110" t="s">
        <v>11</v>
      </c>
      <c r="G75" s="109" t="s">
        <v>12</v>
      </c>
      <c r="H75" s="109"/>
      <c r="I75" s="110"/>
    </row>
    <row r="76" spans="1:9" ht="22.5">
      <c r="A76" s="109">
        <v>167001</v>
      </c>
      <c r="B76" s="109">
        <v>70</v>
      </c>
      <c r="C76" s="110" t="s">
        <v>123</v>
      </c>
      <c r="D76" s="109"/>
      <c r="E76" s="110" t="s">
        <v>123</v>
      </c>
      <c r="F76" s="110" t="s">
        <v>11</v>
      </c>
      <c r="G76" s="109" t="s">
        <v>12</v>
      </c>
      <c r="H76" s="109"/>
      <c r="I76" s="110"/>
    </row>
    <row r="77" spans="1:9" ht="22.5">
      <c r="A77" s="109">
        <v>168001</v>
      </c>
      <c r="B77" s="109">
        <v>71</v>
      </c>
      <c r="C77" s="110" t="s">
        <v>124</v>
      </c>
      <c r="D77" s="109"/>
      <c r="E77" s="110" t="s">
        <v>124</v>
      </c>
      <c r="F77" s="110" t="s">
        <v>11</v>
      </c>
      <c r="G77" s="109" t="s">
        <v>12</v>
      </c>
      <c r="H77" s="109"/>
      <c r="I77" s="110"/>
    </row>
    <row r="78" spans="1:9" ht="22.5">
      <c r="A78" s="109">
        <v>187001</v>
      </c>
      <c r="B78" s="109">
        <v>72</v>
      </c>
      <c r="C78" s="110" t="s">
        <v>125</v>
      </c>
      <c r="D78" s="109"/>
      <c r="E78" s="110" t="s">
        <v>125</v>
      </c>
      <c r="F78" s="110" t="s">
        <v>11</v>
      </c>
      <c r="G78" s="109" t="s">
        <v>12</v>
      </c>
      <c r="H78" s="109"/>
      <c r="I78" s="110"/>
    </row>
    <row r="79" spans="1:9" ht="22.5">
      <c r="A79" s="109">
        <v>192001</v>
      </c>
      <c r="B79" s="109">
        <v>73</v>
      </c>
      <c r="C79" s="110" t="s">
        <v>126</v>
      </c>
      <c r="D79" s="109"/>
      <c r="E79" s="110" t="s">
        <v>126</v>
      </c>
      <c r="F79" s="110" t="s">
        <v>11</v>
      </c>
      <c r="G79" s="109" t="s">
        <v>12</v>
      </c>
      <c r="H79" s="109"/>
      <c r="I79" s="110"/>
    </row>
    <row r="80" spans="1:9" ht="22.5">
      <c r="A80" s="109">
        <v>159001</v>
      </c>
      <c r="B80" s="109">
        <v>74</v>
      </c>
      <c r="C80" s="110" t="s">
        <v>127</v>
      </c>
      <c r="D80" s="109"/>
      <c r="E80" s="110" t="s">
        <v>127</v>
      </c>
      <c r="F80" s="110" t="s">
        <v>11</v>
      </c>
      <c r="G80" s="109" t="s">
        <v>12</v>
      </c>
      <c r="H80" s="109"/>
      <c r="I80" s="110"/>
    </row>
    <row r="81" spans="1:9" ht="22.5">
      <c r="A81" s="109">
        <v>160001</v>
      </c>
      <c r="B81" s="109">
        <v>75</v>
      </c>
      <c r="C81" s="110" t="s">
        <v>128</v>
      </c>
      <c r="D81" s="109"/>
      <c r="E81" s="110" t="s">
        <v>128</v>
      </c>
      <c r="F81" s="110" t="s">
        <v>11</v>
      </c>
      <c r="G81" s="109" t="s">
        <v>12</v>
      </c>
      <c r="H81" s="109"/>
      <c r="I81" s="110"/>
    </row>
    <row r="82" spans="1:9" ht="22.5">
      <c r="A82" s="109">
        <v>161001</v>
      </c>
      <c r="B82" s="109">
        <v>76</v>
      </c>
      <c r="C82" s="110" t="s">
        <v>129</v>
      </c>
      <c r="D82" s="109"/>
      <c r="E82" s="110" t="s">
        <v>129</v>
      </c>
      <c r="F82" s="110" t="s">
        <v>11</v>
      </c>
      <c r="G82" s="109" t="s">
        <v>12</v>
      </c>
      <c r="H82" s="109"/>
      <c r="I82" s="110"/>
    </row>
    <row r="83" spans="1:9" ht="22.5">
      <c r="A83" s="109">
        <v>162001</v>
      </c>
      <c r="B83" s="109">
        <v>77</v>
      </c>
      <c r="C83" s="110" t="s">
        <v>130</v>
      </c>
      <c r="D83" s="109"/>
      <c r="E83" s="110" t="s">
        <v>130</v>
      </c>
      <c r="F83" s="110" t="s">
        <v>11</v>
      </c>
      <c r="G83" s="109" t="s">
        <v>12</v>
      </c>
      <c r="H83" s="109"/>
      <c r="I83" s="110"/>
    </row>
    <row r="84" spans="1:9" ht="22.5">
      <c r="A84" s="109">
        <v>163001</v>
      </c>
      <c r="B84" s="109">
        <v>78</v>
      </c>
      <c r="C84" s="110" t="s">
        <v>131</v>
      </c>
      <c r="D84" s="109"/>
      <c r="E84" s="110" t="s">
        <v>131</v>
      </c>
      <c r="F84" s="110" t="s">
        <v>11</v>
      </c>
      <c r="G84" s="109" t="s">
        <v>12</v>
      </c>
      <c r="H84" s="109"/>
      <c r="I84" s="110"/>
    </row>
    <row r="85" spans="1:9" ht="22.5">
      <c r="A85" s="109">
        <v>186001</v>
      </c>
      <c r="B85" s="109">
        <v>79</v>
      </c>
      <c r="C85" s="110" t="s">
        <v>132</v>
      </c>
      <c r="D85" s="109"/>
      <c r="E85" s="110" t="s">
        <v>132</v>
      </c>
      <c r="F85" s="110" t="s">
        <v>11</v>
      </c>
      <c r="G85" s="109" t="s">
        <v>12</v>
      </c>
      <c r="H85" s="109"/>
      <c r="I85" s="110"/>
    </row>
    <row r="86" spans="1:9" ht="22.5">
      <c r="A86" s="109">
        <v>191001</v>
      </c>
      <c r="B86" s="109">
        <v>80</v>
      </c>
      <c r="C86" s="110" t="s">
        <v>133</v>
      </c>
      <c r="D86" s="109"/>
      <c r="E86" s="110" t="s">
        <v>133</v>
      </c>
      <c r="F86" s="110" t="s">
        <v>11</v>
      </c>
      <c r="G86" s="109" t="s">
        <v>12</v>
      </c>
      <c r="H86" s="109"/>
      <c r="I86" s="110"/>
    </row>
    <row r="87" spans="1:9" ht="22.5">
      <c r="A87" s="109">
        <v>137001</v>
      </c>
      <c r="B87" s="109">
        <v>81</v>
      </c>
      <c r="C87" s="110" t="s">
        <v>134</v>
      </c>
      <c r="D87" s="109"/>
      <c r="E87" s="110" t="s">
        <v>134</v>
      </c>
      <c r="F87" s="110" t="s">
        <v>11</v>
      </c>
      <c r="G87" s="109" t="s">
        <v>12</v>
      </c>
      <c r="H87" s="109"/>
      <c r="I87" s="110"/>
    </row>
    <row r="88" spans="1:9" ht="22.5">
      <c r="A88" s="109">
        <v>138001</v>
      </c>
      <c r="B88" s="109">
        <v>82</v>
      </c>
      <c r="C88" s="110" t="s">
        <v>135</v>
      </c>
      <c r="D88" s="109"/>
      <c r="E88" s="110" t="s">
        <v>135</v>
      </c>
      <c r="F88" s="110" t="s">
        <v>11</v>
      </c>
      <c r="G88" s="109" t="s">
        <v>12</v>
      </c>
      <c r="H88" s="109"/>
      <c r="I88" s="110"/>
    </row>
    <row r="89" spans="1:9" ht="22.5">
      <c r="A89" s="109">
        <v>139001</v>
      </c>
      <c r="B89" s="109">
        <v>83</v>
      </c>
      <c r="C89" s="110" t="s">
        <v>136</v>
      </c>
      <c r="D89" s="109"/>
      <c r="E89" s="110" t="s">
        <v>136</v>
      </c>
      <c r="F89" s="110" t="s">
        <v>11</v>
      </c>
      <c r="G89" s="109" t="s">
        <v>12</v>
      </c>
      <c r="H89" s="109"/>
      <c r="I89" s="110"/>
    </row>
    <row r="90" spans="1:9" ht="22.5">
      <c r="A90" s="109">
        <v>140001</v>
      </c>
      <c r="B90" s="109">
        <v>84</v>
      </c>
      <c r="C90" s="110" t="s">
        <v>137</v>
      </c>
      <c r="D90" s="109"/>
      <c r="E90" s="110" t="s">
        <v>137</v>
      </c>
      <c r="F90" s="110" t="s">
        <v>11</v>
      </c>
      <c r="G90" s="109" t="s">
        <v>12</v>
      </c>
      <c r="H90" s="109"/>
      <c r="I90" s="110"/>
    </row>
    <row r="91" spans="1:9" ht="22.5">
      <c r="A91" s="109">
        <v>141001</v>
      </c>
      <c r="B91" s="109">
        <v>85</v>
      </c>
      <c r="C91" s="110" t="s">
        <v>138</v>
      </c>
      <c r="D91" s="109"/>
      <c r="E91" s="110" t="s">
        <v>138</v>
      </c>
      <c r="F91" s="110" t="s">
        <v>11</v>
      </c>
      <c r="G91" s="109" t="s">
        <v>12</v>
      </c>
      <c r="H91" s="109"/>
      <c r="I91" s="110"/>
    </row>
    <row r="92" spans="1:9" ht="22.5">
      <c r="A92" s="109">
        <v>142001</v>
      </c>
      <c r="B92" s="109">
        <v>86</v>
      </c>
      <c r="C92" s="110" t="s">
        <v>139</v>
      </c>
      <c r="D92" s="109"/>
      <c r="E92" s="110" t="s">
        <v>139</v>
      </c>
      <c r="F92" s="110" t="s">
        <v>11</v>
      </c>
      <c r="G92" s="109" t="s">
        <v>12</v>
      </c>
      <c r="H92" s="109"/>
      <c r="I92" s="110"/>
    </row>
    <row r="93" spans="1:9" ht="22.5">
      <c r="A93" s="109">
        <v>143001</v>
      </c>
      <c r="B93" s="109">
        <v>87</v>
      </c>
      <c r="C93" s="110" t="s">
        <v>140</v>
      </c>
      <c r="D93" s="109"/>
      <c r="E93" s="110" t="s">
        <v>140</v>
      </c>
      <c r="F93" s="110" t="s">
        <v>11</v>
      </c>
      <c r="G93" s="109" t="s">
        <v>12</v>
      </c>
      <c r="H93" s="109"/>
      <c r="I93" s="110"/>
    </row>
    <row r="94" spans="1:9" ht="22.5">
      <c r="A94" s="109">
        <v>134001</v>
      </c>
      <c r="B94" s="109">
        <v>88</v>
      </c>
      <c r="C94" s="110" t="s">
        <v>141</v>
      </c>
      <c r="D94" s="109"/>
      <c r="E94" s="110" t="s">
        <v>141</v>
      </c>
      <c r="F94" s="110" t="s">
        <v>11</v>
      </c>
      <c r="G94" s="109" t="s">
        <v>12</v>
      </c>
      <c r="H94" s="109"/>
      <c r="I94" s="110"/>
    </row>
    <row r="95" spans="1:9" ht="22.5">
      <c r="A95" s="109">
        <v>133001</v>
      </c>
      <c r="B95" s="109">
        <v>89</v>
      </c>
      <c r="C95" s="110" t="s">
        <v>142</v>
      </c>
      <c r="D95" s="109"/>
      <c r="E95" s="110" t="s">
        <v>142</v>
      </c>
      <c r="F95" s="110" t="s">
        <v>11</v>
      </c>
      <c r="G95" s="109" t="s">
        <v>12</v>
      </c>
      <c r="H95" s="109"/>
      <c r="I95" s="110"/>
    </row>
    <row r="96" spans="1:9" ht="22.5">
      <c r="A96" s="109">
        <v>135001</v>
      </c>
      <c r="B96" s="109">
        <v>90</v>
      </c>
      <c r="C96" s="110" t="s">
        <v>143</v>
      </c>
      <c r="D96" s="109"/>
      <c r="E96" s="110" t="s">
        <v>143</v>
      </c>
      <c r="F96" s="110" t="s">
        <v>11</v>
      </c>
      <c r="G96" s="109" t="s">
        <v>12</v>
      </c>
      <c r="H96" s="109"/>
      <c r="I96" s="110"/>
    </row>
    <row r="97" spans="1:9" ht="22.5">
      <c r="A97" s="109">
        <v>175001</v>
      </c>
      <c r="B97" s="109">
        <v>91</v>
      </c>
      <c r="C97" s="110" t="s">
        <v>144</v>
      </c>
      <c r="D97" s="109"/>
      <c r="E97" s="110" t="s">
        <v>144</v>
      </c>
      <c r="F97" s="110" t="s">
        <v>11</v>
      </c>
      <c r="G97" s="109" t="s">
        <v>12</v>
      </c>
      <c r="H97" s="109"/>
      <c r="I97" s="110"/>
    </row>
    <row r="98" spans="1:9" ht="22.5">
      <c r="A98" s="109">
        <v>255001</v>
      </c>
      <c r="B98" s="109">
        <v>92</v>
      </c>
      <c r="C98" s="110" t="s">
        <v>145</v>
      </c>
      <c r="D98" s="109"/>
      <c r="E98" s="110" t="s">
        <v>145</v>
      </c>
      <c r="F98" s="110" t="s">
        <v>20</v>
      </c>
      <c r="G98" s="109" t="s">
        <v>12</v>
      </c>
      <c r="H98" s="109"/>
      <c r="I98" s="110"/>
    </row>
    <row r="99" spans="1:9" ht="22.5">
      <c r="A99" s="109">
        <v>267001</v>
      </c>
      <c r="B99" s="109">
        <v>93</v>
      </c>
      <c r="C99" s="110" t="s">
        <v>146</v>
      </c>
      <c r="D99" s="109"/>
      <c r="E99" s="110" t="s">
        <v>146</v>
      </c>
      <c r="F99" s="110" t="s">
        <v>20</v>
      </c>
      <c r="G99" s="109" t="s">
        <v>12</v>
      </c>
      <c r="H99" s="109"/>
      <c r="I99" s="110"/>
    </row>
    <row r="100" spans="1:9" ht="22.5">
      <c r="A100" s="109">
        <v>144001</v>
      </c>
      <c r="B100" s="109">
        <v>94</v>
      </c>
      <c r="C100" s="110" t="s">
        <v>147</v>
      </c>
      <c r="D100" s="109"/>
      <c r="E100" s="110" t="s">
        <v>147</v>
      </c>
      <c r="F100" s="110" t="s">
        <v>11</v>
      </c>
      <c r="G100" s="109" t="s">
        <v>12</v>
      </c>
      <c r="H100" s="109"/>
      <c r="I100" s="110"/>
    </row>
    <row r="101" spans="1:9" ht="22.5">
      <c r="A101" s="109">
        <v>259001</v>
      </c>
      <c r="B101" s="109">
        <v>95</v>
      </c>
      <c r="C101" s="110" t="s">
        <v>148</v>
      </c>
      <c r="D101" s="109"/>
      <c r="E101" s="110" t="s">
        <v>148</v>
      </c>
      <c r="F101" s="110" t="s">
        <v>20</v>
      </c>
      <c r="G101" s="109" t="s">
        <v>12</v>
      </c>
      <c r="H101" s="109"/>
      <c r="I101" s="110"/>
    </row>
    <row r="102" spans="1:9" ht="22.5">
      <c r="A102" s="109">
        <v>260001</v>
      </c>
      <c r="B102" s="109">
        <v>96</v>
      </c>
      <c r="C102" s="110" t="s">
        <v>149</v>
      </c>
      <c r="D102" s="109"/>
      <c r="E102" s="110" t="s">
        <v>149</v>
      </c>
      <c r="F102" s="110" t="s">
        <v>20</v>
      </c>
      <c r="G102" s="109" t="s">
        <v>12</v>
      </c>
      <c r="H102" s="109"/>
      <c r="I102" s="110"/>
    </row>
    <row r="103" spans="1:9" ht="22.5">
      <c r="A103" s="109">
        <v>185001</v>
      </c>
      <c r="B103" s="109">
        <v>97</v>
      </c>
      <c r="C103" s="110" t="s">
        <v>150</v>
      </c>
      <c r="D103" s="109"/>
      <c r="E103" s="110" t="s">
        <v>150</v>
      </c>
      <c r="F103" s="110" t="s">
        <v>11</v>
      </c>
      <c r="G103" s="109" t="s">
        <v>12</v>
      </c>
      <c r="H103" s="109"/>
      <c r="I103" s="110"/>
    </row>
    <row r="104" spans="1:9" ht="22.5">
      <c r="A104" s="109">
        <v>333001</v>
      </c>
      <c r="B104" s="109">
        <v>98</v>
      </c>
      <c r="C104" s="110" t="s">
        <v>151</v>
      </c>
      <c r="D104" s="109"/>
      <c r="E104" s="110" t="s">
        <v>151</v>
      </c>
      <c r="F104" s="110" t="s">
        <v>29</v>
      </c>
      <c r="G104" s="109" t="s">
        <v>12</v>
      </c>
      <c r="H104" s="109"/>
      <c r="I104" s="110"/>
    </row>
    <row r="105" spans="1:9" ht="22.5">
      <c r="A105" s="109">
        <v>122001</v>
      </c>
      <c r="B105" s="109">
        <v>99</v>
      </c>
      <c r="C105" s="110" t="s">
        <v>152</v>
      </c>
      <c r="D105" s="109"/>
      <c r="E105" s="110" t="s">
        <v>152</v>
      </c>
      <c r="F105" s="110" t="s">
        <v>34</v>
      </c>
      <c r="G105" s="109" t="s">
        <v>12</v>
      </c>
      <c r="H105" s="109"/>
      <c r="I105" s="110"/>
    </row>
    <row r="106" spans="1:9" ht="22.5">
      <c r="A106" s="109">
        <v>136001</v>
      </c>
      <c r="B106" s="109">
        <v>100</v>
      </c>
      <c r="C106" s="110" t="s">
        <v>153</v>
      </c>
      <c r="D106" s="109"/>
      <c r="E106" s="110" t="s">
        <v>153</v>
      </c>
      <c r="F106" s="110" t="s">
        <v>29</v>
      </c>
      <c r="G106" s="109" t="s">
        <v>12</v>
      </c>
      <c r="H106" s="109"/>
      <c r="I106" s="110"/>
    </row>
    <row r="107" spans="1:9" ht="22.5">
      <c r="A107" s="109">
        <v>251001</v>
      </c>
      <c r="B107" s="109">
        <v>101</v>
      </c>
      <c r="C107" s="110" t="s">
        <v>154</v>
      </c>
      <c r="D107" s="109"/>
      <c r="E107" s="110" t="s">
        <v>154</v>
      </c>
      <c r="F107" s="110" t="s">
        <v>20</v>
      </c>
      <c r="G107" s="109" t="s">
        <v>12</v>
      </c>
      <c r="H107" s="109"/>
      <c r="I107" s="110"/>
    </row>
    <row r="108" spans="1:9" ht="22.5">
      <c r="A108" s="109">
        <v>174001</v>
      </c>
      <c r="B108" s="109">
        <v>102</v>
      </c>
      <c r="C108" s="110" t="s">
        <v>155</v>
      </c>
      <c r="D108" s="109"/>
      <c r="E108" s="110" t="s">
        <v>155</v>
      </c>
      <c r="F108" s="110" t="s">
        <v>11</v>
      </c>
      <c r="G108" s="109" t="s">
        <v>12</v>
      </c>
      <c r="H108" s="109"/>
      <c r="I108" s="110"/>
    </row>
    <row r="109" spans="1:9" ht="22.5">
      <c r="A109" s="109">
        <v>268001</v>
      </c>
      <c r="B109" s="109">
        <v>103</v>
      </c>
      <c r="C109" s="110" t="s">
        <v>156</v>
      </c>
      <c r="D109" s="109"/>
      <c r="E109" s="110" t="s">
        <v>156</v>
      </c>
      <c r="F109" s="110" t="s">
        <v>20</v>
      </c>
      <c r="G109" s="109" t="s">
        <v>12</v>
      </c>
      <c r="H109" s="109"/>
      <c r="I109" s="110"/>
    </row>
    <row r="110" spans="1:9" ht="22.5">
      <c r="A110" s="109">
        <v>258001</v>
      </c>
      <c r="B110" s="109">
        <v>104</v>
      </c>
      <c r="C110" s="110" t="s">
        <v>157</v>
      </c>
      <c r="D110" s="109"/>
      <c r="E110" s="110" t="s">
        <v>157</v>
      </c>
      <c r="F110" s="110" t="s">
        <v>20</v>
      </c>
      <c r="G110" s="109" t="s">
        <v>12</v>
      </c>
      <c r="H110" s="109"/>
      <c r="I110" s="110"/>
    </row>
    <row r="111" spans="1:9" ht="22.5">
      <c r="A111" s="109">
        <v>252002</v>
      </c>
      <c r="B111" s="109">
        <v>105</v>
      </c>
      <c r="C111" s="110" t="s">
        <v>158</v>
      </c>
      <c r="D111" s="109"/>
      <c r="E111" s="110" t="s">
        <v>158</v>
      </c>
      <c r="F111" s="110" t="s">
        <v>11</v>
      </c>
      <c r="G111" s="109" t="s">
        <v>12</v>
      </c>
      <c r="H111" s="109"/>
      <c r="I111" s="110"/>
    </row>
    <row r="112" spans="1:9" ht="22.5">
      <c r="A112" s="109">
        <v>256001</v>
      </c>
      <c r="B112" s="109">
        <v>106</v>
      </c>
      <c r="C112" s="110" t="s">
        <v>159</v>
      </c>
      <c r="D112" s="109"/>
      <c r="E112" s="110" t="s">
        <v>159</v>
      </c>
      <c r="F112" s="110" t="s">
        <v>20</v>
      </c>
      <c r="G112" s="109" t="s">
        <v>12</v>
      </c>
      <c r="H112" s="109"/>
      <c r="I112" s="110"/>
    </row>
    <row r="113" spans="1:9" ht="22.5">
      <c r="A113" s="109">
        <v>272001</v>
      </c>
      <c r="B113" s="109">
        <v>107</v>
      </c>
      <c r="C113" s="110" t="s">
        <v>160</v>
      </c>
      <c r="D113" s="109"/>
      <c r="E113" s="110" t="s">
        <v>160</v>
      </c>
      <c r="F113" s="110" t="s">
        <v>20</v>
      </c>
      <c r="G113" s="109" t="s">
        <v>12</v>
      </c>
      <c r="H113" s="109"/>
      <c r="I113" s="110"/>
    </row>
    <row r="114" spans="1:9" ht="22.5">
      <c r="A114" s="109">
        <v>311001</v>
      </c>
      <c r="B114" s="109">
        <v>108</v>
      </c>
      <c r="C114" s="110" t="s">
        <v>161</v>
      </c>
      <c r="D114" s="109"/>
      <c r="E114" s="110" t="s">
        <v>161</v>
      </c>
      <c r="F114" s="110" t="s">
        <v>44</v>
      </c>
      <c r="G114" s="109" t="s">
        <v>12</v>
      </c>
      <c r="H114" s="109"/>
      <c r="I114" s="110"/>
    </row>
    <row r="115" spans="1:9" ht="22.5">
      <c r="A115" s="109">
        <v>312001</v>
      </c>
      <c r="B115" s="109">
        <v>109</v>
      </c>
      <c r="C115" s="110" t="s">
        <v>162</v>
      </c>
      <c r="D115" s="109"/>
      <c r="E115" s="110" t="s">
        <v>162</v>
      </c>
      <c r="F115" s="110" t="s">
        <v>44</v>
      </c>
      <c r="G115" s="109" t="s">
        <v>12</v>
      </c>
      <c r="H115" s="109"/>
      <c r="I115" s="110"/>
    </row>
    <row r="116" spans="1:9" ht="22.5">
      <c r="A116" s="109">
        <v>314001</v>
      </c>
      <c r="B116" s="109">
        <v>110</v>
      </c>
      <c r="C116" s="110" t="s">
        <v>163</v>
      </c>
      <c r="D116" s="109"/>
      <c r="E116" s="110" t="s">
        <v>163</v>
      </c>
      <c r="F116" s="110" t="s">
        <v>44</v>
      </c>
      <c r="G116" s="109" t="s">
        <v>12</v>
      </c>
      <c r="H116" s="109"/>
      <c r="I116" s="110"/>
    </row>
    <row r="117" spans="1:9" ht="22.5">
      <c r="A117" s="109">
        <v>371001</v>
      </c>
      <c r="B117" s="109">
        <v>111</v>
      </c>
      <c r="C117" s="110" t="s">
        <v>164</v>
      </c>
      <c r="D117" s="109"/>
      <c r="E117" s="110" t="s">
        <v>164</v>
      </c>
      <c r="F117" s="110" t="s">
        <v>34</v>
      </c>
      <c r="G117" s="109" t="s">
        <v>12</v>
      </c>
      <c r="H117" s="109"/>
      <c r="I117" s="110"/>
    </row>
    <row r="118" spans="1:9" ht="22.5">
      <c r="A118" s="109">
        <v>372001</v>
      </c>
      <c r="B118" s="109">
        <v>112</v>
      </c>
      <c r="C118" s="110" t="s">
        <v>165</v>
      </c>
      <c r="D118" s="109"/>
      <c r="E118" s="110" t="s">
        <v>165</v>
      </c>
      <c r="F118" s="110" t="s">
        <v>34</v>
      </c>
      <c r="G118" s="109" t="s">
        <v>12</v>
      </c>
      <c r="H118" s="109"/>
      <c r="I118" s="110"/>
    </row>
    <row r="119" spans="1:9" ht="22.5">
      <c r="A119" s="109">
        <v>415001</v>
      </c>
      <c r="B119" s="109">
        <v>113</v>
      </c>
      <c r="C119" s="110" t="s">
        <v>166</v>
      </c>
      <c r="D119" s="109"/>
      <c r="E119" s="110" t="s">
        <v>166</v>
      </c>
      <c r="F119" s="110" t="s">
        <v>31</v>
      </c>
      <c r="G119" s="109" t="s">
        <v>12</v>
      </c>
      <c r="H119" s="109"/>
      <c r="I119" s="110"/>
    </row>
    <row r="120" spans="1:9" ht="22.5">
      <c r="A120" s="109">
        <v>426001</v>
      </c>
      <c r="B120" s="109">
        <v>114</v>
      </c>
      <c r="C120" s="110" t="s">
        <v>167</v>
      </c>
      <c r="D120" s="109"/>
      <c r="E120" s="110" t="s">
        <v>167</v>
      </c>
      <c r="F120" s="110" t="s">
        <v>31</v>
      </c>
      <c r="G120" s="109" t="s">
        <v>12</v>
      </c>
      <c r="H120" s="109"/>
      <c r="I120" s="110"/>
    </row>
    <row r="121" spans="1:9" ht="22.5">
      <c r="A121" s="109">
        <v>412001</v>
      </c>
      <c r="B121" s="109">
        <v>115</v>
      </c>
      <c r="C121" s="110" t="s">
        <v>168</v>
      </c>
      <c r="D121" s="109"/>
      <c r="E121" s="110" t="s">
        <v>168</v>
      </c>
      <c r="F121" s="110" t="s">
        <v>31</v>
      </c>
      <c r="G121" s="109" t="s">
        <v>12</v>
      </c>
      <c r="H121" s="109"/>
      <c r="I121" s="110"/>
    </row>
    <row r="122" spans="1:9" ht="22.5">
      <c r="A122" s="109">
        <v>336001</v>
      </c>
      <c r="B122" s="109">
        <v>116</v>
      </c>
      <c r="C122" s="110" t="s">
        <v>169</v>
      </c>
      <c r="D122" s="109"/>
      <c r="E122" s="110" t="s">
        <v>169</v>
      </c>
      <c r="F122" s="110" t="s">
        <v>29</v>
      </c>
      <c r="G122" s="109" t="s">
        <v>12</v>
      </c>
      <c r="H122" s="109"/>
      <c r="I122" s="110"/>
    </row>
    <row r="123" spans="1:9" ht="22.5">
      <c r="A123" s="109">
        <v>474001</v>
      </c>
      <c r="B123" s="109">
        <v>117</v>
      </c>
      <c r="C123" s="110" t="s">
        <v>170</v>
      </c>
      <c r="D123" s="109"/>
      <c r="E123" s="110" t="s">
        <v>170</v>
      </c>
      <c r="F123" s="110" t="s">
        <v>34</v>
      </c>
      <c r="G123" s="109" t="s">
        <v>12</v>
      </c>
      <c r="H123" s="109"/>
      <c r="I123" s="110"/>
    </row>
    <row r="124" spans="1:9" ht="22.5">
      <c r="A124" s="109">
        <v>478001</v>
      </c>
      <c r="B124" s="109">
        <v>118</v>
      </c>
      <c r="C124" s="110" t="s">
        <v>171</v>
      </c>
      <c r="D124" s="109"/>
      <c r="E124" s="110" t="s">
        <v>171</v>
      </c>
      <c r="F124" s="110" t="s">
        <v>34</v>
      </c>
      <c r="G124" s="109" t="s">
        <v>12</v>
      </c>
      <c r="H124" s="109"/>
      <c r="I124" s="110"/>
    </row>
    <row r="125" spans="1:9" ht="22.5">
      <c r="A125" s="109">
        <v>370001</v>
      </c>
      <c r="B125" s="109">
        <v>119</v>
      </c>
      <c r="C125" s="110" t="s">
        <v>172</v>
      </c>
      <c r="D125" s="109"/>
      <c r="E125" s="110" t="s">
        <v>172</v>
      </c>
      <c r="F125" s="110" t="s">
        <v>34</v>
      </c>
      <c r="G125" s="109" t="s">
        <v>12</v>
      </c>
      <c r="H125" s="109"/>
      <c r="I125" s="110"/>
    </row>
    <row r="126" spans="1:9" ht="22.5">
      <c r="A126" s="109">
        <v>270004</v>
      </c>
      <c r="B126" s="109">
        <v>120</v>
      </c>
      <c r="C126" s="110" t="s">
        <v>173</v>
      </c>
      <c r="D126" s="109"/>
      <c r="E126" s="110" t="s">
        <v>173</v>
      </c>
      <c r="F126" s="110" t="s">
        <v>20</v>
      </c>
      <c r="G126" s="109" t="s">
        <v>12</v>
      </c>
      <c r="H126" s="109"/>
      <c r="I126" s="110"/>
    </row>
    <row r="127" spans="1:9" ht="22.5">
      <c r="A127" s="109">
        <v>250005</v>
      </c>
      <c r="B127" s="109">
        <v>121</v>
      </c>
      <c r="C127" s="110" t="s">
        <v>174</v>
      </c>
      <c r="D127" s="109"/>
      <c r="E127" s="110" t="s">
        <v>174</v>
      </c>
      <c r="F127" s="110" t="s">
        <v>20</v>
      </c>
      <c r="G127" s="109" t="s">
        <v>175</v>
      </c>
      <c r="H127" s="109"/>
      <c r="I127" s="110"/>
    </row>
    <row r="128" spans="1:9" ht="22.5">
      <c r="A128" s="109">
        <v>250006</v>
      </c>
      <c r="B128" s="109">
        <v>122</v>
      </c>
      <c r="C128" s="110" t="s">
        <v>176</v>
      </c>
      <c r="D128" s="109"/>
      <c r="E128" s="110" t="s">
        <v>176</v>
      </c>
      <c r="F128" s="110" t="s">
        <v>20</v>
      </c>
      <c r="G128" s="109" t="s">
        <v>175</v>
      </c>
      <c r="H128" s="109"/>
      <c r="I128" s="110"/>
    </row>
    <row r="129" spans="1:9" ht="22.5">
      <c r="A129" s="109">
        <v>250007</v>
      </c>
      <c r="B129" s="109">
        <v>123</v>
      </c>
      <c r="C129" s="110" t="s">
        <v>177</v>
      </c>
      <c r="D129" s="109"/>
      <c r="E129" s="110" t="s">
        <v>177</v>
      </c>
      <c r="F129" s="110" t="s">
        <v>20</v>
      </c>
      <c r="G129" s="109" t="s">
        <v>175</v>
      </c>
      <c r="H129" s="109"/>
      <c r="I129" s="110"/>
    </row>
    <row r="130" spans="1:9" ht="22.5">
      <c r="A130" s="109">
        <v>250008</v>
      </c>
      <c r="B130" s="109">
        <v>124</v>
      </c>
      <c r="C130" s="110" t="s">
        <v>178</v>
      </c>
      <c r="D130" s="109"/>
      <c r="E130" s="110" t="s">
        <v>178</v>
      </c>
      <c r="F130" s="110" t="s">
        <v>20</v>
      </c>
      <c r="G130" s="109" t="s">
        <v>175</v>
      </c>
      <c r="H130" s="109"/>
      <c r="I130" s="110"/>
    </row>
    <row r="131" spans="1:9" ht="22.5">
      <c r="A131" s="109">
        <v>250009</v>
      </c>
      <c r="B131" s="109">
        <v>125</v>
      </c>
      <c r="C131" s="110" t="s">
        <v>179</v>
      </c>
      <c r="D131" s="109"/>
      <c r="E131" s="110" t="s">
        <v>179</v>
      </c>
      <c r="F131" s="110" t="s">
        <v>20</v>
      </c>
      <c r="G131" s="109" t="s">
        <v>175</v>
      </c>
      <c r="H131" s="109"/>
      <c r="I131" s="110"/>
    </row>
    <row r="132" spans="1:9" ht="22.5">
      <c r="A132" s="109">
        <v>250010</v>
      </c>
      <c r="B132" s="109">
        <v>126</v>
      </c>
      <c r="C132" s="110" t="s">
        <v>180</v>
      </c>
      <c r="D132" s="109"/>
      <c r="E132" s="110" t="s">
        <v>180</v>
      </c>
      <c r="F132" s="110" t="s">
        <v>20</v>
      </c>
      <c r="G132" s="109" t="s">
        <v>175</v>
      </c>
      <c r="H132" s="109"/>
      <c r="I132" s="110"/>
    </row>
    <row r="133" spans="1:9" ht="22.5">
      <c r="A133" s="109">
        <v>250011</v>
      </c>
      <c r="B133" s="109">
        <v>127</v>
      </c>
      <c r="C133" s="110" t="s">
        <v>181</v>
      </c>
      <c r="D133" s="109"/>
      <c r="E133" s="110" t="s">
        <v>181</v>
      </c>
      <c r="F133" s="110" t="s">
        <v>20</v>
      </c>
      <c r="G133" s="109" t="s">
        <v>175</v>
      </c>
      <c r="H133" s="109"/>
      <c r="I133" s="110"/>
    </row>
    <row r="134" spans="1:9" ht="22.5">
      <c r="A134" s="109">
        <v>250012</v>
      </c>
      <c r="B134" s="109">
        <v>128</v>
      </c>
      <c r="C134" s="110" t="s">
        <v>182</v>
      </c>
      <c r="D134" s="109"/>
      <c r="E134" s="110" t="s">
        <v>182</v>
      </c>
      <c r="F134" s="110" t="s">
        <v>20</v>
      </c>
      <c r="G134" s="109" t="s">
        <v>175</v>
      </c>
      <c r="H134" s="109"/>
      <c r="I134" s="110"/>
    </row>
    <row r="135" spans="1:9" ht="22.5">
      <c r="A135" s="109">
        <v>250013</v>
      </c>
      <c r="B135" s="109">
        <v>129</v>
      </c>
      <c r="C135" s="110" t="s">
        <v>183</v>
      </c>
      <c r="D135" s="109"/>
      <c r="E135" s="110" t="s">
        <v>183</v>
      </c>
      <c r="F135" s="110" t="s">
        <v>20</v>
      </c>
      <c r="G135" s="109" t="s">
        <v>175</v>
      </c>
      <c r="H135" s="109"/>
      <c r="I135" s="110"/>
    </row>
    <row r="136" spans="1:9" ht="22.5">
      <c r="A136" s="109">
        <v>250014</v>
      </c>
      <c r="B136" s="109">
        <v>130</v>
      </c>
      <c r="C136" s="110" t="s">
        <v>184</v>
      </c>
      <c r="D136" s="109"/>
      <c r="E136" s="110" t="s">
        <v>184</v>
      </c>
      <c r="F136" s="110" t="s">
        <v>20</v>
      </c>
      <c r="G136" s="109" t="s">
        <v>175</v>
      </c>
      <c r="H136" s="109"/>
      <c r="I136" s="110"/>
    </row>
    <row r="137" spans="1:9" ht="22.5">
      <c r="A137" s="109">
        <v>250015</v>
      </c>
      <c r="B137" s="109">
        <v>131</v>
      </c>
      <c r="C137" s="110" t="s">
        <v>185</v>
      </c>
      <c r="D137" s="109"/>
      <c r="E137" s="110" t="s">
        <v>185</v>
      </c>
      <c r="F137" s="110" t="s">
        <v>20</v>
      </c>
      <c r="G137" s="109" t="s">
        <v>175</v>
      </c>
      <c r="H137" s="109"/>
      <c r="I137" s="110"/>
    </row>
    <row r="138" spans="1:9" ht="22.5">
      <c r="A138" s="109">
        <v>250016</v>
      </c>
      <c r="B138" s="109">
        <v>132</v>
      </c>
      <c r="C138" s="110" t="s">
        <v>186</v>
      </c>
      <c r="D138" s="109"/>
      <c r="E138" s="110" t="s">
        <v>186</v>
      </c>
      <c r="F138" s="110" t="s">
        <v>20</v>
      </c>
      <c r="G138" s="109" t="s">
        <v>175</v>
      </c>
      <c r="H138" s="109"/>
      <c r="I138" s="110"/>
    </row>
    <row r="139" spans="1:9" ht="22.5">
      <c r="A139" s="109">
        <v>250017</v>
      </c>
      <c r="B139" s="109">
        <v>133</v>
      </c>
      <c r="C139" s="110" t="s">
        <v>187</v>
      </c>
      <c r="D139" s="109"/>
      <c r="E139" s="110" t="s">
        <v>187</v>
      </c>
      <c r="F139" s="110" t="s">
        <v>20</v>
      </c>
      <c r="G139" s="109" t="s">
        <v>175</v>
      </c>
      <c r="H139" s="109"/>
      <c r="I139" s="110"/>
    </row>
    <row r="140" spans="1:9" ht="22.5">
      <c r="A140" s="109">
        <v>250018</v>
      </c>
      <c r="B140" s="109">
        <v>134</v>
      </c>
      <c r="C140" s="110" t="s">
        <v>188</v>
      </c>
      <c r="D140" s="109"/>
      <c r="E140" s="110" t="s">
        <v>188</v>
      </c>
      <c r="F140" s="110" t="s">
        <v>20</v>
      </c>
      <c r="G140" s="109" t="s">
        <v>175</v>
      </c>
      <c r="H140" s="109"/>
      <c r="I140" s="110"/>
    </row>
    <row r="141" spans="1:9" ht="22.5">
      <c r="A141" s="109">
        <v>250019</v>
      </c>
      <c r="B141" s="109">
        <v>135</v>
      </c>
      <c r="C141" s="110" t="s">
        <v>189</v>
      </c>
      <c r="D141" s="109"/>
      <c r="E141" s="110" t="s">
        <v>189</v>
      </c>
      <c r="F141" s="110" t="s">
        <v>20</v>
      </c>
      <c r="G141" s="109" t="s">
        <v>175</v>
      </c>
      <c r="H141" s="109"/>
      <c r="I141" s="110"/>
    </row>
    <row r="142" spans="1:9" ht="22.5">
      <c r="A142" s="109">
        <v>250021</v>
      </c>
      <c r="B142" s="109">
        <v>136</v>
      </c>
      <c r="C142" s="110" t="s">
        <v>190</v>
      </c>
      <c r="D142" s="109"/>
      <c r="E142" s="110" t="s">
        <v>190</v>
      </c>
      <c r="F142" s="110" t="s">
        <v>20</v>
      </c>
      <c r="G142" s="109" t="s">
        <v>175</v>
      </c>
      <c r="H142" s="109"/>
      <c r="I142" s="110"/>
    </row>
    <row r="143" spans="1:9" ht="22.5">
      <c r="A143" s="109">
        <v>250048</v>
      </c>
      <c r="B143" s="109">
        <v>137</v>
      </c>
      <c r="C143" s="110" t="s">
        <v>191</v>
      </c>
      <c r="D143" s="109"/>
      <c r="E143" s="110" t="s">
        <v>191</v>
      </c>
      <c r="F143" s="110" t="s">
        <v>20</v>
      </c>
      <c r="G143" s="109" t="s">
        <v>175</v>
      </c>
      <c r="H143" s="109"/>
      <c r="I143" s="110"/>
    </row>
    <row r="144" spans="1:9" ht="22.5">
      <c r="A144" s="109">
        <v>250050</v>
      </c>
      <c r="B144" s="109">
        <v>138</v>
      </c>
      <c r="C144" s="110" t="s">
        <v>192</v>
      </c>
      <c r="D144" s="109"/>
      <c r="E144" s="110" t="s">
        <v>192</v>
      </c>
      <c r="F144" s="110" t="s">
        <v>20</v>
      </c>
      <c r="G144" s="109" t="s">
        <v>175</v>
      </c>
      <c r="H144" s="109"/>
      <c r="I144" s="110"/>
    </row>
    <row r="145" spans="1:9" ht="22.5">
      <c r="A145" s="109">
        <v>250051</v>
      </c>
      <c r="B145" s="109">
        <v>139</v>
      </c>
      <c r="C145" s="110" t="s">
        <v>193</v>
      </c>
      <c r="D145" s="109"/>
      <c r="E145" s="110" t="s">
        <v>193</v>
      </c>
      <c r="F145" s="110" t="s">
        <v>20</v>
      </c>
      <c r="G145" s="109" t="s">
        <v>175</v>
      </c>
      <c r="H145" s="109"/>
      <c r="I145" s="110"/>
    </row>
    <row r="146" spans="1:9" ht="22.5">
      <c r="A146" s="109">
        <v>250053</v>
      </c>
      <c r="B146" s="109">
        <v>140</v>
      </c>
      <c r="C146" s="110" t="s">
        <v>194</v>
      </c>
      <c r="D146" s="109"/>
      <c r="E146" s="110" t="s">
        <v>194</v>
      </c>
      <c r="F146" s="110" t="s">
        <v>20</v>
      </c>
      <c r="G146" s="109" t="s">
        <v>175</v>
      </c>
      <c r="H146" s="109"/>
      <c r="I146" s="110"/>
    </row>
    <row r="147" spans="1:9" ht="22.5">
      <c r="A147" s="109">
        <v>250054</v>
      </c>
      <c r="B147" s="109">
        <v>141</v>
      </c>
      <c r="C147" s="110" t="s">
        <v>195</v>
      </c>
      <c r="D147" s="109"/>
      <c r="E147" s="110" t="s">
        <v>195</v>
      </c>
      <c r="F147" s="110" t="s">
        <v>20</v>
      </c>
      <c r="G147" s="109" t="s">
        <v>175</v>
      </c>
      <c r="H147" s="109"/>
      <c r="I147" s="110"/>
    </row>
    <row r="148" spans="1:9" ht="22.5">
      <c r="A148" s="109">
        <v>250055</v>
      </c>
      <c r="B148" s="109">
        <v>142</v>
      </c>
      <c r="C148" s="110" t="s">
        <v>196</v>
      </c>
      <c r="D148" s="109"/>
      <c r="E148" s="110" t="s">
        <v>196</v>
      </c>
      <c r="F148" s="110" t="s">
        <v>20</v>
      </c>
      <c r="G148" s="109" t="s">
        <v>175</v>
      </c>
      <c r="H148" s="109"/>
      <c r="I148" s="110"/>
    </row>
    <row r="149" spans="1:9" ht="22.5">
      <c r="A149" s="109">
        <v>250057</v>
      </c>
      <c r="B149" s="109">
        <v>143</v>
      </c>
      <c r="C149" s="110" t="s">
        <v>197</v>
      </c>
      <c r="D149" s="109"/>
      <c r="E149" s="110" t="s">
        <v>197</v>
      </c>
      <c r="F149" s="110" t="s">
        <v>20</v>
      </c>
      <c r="G149" s="109" t="s">
        <v>175</v>
      </c>
      <c r="H149" s="109"/>
      <c r="I149" s="110"/>
    </row>
    <row r="150" spans="1:9" ht="22.5">
      <c r="A150" s="109">
        <v>250058</v>
      </c>
      <c r="B150" s="109">
        <v>144</v>
      </c>
      <c r="C150" s="110" t="s">
        <v>198</v>
      </c>
      <c r="D150" s="109"/>
      <c r="E150" s="110" t="s">
        <v>198</v>
      </c>
      <c r="F150" s="110" t="s">
        <v>20</v>
      </c>
      <c r="G150" s="109" t="s">
        <v>175</v>
      </c>
      <c r="H150" s="109"/>
      <c r="I150" s="110"/>
    </row>
    <row r="151" spans="1:9" ht="22.5">
      <c r="A151" s="109">
        <v>361001</v>
      </c>
      <c r="B151" s="109">
        <v>145</v>
      </c>
      <c r="C151" s="110" t="s">
        <v>199</v>
      </c>
      <c r="D151" s="109"/>
      <c r="E151" s="110" t="s">
        <v>199</v>
      </c>
      <c r="F151" s="110" t="s">
        <v>34</v>
      </c>
      <c r="G151" s="109" t="s">
        <v>12</v>
      </c>
      <c r="H151" s="109"/>
      <c r="I151" s="110"/>
    </row>
    <row r="152" spans="1:9" ht="22.5">
      <c r="A152" s="109">
        <v>362001</v>
      </c>
      <c r="B152" s="109">
        <v>146</v>
      </c>
      <c r="C152" s="110" t="s">
        <v>200</v>
      </c>
      <c r="D152" s="109"/>
      <c r="E152" s="110" t="s">
        <v>200</v>
      </c>
      <c r="F152" s="110" t="s">
        <v>34</v>
      </c>
      <c r="G152" s="109" t="s">
        <v>12</v>
      </c>
      <c r="H152" s="109"/>
      <c r="I152" s="110"/>
    </row>
    <row r="153" spans="1:9" ht="22.5">
      <c r="A153" s="109">
        <v>373001</v>
      </c>
      <c r="B153" s="109">
        <v>147</v>
      </c>
      <c r="C153" s="110" t="s">
        <v>201</v>
      </c>
      <c r="D153" s="109"/>
      <c r="E153" s="110" t="s">
        <v>201</v>
      </c>
      <c r="F153" s="110" t="s">
        <v>34</v>
      </c>
      <c r="G153" s="109" t="s">
        <v>12</v>
      </c>
      <c r="H153" s="109"/>
      <c r="I153" s="110"/>
    </row>
    <row r="154" spans="1:9" ht="22.5">
      <c r="A154" s="109">
        <v>470001</v>
      </c>
      <c r="B154" s="109">
        <v>148</v>
      </c>
      <c r="C154" s="110" t="s">
        <v>202</v>
      </c>
      <c r="D154" s="109"/>
      <c r="E154" s="110" t="s">
        <v>202</v>
      </c>
      <c r="F154" s="110" t="s">
        <v>34</v>
      </c>
      <c r="G154" s="109" t="s">
        <v>12</v>
      </c>
      <c r="H154" s="109"/>
      <c r="I154" s="110"/>
    </row>
    <row r="155" spans="1:9" ht="22.5">
      <c r="A155" s="109">
        <v>471001</v>
      </c>
      <c r="B155" s="109">
        <v>149</v>
      </c>
      <c r="C155" s="110" t="s">
        <v>203</v>
      </c>
      <c r="D155" s="109"/>
      <c r="E155" s="110" t="s">
        <v>203</v>
      </c>
      <c r="F155" s="110" t="s">
        <v>34</v>
      </c>
      <c r="G155" s="109" t="s">
        <v>12</v>
      </c>
      <c r="H155" s="109"/>
      <c r="I155" s="110"/>
    </row>
    <row r="156" spans="1:9" ht="22.5">
      <c r="A156" s="109">
        <v>363001</v>
      </c>
      <c r="B156" s="109">
        <v>150</v>
      </c>
      <c r="C156" s="110" t="s">
        <v>204</v>
      </c>
      <c r="D156" s="109"/>
      <c r="E156" s="110" t="s">
        <v>204</v>
      </c>
      <c r="F156" s="110" t="s">
        <v>34</v>
      </c>
      <c r="G156" s="109" t="s">
        <v>12</v>
      </c>
      <c r="H156" s="109"/>
      <c r="I156" s="110"/>
    </row>
    <row r="157" spans="1:9" ht="22.5">
      <c r="A157" s="109">
        <v>450001</v>
      </c>
      <c r="B157" s="109">
        <v>151</v>
      </c>
      <c r="C157" s="110" t="s">
        <v>205</v>
      </c>
      <c r="D157" s="109"/>
      <c r="E157" s="110" t="s">
        <v>205</v>
      </c>
      <c r="F157" s="110" t="s">
        <v>20</v>
      </c>
      <c r="G157" s="109" t="s">
        <v>12</v>
      </c>
      <c r="H157" s="109"/>
      <c r="I157" s="110"/>
    </row>
    <row r="158" spans="1:9" ht="22.5">
      <c r="A158" s="109">
        <v>454001</v>
      </c>
      <c r="B158" s="109">
        <v>152</v>
      </c>
      <c r="C158" s="110" t="s">
        <v>206</v>
      </c>
      <c r="D158" s="109"/>
      <c r="E158" s="110" t="s">
        <v>206</v>
      </c>
      <c r="F158" s="110" t="s">
        <v>34</v>
      </c>
      <c r="G158" s="109" t="s">
        <v>12</v>
      </c>
      <c r="H158" s="109"/>
      <c r="I158" s="110"/>
    </row>
    <row r="159" spans="1:9" ht="22.5">
      <c r="A159" s="109">
        <v>455001</v>
      </c>
      <c r="B159" s="109">
        <v>153</v>
      </c>
      <c r="C159" s="110" t="s">
        <v>207</v>
      </c>
      <c r="D159" s="109"/>
      <c r="E159" s="110" t="s">
        <v>207</v>
      </c>
      <c r="F159" s="110" t="s">
        <v>34</v>
      </c>
      <c r="G159" s="109" t="s">
        <v>12</v>
      </c>
      <c r="H159" s="109"/>
      <c r="I159" s="110"/>
    </row>
    <row r="160" spans="1:9" ht="22.5">
      <c r="A160" s="109">
        <v>457001</v>
      </c>
      <c r="B160" s="109">
        <v>154</v>
      </c>
      <c r="C160" s="110" t="s">
        <v>208</v>
      </c>
      <c r="D160" s="109"/>
      <c r="E160" s="110" t="s">
        <v>208</v>
      </c>
      <c r="F160" s="110" t="s">
        <v>34</v>
      </c>
      <c r="G160" s="109" t="s">
        <v>12</v>
      </c>
      <c r="H160" s="109"/>
      <c r="I160" s="110"/>
    </row>
    <row r="161" spans="1:9" ht="22.5">
      <c r="A161" s="109">
        <v>459001</v>
      </c>
      <c r="B161" s="109">
        <v>155</v>
      </c>
      <c r="C161" s="110" t="s">
        <v>209</v>
      </c>
      <c r="D161" s="109"/>
      <c r="E161" s="110" t="s">
        <v>209</v>
      </c>
      <c r="F161" s="110" t="s">
        <v>34</v>
      </c>
      <c r="G161" s="109" t="s">
        <v>12</v>
      </c>
      <c r="H161" s="109"/>
      <c r="I161" s="110"/>
    </row>
    <row r="162" spans="1:9" ht="22.5">
      <c r="A162" s="109">
        <v>461001</v>
      </c>
      <c r="B162" s="109">
        <v>156</v>
      </c>
      <c r="C162" s="110" t="s">
        <v>210</v>
      </c>
      <c r="D162" s="109"/>
      <c r="E162" s="110" t="s">
        <v>210</v>
      </c>
      <c r="F162" s="110" t="s">
        <v>34</v>
      </c>
      <c r="G162" s="109" t="s">
        <v>12</v>
      </c>
      <c r="H162" s="109"/>
      <c r="I162" s="110"/>
    </row>
    <row r="163" spans="1:9" ht="22.5">
      <c r="A163" s="109">
        <v>463001</v>
      </c>
      <c r="B163" s="109">
        <v>157</v>
      </c>
      <c r="C163" s="110" t="s">
        <v>211</v>
      </c>
      <c r="D163" s="109"/>
      <c r="E163" s="110" t="s">
        <v>211</v>
      </c>
      <c r="F163" s="110" t="s">
        <v>34</v>
      </c>
      <c r="G163" s="109" t="s">
        <v>12</v>
      </c>
      <c r="H163" s="109"/>
      <c r="I163" s="110"/>
    </row>
    <row r="164" spans="1:9" ht="22.5">
      <c r="A164" s="109">
        <v>465001</v>
      </c>
      <c r="B164" s="109">
        <v>158</v>
      </c>
      <c r="C164" s="110" t="s">
        <v>212</v>
      </c>
      <c r="D164" s="109"/>
      <c r="E164" s="110" t="s">
        <v>212</v>
      </c>
      <c r="F164" s="110" t="s">
        <v>34</v>
      </c>
      <c r="G164" s="109" t="s">
        <v>12</v>
      </c>
      <c r="H164" s="109"/>
      <c r="I164" s="110"/>
    </row>
    <row r="165" spans="1:9" ht="22.5">
      <c r="A165" s="109">
        <v>466001</v>
      </c>
      <c r="B165" s="109">
        <v>159</v>
      </c>
      <c r="C165" s="110" t="s">
        <v>213</v>
      </c>
      <c r="D165" s="109"/>
      <c r="E165" s="110" t="s">
        <v>213</v>
      </c>
      <c r="F165" s="110" t="s">
        <v>34</v>
      </c>
      <c r="G165" s="109" t="s">
        <v>12</v>
      </c>
      <c r="H165" s="109"/>
      <c r="I165" s="110"/>
    </row>
    <row r="166" spans="1:9" ht="22.5">
      <c r="A166" s="109">
        <v>467001</v>
      </c>
      <c r="B166" s="109">
        <v>160</v>
      </c>
      <c r="C166" s="110" t="s">
        <v>214</v>
      </c>
      <c r="D166" s="109"/>
      <c r="E166" s="110" t="s">
        <v>214</v>
      </c>
      <c r="F166" s="110" t="s">
        <v>34</v>
      </c>
      <c r="G166" s="109" t="s">
        <v>12</v>
      </c>
      <c r="H166" s="109"/>
      <c r="I166" s="110"/>
    </row>
    <row r="167" spans="1:9" ht="22.5">
      <c r="A167" s="109">
        <v>469001</v>
      </c>
      <c r="B167" s="109">
        <v>161</v>
      </c>
      <c r="C167" s="110" t="s">
        <v>215</v>
      </c>
      <c r="D167" s="109"/>
      <c r="E167" s="110" t="s">
        <v>215</v>
      </c>
      <c r="F167" s="110" t="s">
        <v>34</v>
      </c>
      <c r="G167" s="109" t="s">
        <v>12</v>
      </c>
      <c r="H167" s="109"/>
      <c r="I167" s="110"/>
    </row>
    <row r="168" spans="1:9" ht="22.5">
      <c r="A168" s="109">
        <v>250059</v>
      </c>
      <c r="B168" s="109">
        <v>162</v>
      </c>
      <c r="C168" s="110" t="s">
        <v>216</v>
      </c>
      <c r="D168" s="109"/>
      <c r="E168" s="110" t="s">
        <v>216</v>
      </c>
      <c r="F168" s="110" t="s">
        <v>20</v>
      </c>
      <c r="G168" s="109" t="s">
        <v>175</v>
      </c>
      <c r="H168" s="109"/>
      <c r="I168" s="110"/>
    </row>
    <row r="169" spans="1:9" ht="22.5">
      <c r="A169" s="109">
        <v>601001</v>
      </c>
      <c r="B169" s="109">
        <v>163</v>
      </c>
      <c r="C169" s="110" t="s">
        <v>217</v>
      </c>
      <c r="D169" s="109"/>
      <c r="E169" s="110" t="s">
        <v>217</v>
      </c>
      <c r="F169" s="110" t="s">
        <v>11</v>
      </c>
      <c r="G169" s="109" t="s">
        <v>12</v>
      </c>
      <c r="H169" s="109"/>
      <c r="I169" s="110"/>
    </row>
    <row r="170" spans="1:9" ht="22.5">
      <c r="A170" s="109">
        <v>602001</v>
      </c>
      <c r="B170" s="109">
        <v>164</v>
      </c>
      <c r="C170" s="110" t="s">
        <v>218</v>
      </c>
      <c r="D170" s="109"/>
      <c r="E170" s="110" t="s">
        <v>218</v>
      </c>
      <c r="F170" s="110" t="s">
        <v>11</v>
      </c>
      <c r="G170" s="109" t="s">
        <v>12</v>
      </c>
      <c r="H170" s="109"/>
      <c r="I170" s="110"/>
    </row>
    <row r="171" spans="1:9" ht="22.5">
      <c r="A171" s="109">
        <v>603001</v>
      </c>
      <c r="B171" s="109">
        <v>165</v>
      </c>
      <c r="C171" s="110" t="s">
        <v>219</v>
      </c>
      <c r="D171" s="109"/>
      <c r="E171" s="110" t="s">
        <v>219</v>
      </c>
      <c r="F171" s="110" t="s">
        <v>11</v>
      </c>
      <c r="G171" s="109" t="s">
        <v>12</v>
      </c>
      <c r="H171" s="109"/>
      <c r="I171" s="110"/>
    </row>
    <row r="172" spans="1:9" ht="22.5">
      <c r="A172" s="109">
        <v>604001</v>
      </c>
      <c r="B172" s="109">
        <v>166</v>
      </c>
      <c r="C172" s="110" t="s">
        <v>220</v>
      </c>
      <c r="D172" s="109"/>
      <c r="E172" s="110" t="s">
        <v>220</v>
      </c>
      <c r="F172" s="110" t="s">
        <v>11</v>
      </c>
      <c r="G172" s="109" t="s">
        <v>12</v>
      </c>
      <c r="H172" s="109"/>
      <c r="I172" s="110"/>
    </row>
    <row r="173" spans="1:9" ht="22.5">
      <c r="A173" s="109">
        <v>605001</v>
      </c>
      <c r="B173" s="109">
        <v>167</v>
      </c>
      <c r="C173" s="110" t="s">
        <v>221</v>
      </c>
      <c r="D173" s="109"/>
      <c r="E173" s="110" t="s">
        <v>221</v>
      </c>
      <c r="F173" s="110" t="s">
        <v>11</v>
      </c>
      <c r="G173" s="109" t="s">
        <v>12</v>
      </c>
      <c r="H173" s="109"/>
      <c r="I173" s="110"/>
    </row>
    <row r="174" spans="1:9" ht="22.5">
      <c r="A174" s="109">
        <v>606001</v>
      </c>
      <c r="B174" s="109">
        <v>168</v>
      </c>
      <c r="C174" s="110" t="s">
        <v>222</v>
      </c>
      <c r="D174" s="109"/>
      <c r="E174" s="110" t="s">
        <v>222</v>
      </c>
      <c r="F174" s="110" t="s">
        <v>11</v>
      </c>
      <c r="G174" s="109" t="s">
        <v>12</v>
      </c>
      <c r="H174" s="109"/>
      <c r="I174" s="110"/>
    </row>
    <row r="175" spans="1:9" ht="22.5">
      <c r="A175" s="109">
        <v>607001</v>
      </c>
      <c r="B175" s="109">
        <v>169</v>
      </c>
      <c r="C175" s="110" t="s">
        <v>223</v>
      </c>
      <c r="D175" s="109"/>
      <c r="E175" s="110" t="s">
        <v>223</v>
      </c>
      <c r="F175" s="110" t="s">
        <v>11</v>
      </c>
      <c r="G175" s="109" t="s">
        <v>12</v>
      </c>
      <c r="H175" s="109"/>
      <c r="I175" s="110"/>
    </row>
    <row r="176" spans="1:9" ht="22.5">
      <c r="A176" s="109">
        <v>608001</v>
      </c>
      <c r="B176" s="109">
        <v>170</v>
      </c>
      <c r="C176" s="110" t="s">
        <v>224</v>
      </c>
      <c r="D176" s="109"/>
      <c r="E176" s="110" t="s">
        <v>224</v>
      </c>
      <c r="F176" s="110" t="s">
        <v>11</v>
      </c>
      <c r="G176" s="109" t="s">
        <v>12</v>
      </c>
      <c r="H176" s="109"/>
      <c r="I176" s="110"/>
    </row>
    <row r="177" spans="1:9" ht="22.5">
      <c r="A177" s="109">
        <v>609001</v>
      </c>
      <c r="B177" s="109">
        <v>171</v>
      </c>
      <c r="C177" s="110" t="s">
        <v>225</v>
      </c>
      <c r="D177" s="109"/>
      <c r="E177" s="110" t="s">
        <v>225</v>
      </c>
      <c r="F177" s="110" t="s">
        <v>11</v>
      </c>
      <c r="G177" s="109" t="s">
        <v>12</v>
      </c>
      <c r="H177" s="109"/>
      <c r="I177" s="110"/>
    </row>
    <row r="178" spans="1:9" ht="22.5">
      <c r="A178" s="109">
        <v>610001</v>
      </c>
      <c r="B178" s="109">
        <v>172</v>
      </c>
      <c r="C178" s="110" t="s">
        <v>226</v>
      </c>
      <c r="D178" s="109"/>
      <c r="E178" s="110" t="s">
        <v>226</v>
      </c>
      <c r="F178" s="110" t="s">
        <v>11</v>
      </c>
      <c r="G178" s="109" t="s">
        <v>12</v>
      </c>
      <c r="H178" s="109"/>
      <c r="I178" s="110"/>
    </row>
    <row r="179" spans="1:9" ht="22.5">
      <c r="A179" s="109">
        <v>611001</v>
      </c>
      <c r="B179" s="109">
        <v>173</v>
      </c>
      <c r="C179" s="110" t="s">
        <v>227</v>
      </c>
      <c r="D179" s="109"/>
      <c r="E179" s="110" t="s">
        <v>227</v>
      </c>
      <c r="F179" s="110" t="s">
        <v>11</v>
      </c>
      <c r="G179" s="109" t="s">
        <v>12</v>
      </c>
      <c r="H179" s="109"/>
      <c r="I179" s="110"/>
    </row>
    <row r="180" spans="1:9" ht="22.5">
      <c r="A180" s="109">
        <v>612001</v>
      </c>
      <c r="B180" s="109">
        <v>174</v>
      </c>
      <c r="C180" s="110" t="s">
        <v>228</v>
      </c>
      <c r="D180" s="109"/>
      <c r="E180" s="110" t="s">
        <v>228</v>
      </c>
      <c r="F180" s="110" t="s">
        <v>11</v>
      </c>
      <c r="G180" s="109" t="s">
        <v>12</v>
      </c>
      <c r="H180" s="109"/>
      <c r="I180" s="110"/>
    </row>
    <row r="181" spans="1:9" ht="22.5">
      <c r="A181" s="109">
        <v>613001</v>
      </c>
      <c r="B181" s="109">
        <v>175</v>
      </c>
      <c r="C181" s="110" t="s">
        <v>229</v>
      </c>
      <c r="D181" s="109"/>
      <c r="E181" s="110" t="s">
        <v>229</v>
      </c>
      <c r="F181" s="110" t="s">
        <v>11</v>
      </c>
      <c r="G181" s="109" t="s">
        <v>12</v>
      </c>
      <c r="H181" s="109"/>
      <c r="I181" s="110"/>
    </row>
    <row r="182" spans="1:9" ht="22.5">
      <c r="A182" s="109">
        <v>614001</v>
      </c>
      <c r="B182" s="109">
        <v>176</v>
      </c>
      <c r="C182" s="110" t="s">
        <v>230</v>
      </c>
      <c r="D182" s="109"/>
      <c r="E182" s="110" t="s">
        <v>230</v>
      </c>
      <c r="F182" s="110" t="s">
        <v>11</v>
      </c>
      <c r="G182" s="109" t="s">
        <v>12</v>
      </c>
      <c r="H182" s="109"/>
      <c r="I182" s="110"/>
    </row>
    <row r="183" spans="1:9" ht="22.5">
      <c r="A183" s="109">
        <v>615001</v>
      </c>
      <c r="B183" s="109">
        <v>177</v>
      </c>
      <c r="C183" s="110" t="s">
        <v>231</v>
      </c>
      <c r="D183" s="109"/>
      <c r="E183" s="110" t="s">
        <v>231</v>
      </c>
      <c r="F183" s="110" t="s">
        <v>11</v>
      </c>
      <c r="G183" s="109" t="s">
        <v>12</v>
      </c>
      <c r="H183" s="109"/>
      <c r="I183" s="110"/>
    </row>
    <row r="184" spans="1:9" ht="22.5">
      <c r="A184" s="109">
        <v>616001</v>
      </c>
      <c r="B184" s="109">
        <v>178</v>
      </c>
      <c r="C184" s="110" t="s">
        <v>232</v>
      </c>
      <c r="D184" s="109"/>
      <c r="E184" s="110" t="s">
        <v>232</v>
      </c>
      <c r="F184" s="110" t="s">
        <v>11</v>
      </c>
      <c r="G184" s="109" t="s">
        <v>12</v>
      </c>
      <c r="H184" s="109"/>
      <c r="I184" s="110"/>
    </row>
    <row r="185" spans="1:9" ht="22.5">
      <c r="A185" s="109">
        <v>617001</v>
      </c>
      <c r="B185" s="109">
        <v>179</v>
      </c>
      <c r="C185" s="110" t="s">
        <v>233</v>
      </c>
      <c r="D185" s="109"/>
      <c r="E185" s="110" t="s">
        <v>233</v>
      </c>
      <c r="F185" s="110" t="s">
        <v>11</v>
      </c>
      <c r="G185" s="109" t="s">
        <v>12</v>
      </c>
      <c r="H185" s="109"/>
      <c r="I185" s="110"/>
    </row>
    <row r="186" spans="1:9" ht="22.5">
      <c r="A186" s="109">
        <v>618001</v>
      </c>
      <c r="B186" s="109">
        <v>180</v>
      </c>
      <c r="C186" s="110" t="s">
        <v>234</v>
      </c>
      <c r="D186" s="109"/>
      <c r="E186" s="110" t="s">
        <v>234</v>
      </c>
      <c r="F186" s="110" t="s">
        <v>11</v>
      </c>
      <c r="G186" s="109" t="s">
        <v>12</v>
      </c>
      <c r="H186" s="109"/>
      <c r="I186" s="110"/>
    </row>
    <row r="187" spans="1:9" ht="22.5">
      <c r="A187" s="109">
        <v>619001</v>
      </c>
      <c r="B187" s="109">
        <v>181</v>
      </c>
      <c r="C187" s="110" t="s">
        <v>235</v>
      </c>
      <c r="D187" s="109"/>
      <c r="E187" s="110" t="s">
        <v>235</v>
      </c>
      <c r="F187" s="110" t="s">
        <v>11</v>
      </c>
      <c r="G187" s="109" t="s">
        <v>12</v>
      </c>
      <c r="H187" s="109"/>
      <c r="I187" s="110"/>
    </row>
    <row r="188" spans="1:9" ht="22.5">
      <c r="A188" s="109">
        <v>620001</v>
      </c>
      <c r="B188" s="109">
        <v>182</v>
      </c>
      <c r="C188" s="110" t="s">
        <v>236</v>
      </c>
      <c r="D188" s="109"/>
      <c r="E188" s="110" t="s">
        <v>236</v>
      </c>
      <c r="F188" s="110" t="s">
        <v>11</v>
      </c>
      <c r="G188" s="109" t="s">
        <v>12</v>
      </c>
      <c r="H188" s="109"/>
      <c r="I188" s="110"/>
    </row>
    <row r="189" spans="1:9" ht="22.5">
      <c r="A189" s="109">
        <v>621001</v>
      </c>
      <c r="B189" s="109">
        <v>183</v>
      </c>
      <c r="C189" s="110" t="s">
        <v>237</v>
      </c>
      <c r="D189" s="109"/>
      <c r="E189" s="110" t="s">
        <v>237</v>
      </c>
      <c r="F189" s="110" t="s">
        <v>11</v>
      </c>
      <c r="G189" s="109" t="s">
        <v>12</v>
      </c>
      <c r="H189" s="109"/>
      <c r="I189" s="110"/>
    </row>
    <row r="190" spans="1:9" ht="22.5">
      <c r="A190" s="109">
        <v>622001</v>
      </c>
      <c r="B190" s="109">
        <v>184</v>
      </c>
      <c r="C190" s="110" t="s">
        <v>238</v>
      </c>
      <c r="D190" s="109"/>
      <c r="E190" s="110" t="s">
        <v>238</v>
      </c>
      <c r="F190" s="110" t="s">
        <v>11</v>
      </c>
      <c r="G190" s="109" t="s">
        <v>12</v>
      </c>
      <c r="H190" s="109"/>
      <c r="I190" s="110"/>
    </row>
    <row r="191" spans="1:9" ht="22.5">
      <c r="A191" s="109">
        <v>623001</v>
      </c>
      <c r="B191" s="109">
        <v>185</v>
      </c>
      <c r="C191" s="110" t="s">
        <v>239</v>
      </c>
      <c r="D191" s="109"/>
      <c r="E191" s="110" t="s">
        <v>239</v>
      </c>
      <c r="F191" s="110" t="s">
        <v>11</v>
      </c>
      <c r="G191" s="109" t="s">
        <v>12</v>
      </c>
      <c r="H191" s="109"/>
      <c r="I191" s="110"/>
    </row>
    <row r="192" spans="1:9" ht="22.5">
      <c r="A192" s="109">
        <v>624001</v>
      </c>
      <c r="B192" s="109">
        <v>186</v>
      </c>
      <c r="C192" s="110" t="s">
        <v>240</v>
      </c>
      <c r="D192" s="109"/>
      <c r="E192" s="110" t="s">
        <v>240</v>
      </c>
      <c r="F192" s="110" t="s">
        <v>11</v>
      </c>
      <c r="G192" s="109" t="s">
        <v>12</v>
      </c>
      <c r="H192" s="109"/>
      <c r="I192" s="110"/>
    </row>
    <row r="193" spans="1:9" ht="22.5">
      <c r="A193" s="109">
        <v>625001</v>
      </c>
      <c r="B193" s="109">
        <v>187</v>
      </c>
      <c r="C193" s="110" t="s">
        <v>241</v>
      </c>
      <c r="D193" s="109"/>
      <c r="E193" s="110" t="s">
        <v>241</v>
      </c>
      <c r="F193" s="110" t="s">
        <v>11</v>
      </c>
      <c r="G193" s="109" t="s">
        <v>12</v>
      </c>
      <c r="H193" s="109"/>
      <c r="I193" s="110"/>
    </row>
    <row r="194" spans="1:9" ht="22.5">
      <c r="A194" s="109">
        <v>626001</v>
      </c>
      <c r="B194" s="109">
        <v>188</v>
      </c>
      <c r="C194" s="110" t="s">
        <v>242</v>
      </c>
      <c r="D194" s="109"/>
      <c r="E194" s="110" t="s">
        <v>242</v>
      </c>
      <c r="F194" s="110" t="s">
        <v>11</v>
      </c>
      <c r="G194" s="109" t="s">
        <v>12</v>
      </c>
      <c r="H194" s="109"/>
      <c r="I194" s="110"/>
    </row>
    <row r="195" spans="1:9" ht="22.5">
      <c r="A195" s="109">
        <v>627001</v>
      </c>
      <c r="B195" s="109">
        <v>189</v>
      </c>
      <c r="C195" s="110" t="s">
        <v>243</v>
      </c>
      <c r="D195" s="109"/>
      <c r="E195" s="110" t="s">
        <v>243</v>
      </c>
      <c r="F195" s="110" t="s">
        <v>11</v>
      </c>
      <c r="G195" s="109" t="s">
        <v>12</v>
      </c>
      <c r="H195" s="109"/>
      <c r="I195" s="110"/>
    </row>
    <row r="196" spans="1:9" ht="22.5">
      <c r="A196" s="109">
        <v>628001</v>
      </c>
      <c r="B196" s="109">
        <v>190</v>
      </c>
      <c r="C196" s="110" t="s">
        <v>244</v>
      </c>
      <c r="D196" s="109"/>
      <c r="E196" s="110" t="s">
        <v>244</v>
      </c>
      <c r="F196" s="110" t="s">
        <v>11</v>
      </c>
      <c r="G196" s="109" t="s">
        <v>12</v>
      </c>
      <c r="H196" s="109"/>
      <c r="I196" s="110"/>
    </row>
    <row r="197" spans="1:9" ht="22.5">
      <c r="A197" s="109">
        <v>629001</v>
      </c>
      <c r="B197" s="109">
        <v>191</v>
      </c>
      <c r="C197" s="110" t="s">
        <v>245</v>
      </c>
      <c r="D197" s="109"/>
      <c r="E197" s="110" t="s">
        <v>245</v>
      </c>
      <c r="F197" s="110" t="s">
        <v>11</v>
      </c>
      <c r="G197" s="109" t="s">
        <v>12</v>
      </c>
      <c r="H197" s="109"/>
      <c r="I197" s="110"/>
    </row>
    <row r="198" spans="1:9" ht="22.5">
      <c r="A198" s="109">
        <v>630001</v>
      </c>
      <c r="B198" s="109">
        <v>192</v>
      </c>
      <c r="C198" s="110" t="s">
        <v>246</v>
      </c>
      <c r="D198" s="109"/>
      <c r="E198" s="110" t="s">
        <v>246</v>
      </c>
      <c r="F198" s="110" t="s">
        <v>11</v>
      </c>
      <c r="G198" s="109" t="s">
        <v>12</v>
      </c>
      <c r="H198" s="109"/>
      <c r="I198" s="110"/>
    </row>
    <row r="199" spans="1:9" ht="22.5">
      <c r="A199" s="109">
        <v>631001</v>
      </c>
      <c r="B199" s="109">
        <v>193</v>
      </c>
      <c r="C199" s="110" t="s">
        <v>247</v>
      </c>
      <c r="D199" s="109"/>
      <c r="E199" s="110" t="s">
        <v>247</v>
      </c>
      <c r="F199" s="110" t="s">
        <v>11</v>
      </c>
      <c r="G199" s="109" t="s">
        <v>12</v>
      </c>
      <c r="H199" s="109"/>
      <c r="I199" s="110"/>
    </row>
    <row r="200" spans="1:9" ht="22.5">
      <c r="A200" s="109">
        <v>632001</v>
      </c>
      <c r="B200" s="109">
        <v>194</v>
      </c>
      <c r="C200" s="110" t="s">
        <v>248</v>
      </c>
      <c r="D200" s="109"/>
      <c r="E200" s="110" t="s">
        <v>248</v>
      </c>
      <c r="F200" s="110" t="s">
        <v>11</v>
      </c>
      <c r="G200" s="109" t="s">
        <v>12</v>
      </c>
      <c r="H200" s="109"/>
      <c r="I200" s="110"/>
    </row>
    <row r="201" spans="1:9" ht="22.5">
      <c r="A201" s="109">
        <v>633001</v>
      </c>
      <c r="B201" s="109">
        <v>195</v>
      </c>
      <c r="C201" s="110" t="s">
        <v>249</v>
      </c>
      <c r="D201" s="109"/>
      <c r="E201" s="110" t="s">
        <v>249</v>
      </c>
      <c r="F201" s="110" t="s">
        <v>11</v>
      </c>
      <c r="G201" s="109" t="s">
        <v>12</v>
      </c>
      <c r="H201" s="109"/>
      <c r="I201" s="110"/>
    </row>
    <row r="202" spans="1:9" ht="22.5">
      <c r="A202" s="109">
        <v>634001</v>
      </c>
      <c r="B202" s="109">
        <v>196</v>
      </c>
      <c r="C202" s="110" t="s">
        <v>250</v>
      </c>
      <c r="D202" s="109"/>
      <c r="E202" s="110" t="s">
        <v>250</v>
      </c>
      <c r="F202" s="110" t="s">
        <v>11</v>
      </c>
      <c r="G202" s="109" t="s">
        <v>12</v>
      </c>
      <c r="H202" s="109"/>
      <c r="I202" s="110"/>
    </row>
    <row r="203" spans="1:9" ht="22.5">
      <c r="A203" s="109">
        <v>635001</v>
      </c>
      <c r="B203" s="109">
        <v>197</v>
      </c>
      <c r="C203" s="110" t="s">
        <v>251</v>
      </c>
      <c r="D203" s="109"/>
      <c r="E203" s="110" t="s">
        <v>251</v>
      </c>
      <c r="F203" s="110" t="s">
        <v>11</v>
      </c>
      <c r="G203" s="109" t="s">
        <v>12</v>
      </c>
      <c r="H203" s="109"/>
      <c r="I203" s="110"/>
    </row>
    <row r="204" spans="1:9" ht="22.5">
      <c r="A204" s="109">
        <v>636001</v>
      </c>
      <c r="B204" s="109">
        <v>198</v>
      </c>
      <c r="C204" s="110" t="s">
        <v>252</v>
      </c>
      <c r="D204" s="109"/>
      <c r="E204" s="110" t="s">
        <v>252</v>
      </c>
      <c r="F204" s="110" t="s">
        <v>11</v>
      </c>
      <c r="G204" s="109" t="s">
        <v>12</v>
      </c>
      <c r="H204" s="109"/>
      <c r="I204" s="110"/>
    </row>
    <row r="205" spans="1:9" ht="22.5">
      <c r="A205" s="109">
        <v>637001</v>
      </c>
      <c r="B205" s="109">
        <v>199</v>
      </c>
      <c r="C205" s="110" t="s">
        <v>253</v>
      </c>
      <c r="D205" s="109"/>
      <c r="E205" s="110" t="s">
        <v>253</v>
      </c>
      <c r="F205" s="110" t="s">
        <v>11</v>
      </c>
      <c r="G205" s="109" t="s">
        <v>12</v>
      </c>
      <c r="H205" s="109"/>
      <c r="I205" s="110"/>
    </row>
    <row r="206" spans="1:9" ht="22.5">
      <c r="A206" s="109">
        <v>638001</v>
      </c>
      <c r="B206" s="109">
        <v>200</v>
      </c>
      <c r="C206" s="110" t="s">
        <v>254</v>
      </c>
      <c r="D206" s="109"/>
      <c r="E206" s="110" t="s">
        <v>254</v>
      </c>
      <c r="F206" s="110" t="s">
        <v>11</v>
      </c>
      <c r="G206" s="109" t="s">
        <v>12</v>
      </c>
      <c r="H206" s="109"/>
      <c r="I206" s="110"/>
    </row>
    <row r="207" spans="1:9" ht="22.5">
      <c r="A207" s="109">
        <v>641001</v>
      </c>
      <c r="B207" s="109">
        <v>201</v>
      </c>
      <c r="C207" s="110" t="s">
        <v>255</v>
      </c>
      <c r="D207" s="109"/>
      <c r="E207" s="110" t="s">
        <v>255</v>
      </c>
      <c r="F207" s="110" t="s">
        <v>11</v>
      </c>
      <c r="G207" s="109" t="s">
        <v>12</v>
      </c>
      <c r="H207" s="109"/>
      <c r="I207" s="110"/>
    </row>
    <row r="208" spans="1:9" ht="22.5">
      <c r="A208" s="109">
        <v>642001</v>
      </c>
      <c r="B208" s="109">
        <v>202</v>
      </c>
      <c r="C208" s="110" t="s">
        <v>256</v>
      </c>
      <c r="D208" s="109"/>
      <c r="E208" s="110" t="s">
        <v>256</v>
      </c>
      <c r="F208" s="110" t="s">
        <v>11</v>
      </c>
      <c r="G208" s="109" t="s">
        <v>12</v>
      </c>
      <c r="H208" s="109"/>
      <c r="I208" s="110"/>
    </row>
    <row r="209" spans="1:9" ht="22.5">
      <c r="A209" s="109">
        <v>643001</v>
      </c>
      <c r="B209" s="109">
        <v>203</v>
      </c>
      <c r="C209" s="110" t="s">
        <v>257</v>
      </c>
      <c r="D209" s="109"/>
      <c r="E209" s="110" t="s">
        <v>257</v>
      </c>
      <c r="F209" s="110" t="s">
        <v>11</v>
      </c>
      <c r="G209" s="109" t="s">
        <v>12</v>
      </c>
      <c r="H209" s="109"/>
      <c r="I209" s="110"/>
    </row>
    <row r="210" spans="1:9" ht="22.5">
      <c r="A210" s="109">
        <v>644001</v>
      </c>
      <c r="B210" s="109">
        <v>204</v>
      </c>
      <c r="C210" s="110" t="s">
        <v>258</v>
      </c>
      <c r="D210" s="109"/>
      <c r="E210" s="110" t="s">
        <v>258</v>
      </c>
      <c r="F210" s="110" t="s">
        <v>11</v>
      </c>
      <c r="G210" s="109" t="s">
        <v>12</v>
      </c>
      <c r="H210" s="109"/>
      <c r="I210" s="110"/>
    </row>
    <row r="211" spans="1:9" ht="22.5">
      <c r="A211" s="109">
        <v>645001</v>
      </c>
      <c r="B211" s="109">
        <v>205</v>
      </c>
      <c r="C211" s="110" t="s">
        <v>259</v>
      </c>
      <c r="D211" s="109"/>
      <c r="E211" s="110" t="s">
        <v>259</v>
      </c>
      <c r="F211" s="110" t="s">
        <v>11</v>
      </c>
      <c r="G211" s="109" t="s">
        <v>12</v>
      </c>
      <c r="H211" s="109"/>
      <c r="I211" s="110"/>
    </row>
    <row r="212" spans="1:9" ht="22.5">
      <c r="A212" s="109">
        <v>646001</v>
      </c>
      <c r="B212" s="109">
        <v>206</v>
      </c>
      <c r="C212" s="110" t="s">
        <v>260</v>
      </c>
      <c r="D212" s="109"/>
      <c r="E212" s="110" t="s">
        <v>260</v>
      </c>
      <c r="F212" s="110" t="s">
        <v>11</v>
      </c>
      <c r="G212" s="109" t="s">
        <v>12</v>
      </c>
      <c r="H212" s="109"/>
      <c r="I212" s="110"/>
    </row>
    <row r="213" spans="1:9" ht="22.5">
      <c r="A213" s="109">
        <v>647001</v>
      </c>
      <c r="B213" s="109">
        <v>207</v>
      </c>
      <c r="C213" s="110" t="s">
        <v>261</v>
      </c>
      <c r="D213" s="109"/>
      <c r="E213" s="110" t="s">
        <v>261</v>
      </c>
      <c r="F213" s="110" t="s">
        <v>11</v>
      </c>
      <c r="G213" s="109" t="s">
        <v>12</v>
      </c>
      <c r="H213" s="109"/>
      <c r="I213" s="110"/>
    </row>
    <row r="214" spans="1:9" ht="22.5">
      <c r="A214" s="109">
        <v>648001</v>
      </c>
      <c r="B214" s="109">
        <v>208</v>
      </c>
      <c r="C214" s="110" t="s">
        <v>262</v>
      </c>
      <c r="D214" s="109"/>
      <c r="E214" s="110" t="s">
        <v>262</v>
      </c>
      <c r="F214" s="110" t="s">
        <v>11</v>
      </c>
      <c r="G214" s="109" t="s">
        <v>12</v>
      </c>
      <c r="H214" s="109"/>
      <c r="I214" s="110"/>
    </row>
    <row r="215" spans="1:9" ht="22.5">
      <c r="A215" s="109">
        <v>649001</v>
      </c>
      <c r="B215" s="109">
        <v>209</v>
      </c>
      <c r="C215" s="110" t="s">
        <v>263</v>
      </c>
      <c r="D215" s="109"/>
      <c r="E215" s="110" t="s">
        <v>263</v>
      </c>
      <c r="F215" s="110" t="s">
        <v>11</v>
      </c>
      <c r="G215" s="109" t="s">
        <v>12</v>
      </c>
      <c r="H215" s="109"/>
      <c r="I215" s="110"/>
    </row>
    <row r="216" spans="1:9" ht="22.5">
      <c r="A216" s="109">
        <v>650001</v>
      </c>
      <c r="B216" s="109">
        <v>210</v>
      </c>
      <c r="C216" s="110" t="s">
        <v>264</v>
      </c>
      <c r="D216" s="109"/>
      <c r="E216" s="110" t="s">
        <v>264</v>
      </c>
      <c r="F216" s="110" t="s">
        <v>11</v>
      </c>
      <c r="G216" s="109" t="s">
        <v>12</v>
      </c>
      <c r="H216" s="109"/>
      <c r="I216" s="110"/>
    </row>
    <row r="217" spans="1:9" ht="22.5">
      <c r="A217" s="109">
        <v>651001</v>
      </c>
      <c r="B217" s="109">
        <v>211</v>
      </c>
      <c r="C217" s="110" t="s">
        <v>265</v>
      </c>
      <c r="D217" s="109"/>
      <c r="E217" s="110" t="s">
        <v>265</v>
      </c>
      <c r="F217" s="110" t="s">
        <v>11</v>
      </c>
      <c r="G217" s="109" t="s">
        <v>12</v>
      </c>
      <c r="H217" s="109"/>
      <c r="I217" s="110"/>
    </row>
    <row r="218" spans="1:9" ht="22.5">
      <c r="A218" s="109">
        <v>652001</v>
      </c>
      <c r="B218" s="109">
        <v>212</v>
      </c>
      <c r="C218" s="110" t="s">
        <v>266</v>
      </c>
      <c r="D218" s="109"/>
      <c r="E218" s="110" t="s">
        <v>266</v>
      </c>
      <c r="F218" s="110" t="s">
        <v>11</v>
      </c>
      <c r="G218" s="109" t="s">
        <v>12</v>
      </c>
      <c r="H218" s="109"/>
      <c r="I218" s="110"/>
    </row>
    <row r="219" spans="1:9" ht="22.5">
      <c r="A219" s="109">
        <v>653001</v>
      </c>
      <c r="B219" s="109">
        <v>213</v>
      </c>
      <c r="C219" s="110" t="s">
        <v>267</v>
      </c>
      <c r="D219" s="109"/>
      <c r="E219" s="110" t="s">
        <v>267</v>
      </c>
      <c r="F219" s="110" t="s">
        <v>11</v>
      </c>
      <c r="G219" s="109" t="s">
        <v>12</v>
      </c>
      <c r="H219" s="109"/>
      <c r="I219" s="110"/>
    </row>
    <row r="220" spans="1:9" ht="22.5">
      <c r="A220" s="109">
        <v>654001</v>
      </c>
      <c r="B220" s="109">
        <v>214</v>
      </c>
      <c r="C220" s="110" t="s">
        <v>268</v>
      </c>
      <c r="D220" s="109"/>
      <c r="E220" s="110" t="s">
        <v>268</v>
      </c>
      <c r="F220" s="110" t="s">
        <v>11</v>
      </c>
      <c r="G220" s="109" t="s">
        <v>12</v>
      </c>
      <c r="H220" s="109"/>
      <c r="I220" s="110"/>
    </row>
    <row r="221" spans="1:9" ht="22.5">
      <c r="A221" s="109">
        <v>655001</v>
      </c>
      <c r="B221" s="109">
        <v>215</v>
      </c>
      <c r="C221" s="110" t="s">
        <v>269</v>
      </c>
      <c r="D221" s="109"/>
      <c r="E221" s="110" t="s">
        <v>269</v>
      </c>
      <c r="F221" s="110" t="s">
        <v>11</v>
      </c>
      <c r="G221" s="109" t="s">
        <v>12</v>
      </c>
      <c r="H221" s="109"/>
      <c r="I221" s="110"/>
    </row>
    <row r="222" spans="1:9" ht="22.5">
      <c r="A222" s="109">
        <v>656001</v>
      </c>
      <c r="B222" s="109">
        <v>216</v>
      </c>
      <c r="C222" s="110" t="s">
        <v>270</v>
      </c>
      <c r="D222" s="109"/>
      <c r="E222" s="110" t="s">
        <v>270</v>
      </c>
      <c r="F222" s="110" t="s">
        <v>11</v>
      </c>
      <c r="G222" s="109" t="s">
        <v>12</v>
      </c>
      <c r="H222" s="109"/>
      <c r="I222" s="110"/>
    </row>
    <row r="223" spans="1:9" ht="22.5">
      <c r="A223" s="109">
        <v>657001</v>
      </c>
      <c r="B223" s="109">
        <v>217</v>
      </c>
      <c r="C223" s="110" t="s">
        <v>271</v>
      </c>
      <c r="D223" s="109"/>
      <c r="E223" s="110" t="s">
        <v>271</v>
      </c>
      <c r="F223" s="110" t="s">
        <v>11</v>
      </c>
      <c r="G223" s="109" t="s">
        <v>12</v>
      </c>
      <c r="H223" s="109"/>
      <c r="I223" s="110"/>
    </row>
    <row r="224" spans="1:9" ht="22.5">
      <c r="A224" s="109">
        <v>658001</v>
      </c>
      <c r="B224" s="109">
        <v>218</v>
      </c>
      <c r="C224" s="110" t="s">
        <v>272</v>
      </c>
      <c r="D224" s="109"/>
      <c r="E224" s="110" t="s">
        <v>272</v>
      </c>
      <c r="F224" s="110" t="s">
        <v>11</v>
      </c>
      <c r="G224" s="109" t="s">
        <v>12</v>
      </c>
      <c r="H224" s="109"/>
      <c r="I224" s="110"/>
    </row>
    <row r="225" spans="1:9" ht="22.5">
      <c r="A225" s="109">
        <v>659001</v>
      </c>
      <c r="B225" s="109">
        <v>219</v>
      </c>
      <c r="C225" s="110" t="s">
        <v>273</v>
      </c>
      <c r="D225" s="109"/>
      <c r="E225" s="110" t="s">
        <v>273</v>
      </c>
      <c r="F225" s="110" t="s">
        <v>11</v>
      </c>
      <c r="G225" s="109" t="s">
        <v>12</v>
      </c>
      <c r="H225" s="109"/>
      <c r="I225" s="110"/>
    </row>
    <row r="226" spans="1:9" ht="22.5">
      <c r="A226" s="109">
        <v>660001</v>
      </c>
      <c r="B226" s="109">
        <v>220</v>
      </c>
      <c r="C226" s="110" t="s">
        <v>274</v>
      </c>
      <c r="D226" s="109"/>
      <c r="E226" s="110" t="s">
        <v>274</v>
      </c>
      <c r="F226" s="110" t="s">
        <v>11</v>
      </c>
      <c r="G226" s="109" t="s">
        <v>12</v>
      </c>
      <c r="H226" s="109"/>
      <c r="I226" s="110"/>
    </row>
    <row r="227" spans="1:9" ht="22.5">
      <c r="A227" s="109">
        <v>661001</v>
      </c>
      <c r="B227" s="109">
        <v>221</v>
      </c>
      <c r="C227" s="110" t="s">
        <v>275</v>
      </c>
      <c r="D227" s="109"/>
      <c r="E227" s="110" t="s">
        <v>275</v>
      </c>
      <c r="F227" s="110" t="s">
        <v>11</v>
      </c>
      <c r="G227" s="109" t="s">
        <v>12</v>
      </c>
      <c r="H227" s="109"/>
      <c r="I227" s="110"/>
    </row>
    <row r="228" spans="1:9" ht="22.5">
      <c r="A228" s="109">
        <v>662001</v>
      </c>
      <c r="B228" s="109">
        <v>222</v>
      </c>
      <c r="C228" s="110" t="s">
        <v>276</v>
      </c>
      <c r="D228" s="109"/>
      <c r="E228" s="110" t="s">
        <v>276</v>
      </c>
      <c r="F228" s="110" t="s">
        <v>11</v>
      </c>
      <c r="G228" s="109" t="s">
        <v>12</v>
      </c>
      <c r="H228" s="109"/>
      <c r="I228" s="110"/>
    </row>
    <row r="229" spans="1:9" ht="22.5">
      <c r="A229" s="109">
        <v>663001</v>
      </c>
      <c r="B229" s="109">
        <v>223</v>
      </c>
      <c r="C229" s="110" t="s">
        <v>277</v>
      </c>
      <c r="D229" s="109"/>
      <c r="E229" s="110" t="s">
        <v>277</v>
      </c>
      <c r="F229" s="110" t="s">
        <v>11</v>
      </c>
      <c r="G229" s="109" t="s">
        <v>12</v>
      </c>
      <c r="H229" s="109"/>
      <c r="I229" s="110"/>
    </row>
    <row r="230" spans="1:9" ht="22.5">
      <c r="A230" s="109">
        <v>664001</v>
      </c>
      <c r="B230" s="109">
        <v>224</v>
      </c>
      <c r="C230" s="110" t="s">
        <v>278</v>
      </c>
      <c r="D230" s="109"/>
      <c r="E230" s="110" t="s">
        <v>278</v>
      </c>
      <c r="F230" s="110" t="s">
        <v>11</v>
      </c>
      <c r="G230" s="109" t="s">
        <v>12</v>
      </c>
      <c r="H230" s="109"/>
      <c r="I230" s="110"/>
    </row>
    <row r="231" spans="1:9" ht="22.5">
      <c r="A231" s="109">
        <v>665001</v>
      </c>
      <c r="B231" s="109">
        <v>225</v>
      </c>
      <c r="C231" s="110" t="s">
        <v>279</v>
      </c>
      <c r="D231" s="109"/>
      <c r="E231" s="110" t="s">
        <v>279</v>
      </c>
      <c r="F231" s="110" t="s">
        <v>11</v>
      </c>
      <c r="G231" s="109" t="s">
        <v>12</v>
      </c>
      <c r="H231" s="109"/>
      <c r="I231" s="110"/>
    </row>
    <row r="232" spans="1:9" ht="22.5">
      <c r="A232" s="109">
        <v>666001</v>
      </c>
      <c r="B232" s="109">
        <v>226</v>
      </c>
      <c r="C232" s="110" t="s">
        <v>280</v>
      </c>
      <c r="D232" s="109"/>
      <c r="E232" s="110" t="s">
        <v>280</v>
      </c>
      <c r="F232" s="110" t="s">
        <v>11</v>
      </c>
      <c r="G232" s="109" t="s">
        <v>12</v>
      </c>
      <c r="H232" s="109"/>
      <c r="I232" s="110"/>
    </row>
    <row r="233" spans="1:9" ht="22.5">
      <c r="A233" s="109">
        <v>667001</v>
      </c>
      <c r="B233" s="109">
        <v>227</v>
      </c>
      <c r="C233" s="110" t="s">
        <v>281</v>
      </c>
      <c r="D233" s="109"/>
      <c r="E233" s="110" t="s">
        <v>281</v>
      </c>
      <c r="F233" s="110" t="s">
        <v>11</v>
      </c>
      <c r="G233" s="109" t="s">
        <v>12</v>
      </c>
      <c r="H233" s="109"/>
      <c r="I233" s="110"/>
    </row>
    <row r="234" spans="1:9" ht="22.5">
      <c r="A234" s="109">
        <v>668001</v>
      </c>
      <c r="B234" s="109">
        <v>228</v>
      </c>
      <c r="C234" s="110" t="s">
        <v>282</v>
      </c>
      <c r="D234" s="109"/>
      <c r="E234" s="110" t="s">
        <v>282</v>
      </c>
      <c r="F234" s="110" t="s">
        <v>11</v>
      </c>
      <c r="G234" s="109" t="s">
        <v>12</v>
      </c>
      <c r="H234" s="109"/>
      <c r="I234" s="110"/>
    </row>
    <row r="235" spans="1:9" ht="22.5">
      <c r="A235" s="109">
        <v>669001</v>
      </c>
      <c r="B235" s="109">
        <v>229</v>
      </c>
      <c r="C235" s="110" t="s">
        <v>283</v>
      </c>
      <c r="D235" s="109"/>
      <c r="E235" s="110" t="s">
        <v>283</v>
      </c>
      <c r="F235" s="110" t="s">
        <v>11</v>
      </c>
      <c r="G235" s="109" t="s">
        <v>12</v>
      </c>
      <c r="H235" s="109"/>
      <c r="I235" s="110"/>
    </row>
    <row r="236" spans="1:9" ht="22.5">
      <c r="A236" s="109">
        <v>670001</v>
      </c>
      <c r="B236" s="109">
        <v>230</v>
      </c>
      <c r="C236" s="110" t="s">
        <v>284</v>
      </c>
      <c r="D236" s="109"/>
      <c r="E236" s="110" t="s">
        <v>284</v>
      </c>
      <c r="F236" s="110" t="s">
        <v>11</v>
      </c>
      <c r="G236" s="109" t="s">
        <v>12</v>
      </c>
      <c r="H236" s="109"/>
      <c r="I236" s="110"/>
    </row>
    <row r="237" spans="1:9" ht="22.5">
      <c r="A237" s="109">
        <v>671001</v>
      </c>
      <c r="B237" s="109">
        <v>231</v>
      </c>
      <c r="C237" s="110" t="s">
        <v>285</v>
      </c>
      <c r="D237" s="109"/>
      <c r="E237" s="110" t="s">
        <v>285</v>
      </c>
      <c r="F237" s="110" t="s">
        <v>11</v>
      </c>
      <c r="G237" s="109" t="s">
        <v>12</v>
      </c>
      <c r="H237" s="109"/>
      <c r="I237" s="110"/>
    </row>
    <row r="238" spans="1:9" ht="22.5">
      <c r="A238" s="109">
        <v>672001</v>
      </c>
      <c r="B238" s="109">
        <v>232</v>
      </c>
      <c r="C238" s="110" t="s">
        <v>286</v>
      </c>
      <c r="D238" s="109"/>
      <c r="E238" s="110" t="s">
        <v>286</v>
      </c>
      <c r="F238" s="110" t="s">
        <v>11</v>
      </c>
      <c r="G238" s="109" t="s">
        <v>12</v>
      </c>
      <c r="H238" s="109"/>
      <c r="I238" s="110"/>
    </row>
    <row r="239" spans="1:9" ht="22.5">
      <c r="A239" s="109">
        <v>673001</v>
      </c>
      <c r="B239" s="109">
        <v>233</v>
      </c>
      <c r="C239" s="110" t="s">
        <v>287</v>
      </c>
      <c r="D239" s="109"/>
      <c r="E239" s="110" t="s">
        <v>287</v>
      </c>
      <c r="F239" s="110" t="s">
        <v>11</v>
      </c>
      <c r="G239" s="109" t="s">
        <v>12</v>
      </c>
      <c r="H239" s="109"/>
      <c r="I239" s="110"/>
    </row>
    <row r="240" spans="1:9" ht="22.5">
      <c r="A240" s="109">
        <v>674001</v>
      </c>
      <c r="B240" s="109">
        <v>234</v>
      </c>
      <c r="C240" s="110" t="s">
        <v>288</v>
      </c>
      <c r="D240" s="109"/>
      <c r="E240" s="110" t="s">
        <v>288</v>
      </c>
      <c r="F240" s="110" t="s">
        <v>11</v>
      </c>
      <c r="G240" s="109" t="s">
        <v>12</v>
      </c>
      <c r="H240" s="109"/>
      <c r="I240" s="110"/>
    </row>
    <row r="241" spans="1:9" ht="22.5">
      <c r="A241" s="109">
        <v>675001</v>
      </c>
      <c r="B241" s="109">
        <v>235</v>
      </c>
      <c r="C241" s="110" t="s">
        <v>289</v>
      </c>
      <c r="D241" s="109"/>
      <c r="E241" s="110" t="s">
        <v>289</v>
      </c>
      <c r="F241" s="110" t="s">
        <v>11</v>
      </c>
      <c r="G241" s="109" t="s">
        <v>12</v>
      </c>
      <c r="H241" s="109"/>
      <c r="I241" s="110"/>
    </row>
    <row r="242" spans="1:9" ht="22.5">
      <c r="A242" s="109">
        <v>676001</v>
      </c>
      <c r="B242" s="109">
        <v>236</v>
      </c>
      <c r="C242" s="110" t="s">
        <v>290</v>
      </c>
      <c r="D242" s="109"/>
      <c r="E242" s="110" t="s">
        <v>290</v>
      </c>
      <c r="F242" s="110" t="s">
        <v>11</v>
      </c>
      <c r="G242" s="109" t="s">
        <v>12</v>
      </c>
      <c r="H242" s="109"/>
      <c r="I242" s="110"/>
    </row>
    <row r="243" spans="1:9" ht="22.5">
      <c r="A243" s="109">
        <v>677001</v>
      </c>
      <c r="B243" s="109">
        <v>237</v>
      </c>
      <c r="C243" s="110" t="s">
        <v>291</v>
      </c>
      <c r="D243" s="109"/>
      <c r="E243" s="110" t="s">
        <v>291</v>
      </c>
      <c r="F243" s="110" t="s">
        <v>11</v>
      </c>
      <c r="G243" s="109" t="s">
        <v>12</v>
      </c>
      <c r="H243" s="109"/>
      <c r="I243" s="110"/>
    </row>
    <row r="244" spans="1:9" ht="22.5">
      <c r="A244" s="109">
        <v>678001</v>
      </c>
      <c r="B244" s="109">
        <v>238</v>
      </c>
      <c r="C244" s="110" t="s">
        <v>292</v>
      </c>
      <c r="D244" s="109"/>
      <c r="E244" s="110" t="s">
        <v>292</v>
      </c>
      <c r="F244" s="110" t="s">
        <v>11</v>
      </c>
      <c r="G244" s="109" t="s">
        <v>12</v>
      </c>
      <c r="H244" s="109"/>
      <c r="I244" s="110"/>
    </row>
    <row r="245" spans="1:9" ht="22.5">
      <c r="A245" s="109">
        <v>194001</v>
      </c>
      <c r="B245" s="109">
        <v>239</v>
      </c>
      <c r="C245" s="110" t="s">
        <v>293</v>
      </c>
      <c r="D245" s="109" t="s">
        <v>16</v>
      </c>
      <c r="E245" s="110" t="s">
        <v>294</v>
      </c>
      <c r="F245" s="110" t="s">
        <v>34</v>
      </c>
      <c r="G245" s="109" t="s">
        <v>12</v>
      </c>
      <c r="H245" s="109"/>
      <c r="I245" s="110"/>
    </row>
    <row r="246" spans="1:9" ht="22.5">
      <c r="A246" s="109">
        <v>701001</v>
      </c>
      <c r="B246" s="109">
        <v>240</v>
      </c>
      <c r="C246" s="110" t="s">
        <v>295</v>
      </c>
      <c r="D246" s="109"/>
      <c r="E246" s="110" t="s">
        <v>295</v>
      </c>
      <c r="F246" s="110" t="s">
        <v>296</v>
      </c>
      <c r="G246" s="109" t="s">
        <v>12</v>
      </c>
      <c r="H246" s="109"/>
      <c r="I246" s="110"/>
    </row>
    <row r="247" spans="1:9" ht="22.5">
      <c r="A247" s="109">
        <v>702001</v>
      </c>
      <c r="B247" s="109">
        <v>241</v>
      </c>
      <c r="C247" s="110" t="s">
        <v>297</v>
      </c>
      <c r="D247" s="109"/>
      <c r="E247" s="110" t="s">
        <v>297</v>
      </c>
      <c r="F247" s="110" t="s">
        <v>296</v>
      </c>
      <c r="G247" s="109" t="s">
        <v>12</v>
      </c>
      <c r="H247" s="109"/>
      <c r="I247" s="110"/>
    </row>
    <row r="248" spans="1:9" ht="22.5">
      <c r="A248" s="109">
        <v>703001</v>
      </c>
      <c r="B248" s="109">
        <v>242</v>
      </c>
      <c r="C248" s="110" t="s">
        <v>298</v>
      </c>
      <c r="D248" s="109"/>
      <c r="E248" s="110" t="s">
        <v>298</v>
      </c>
      <c r="F248" s="110" t="s">
        <v>296</v>
      </c>
      <c r="G248" s="109" t="s">
        <v>12</v>
      </c>
      <c r="H248" s="109"/>
      <c r="I248" s="110"/>
    </row>
    <row r="249" spans="1:9" ht="22.5">
      <c r="A249" s="109">
        <v>250062</v>
      </c>
      <c r="B249" s="109">
        <v>243</v>
      </c>
      <c r="C249" s="110" t="s">
        <v>299</v>
      </c>
      <c r="D249" s="109"/>
      <c r="E249" s="110" t="s">
        <v>299</v>
      </c>
      <c r="F249" s="110" t="s">
        <v>20</v>
      </c>
      <c r="G249" s="109" t="s">
        <v>175</v>
      </c>
      <c r="H249" s="109"/>
      <c r="I249" s="110"/>
    </row>
    <row r="250" spans="1:9" ht="22.5">
      <c r="A250" s="109">
        <v>250063</v>
      </c>
      <c r="B250" s="109">
        <v>244</v>
      </c>
      <c r="C250" s="110" t="s">
        <v>300</v>
      </c>
      <c r="D250" s="109"/>
      <c r="E250" s="110" t="s">
        <v>300</v>
      </c>
      <c r="F250" s="110" t="s">
        <v>20</v>
      </c>
      <c r="G250" s="109" t="s">
        <v>175</v>
      </c>
      <c r="H250" s="109"/>
      <c r="I250" s="110"/>
    </row>
    <row r="251" spans="1:9" ht="22.5">
      <c r="A251" s="109">
        <v>429001</v>
      </c>
      <c r="B251" s="109">
        <v>245</v>
      </c>
      <c r="C251" s="110" t="s">
        <v>301</v>
      </c>
      <c r="D251" s="109"/>
      <c r="E251" s="110" t="s">
        <v>301</v>
      </c>
      <c r="F251" s="110" t="s">
        <v>31</v>
      </c>
      <c r="G251" s="109" t="s">
        <v>12</v>
      </c>
      <c r="H251" s="109"/>
      <c r="I251" s="110"/>
    </row>
    <row r="252" spans="1:9" ht="22.5">
      <c r="A252" s="109">
        <v>145001</v>
      </c>
      <c r="B252" s="109">
        <v>246</v>
      </c>
      <c r="C252" s="110" t="s">
        <v>302</v>
      </c>
      <c r="D252" s="109"/>
      <c r="E252" s="110" t="s">
        <v>302</v>
      </c>
      <c r="F252" s="110" t="s">
        <v>11</v>
      </c>
      <c r="G252" s="109" t="s">
        <v>12</v>
      </c>
      <c r="H252" s="109"/>
      <c r="I252" s="110"/>
    </row>
    <row r="253" spans="1:9" ht="22.5">
      <c r="A253" s="109">
        <v>170001</v>
      </c>
      <c r="B253" s="109">
        <v>247</v>
      </c>
      <c r="C253" s="110" t="s">
        <v>303</v>
      </c>
      <c r="D253" s="109"/>
      <c r="E253" s="110" t="s">
        <v>303</v>
      </c>
      <c r="F253" s="110" t="s">
        <v>11</v>
      </c>
      <c r="G253" s="109" t="s">
        <v>12</v>
      </c>
      <c r="H253" s="109"/>
      <c r="I253" s="110"/>
    </row>
    <row r="254" spans="1:9" ht="22.5">
      <c r="A254" s="109">
        <v>171001</v>
      </c>
      <c r="B254" s="109">
        <v>248</v>
      </c>
      <c r="C254" s="110" t="s">
        <v>304</v>
      </c>
      <c r="D254" s="109"/>
      <c r="E254" s="110" t="s">
        <v>304</v>
      </c>
      <c r="F254" s="110" t="s">
        <v>11</v>
      </c>
      <c r="G254" s="109" t="s">
        <v>12</v>
      </c>
      <c r="H254" s="109"/>
      <c r="I254" s="110"/>
    </row>
    <row r="255" spans="1:9" ht="22.5">
      <c r="A255" s="109">
        <v>156001</v>
      </c>
      <c r="B255" s="109">
        <v>249</v>
      </c>
      <c r="C255" s="110" t="s">
        <v>305</v>
      </c>
      <c r="D255" s="109" t="s">
        <v>16</v>
      </c>
      <c r="E255" s="110" t="s">
        <v>306</v>
      </c>
      <c r="F255" s="110" t="s">
        <v>11</v>
      </c>
      <c r="G255" s="109" t="s">
        <v>12</v>
      </c>
      <c r="H255" s="109"/>
      <c r="I255" s="110"/>
    </row>
    <row r="256" spans="1:9" ht="22.5">
      <c r="A256" s="111">
        <v>177001</v>
      </c>
      <c r="B256" s="111">
        <v>250</v>
      </c>
      <c r="C256" s="112"/>
      <c r="D256" s="111"/>
      <c r="E256" s="112" t="s">
        <v>307</v>
      </c>
      <c r="F256" s="112" t="s">
        <v>11</v>
      </c>
      <c r="G256" s="111" t="s">
        <v>12</v>
      </c>
      <c r="H256" s="111"/>
      <c r="I256" s="112" t="s">
        <v>308</v>
      </c>
    </row>
    <row r="257" spans="1:9" ht="22.5">
      <c r="A257" s="111">
        <v>302001</v>
      </c>
      <c r="B257" s="111">
        <v>251</v>
      </c>
      <c r="C257" s="112"/>
      <c r="D257" s="111"/>
      <c r="E257" s="112" t="s">
        <v>309</v>
      </c>
      <c r="F257" s="112" t="s">
        <v>44</v>
      </c>
      <c r="G257" s="111" t="s">
        <v>12</v>
      </c>
      <c r="H257" s="111"/>
      <c r="I257" s="112" t="s">
        <v>308</v>
      </c>
    </row>
    <row r="258" spans="1:9" ht="22.5">
      <c r="A258" s="111">
        <v>313001</v>
      </c>
      <c r="B258" s="111">
        <v>252</v>
      </c>
      <c r="C258" s="112"/>
      <c r="D258" s="111"/>
      <c r="E258" s="112" t="s">
        <v>310</v>
      </c>
      <c r="F258" s="112" t="s">
        <v>44</v>
      </c>
      <c r="G258" s="111" t="s">
        <v>12</v>
      </c>
      <c r="H258" s="111"/>
      <c r="I258" s="112" t="s">
        <v>308</v>
      </c>
    </row>
  </sheetData>
  <sheetProtection/>
  <mergeCells count="1">
    <mergeCell ref="A2:I2"/>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K7"/>
  <sheetViews>
    <sheetView zoomScalePageLayoutView="0" workbookViewId="0" topLeftCell="A1">
      <selection activeCell="I15" sqref="I15"/>
    </sheetView>
  </sheetViews>
  <sheetFormatPr defaultColWidth="31.125" defaultRowHeight="14.25"/>
  <cols>
    <col min="1" max="1" width="21.625" style="0" customWidth="1"/>
    <col min="2" max="2" width="14.625" style="0" customWidth="1"/>
    <col min="3" max="3" width="13.875" style="0" customWidth="1"/>
    <col min="4" max="5" width="16.00390625" style="0" customWidth="1"/>
    <col min="6" max="6" width="14.75390625" style="0" customWidth="1"/>
    <col min="7" max="8" width="9.00390625" style="0" customWidth="1"/>
    <col min="9" max="9" width="16.875" style="0" customWidth="1"/>
    <col min="10" max="10" width="11.25390625" style="0" customWidth="1"/>
    <col min="11" max="11" width="14.00390625" style="0" customWidth="1"/>
    <col min="12" max="32" width="9.00390625" style="0" customWidth="1"/>
    <col min="33" max="224" width="31.125" style="0" customWidth="1"/>
    <col min="225" max="255" width="9.00390625" style="0" customWidth="1"/>
  </cols>
  <sheetData>
    <row r="1" spans="1:6" ht="18" customHeight="1">
      <c r="A1" s="2" t="s">
        <v>385</v>
      </c>
      <c r="B1" s="14"/>
      <c r="C1" s="14"/>
      <c r="D1" s="14"/>
      <c r="E1" s="14"/>
      <c r="F1" s="14"/>
    </row>
    <row r="2" spans="1:11" ht="40.5" customHeight="1">
      <c r="A2" s="184" t="s">
        <v>1135</v>
      </c>
      <c r="B2" s="185"/>
      <c r="C2" s="185"/>
      <c r="D2" s="185"/>
      <c r="E2" s="185"/>
      <c r="F2" s="185"/>
      <c r="G2" s="185"/>
      <c r="H2" s="185"/>
      <c r="I2" s="185"/>
      <c r="J2" s="185"/>
      <c r="K2" s="185"/>
    </row>
    <row r="3" spans="1:11" ht="21.75" customHeight="1">
      <c r="A3" s="14"/>
      <c r="B3" s="14"/>
      <c r="C3" s="14"/>
      <c r="D3" s="14"/>
      <c r="E3" s="14"/>
      <c r="F3" s="14"/>
      <c r="K3" t="s">
        <v>312</v>
      </c>
    </row>
    <row r="4" spans="1:11" ht="22.5" customHeight="1">
      <c r="A4" s="186" t="s">
        <v>315</v>
      </c>
      <c r="B4" s="167" t="s">
        <v>317</v>
      </c>
      <c r="C4" s="167" t="s">
        <v>374</v>
      </c>
      <c r="D4" s="167" t="s">
        <v>364</v>
      </c>
      <c r="E4" s="167" t="s">
        <v>365</v>
      </c>
      <c r="F4" s="167" t="s">
        <v>366</v>
      </c>
      <c r="G4" s="167" t="s">
        <v>367</v>
      </c>
      <c r="H4" s="167"/>
      <c r="I4" s="167" t="s">
        <v>368</v>
      </c>
      <c r="J4" s="167" t="s">
        <v>369</v>
      </c>
      <c r="K4" s="167" t="s">
        <v>372</v>
      </c>
    </row>
    <row r="5" spans="1:11" s="13" customFormat="1" ht="57" customHeight="1">
      <c r="A5" s="186"/>
      <c r="B5" s="167"/>
      <c r="C5" s="167"/>
      <c r="D5" s="167"/>
      <c r="E5" s="167"/>
      <c r="F5" s="167"/>
      <c r="G5" s="15" t="s">
        <v>379</v>
      </c>
      <c r="H5" s="15" t="s">
        <v>380</v>
      </c>
      <c r="I5" s="167"/>
      <c r="J5" s="167"/>
      <c r="K5" s="167"/>
    </row>
    <row r="6" spans="1:11" ht="30" customHeight="1">
      <c r="A6" s="16" t="s">
        <v>317</v>
      </c>
      <c r="B6" s="17">
        <v>16</v>
      </c>
      <c r="C6" s="17"/>
      <c r="D6" s="17">
        <v>16</v>
      </c>
      <c r="E6" s="17"/>
      <c r="F6" s="17"/>
      <c r="G6" s="17"/>
      <c r="H6" s="17"/>
      <c r="I6" s="17"/>
      <c r="J6" s="17"/>
      <c r="K6" s="17"/>
    </row>
    <row r="7" spans="1:11" ht="48" customHeight="1">
      <c r="A7" s="18" t="s">
        <v>386</v>
      </c>
      <c r="B7" s="17">
        <v>16</v>
      </c>
      <c r="C7" s="17"/>
      <c r="D7" s="17">
        <v>16</v>
      </c>
      <c r="E7" s="17"/>
      <c r="F7" s="17"/>
      <c r="G7" s="17"/>
      <c r="H7" s="17"/>
      <c r="I7" s="17"/>
      <c r="J7" s="17"/>
      <c r="K7" s="17"/>
    </row>
    <row r="9" ht="14.25" customHeight="1"/>
  </sheetData>
  <sheetProtection/>
  <mergeCells count="11">
    <mergeCell ref="E4:E5"/>
    <mergeCell ref="F4:F5"/>
    <mergeCell ref="I4:I5"/>
    <mergeCell ref="J4:J5"/>
    <mergeCell ref="K4:K5"/>
    <mergeCell ref="A2:K2"/>
    <mergeCell ref="G4:H4"/>
    <mergeCell ref="A4:A5"/>
    <mergeCell ref="B4:B5"/>
    <mergeCell ref="C4:C5"/>
    <mergeCell ref="D4:D5"/>
  </mergeCells>
  <printOptions horizontalCentered="1"/>
  <pageMargins left="0.7086614173228347" right="0.7086614173228347" top="0.7480314960629921" bottom="0.7480314960629921" header="0.31496062992125984" footer="0.31496062992125984"/>
  <pageSetup fitToHeight="0" fitToWidth="1" horizontalDpi="600" verticalDpi="600" orientation="landscape" paperSize="9" scale="85"/>
</worksheet>
</file>

<file path=xl/worksheets/sheet11.xml><?xml version="1.0" encoding="utf-8"?>
<worksheet xmlns="http://schemas.openxmlformats.org/spreadsheetml/2006/main" xmlns:r="http://schemas.openxmlformats.org/officeDocument/2006/relationships">
  <sheetPr>
    <pageSetUpPr fitToPage="1"/>
  </sheetPr>
  <dimension ref="A1:L20"/>
  <sheetViews>
    <sheetView tabSelected="1" zoomScalePageLayoutView="0" workbookViewId="0" topLeftCell="A1">
      <selection activeCell="C7" sqref="C7:K7"/>
    </sheetView>
  </sheetViews>
  <sheetFormatPr defaultColWidth="1.12109375" defaultRowHeight="14.25"/>
  <cols>
    <col min="1" max="1" width="13.625" style="3" customWidth="1"/>
    <col min="2" max="2" width="21.125" style="3" customWidth="1"/>
    <col min="3" max="3" width="19.50390625" style="3" customWidth="1"/>
    <col min="4" max="4" width="16.00390625" style="3" customWidth="1"/>
    <col min="5" max="5" width="16.625" style="3" customWidth="1"/>
    <col min="6" max="6" width="15.875" style="3" customWidth="1"/>
    <col min="7" max="7" width="9.625" style="3" customWidth="1"/>
    <col min="8" max="8" width="12.125" style="3" customWidth="1"/>
    <col min="9" max="9" width="13.00390625" style="3" customWidth="1"/>
    <col min="10" max="10" width="9.75390625" style="3" customWidth="1"/>
    <col min="11" max="11" width="10.375" style="3" customWidth="1"/>
    <col min="12" max="32" width="9.00390625" style="3" customWidth="1"/>
    <col min="33" max="224" width="1.12109375" style="3" customWidth="1"/>
    <col min="225" max="255" width="9.00390625" style="3" customWidth="1"/>
    <col min="256" max="16384" width="1.12109375" style="3" customWidth="1"/>
  </cols>
  <sheetData>
    <row r="1" ht="21" customHeight="1">
      <c r="A1" s="2" t="s">
        <v>387</v>
      </c>
    </row>
    <row r="2" spans="1:11" s="1" customFormat="1" ht="30" customHeight="1">
      <c r="A2" s="187" t="s">
        <v>388</v>
      </c>
      <c r="B2" s="187"/>
      <c r="C2" s="187"/>
      <c r="D2" s="187"/>
      <c r="E2" s="187"/>
      <c r="F2" s="187"/>
      <c r="G2" s="187"/>
      <c r="H2" s="187"/>
      <c r="I2" s="187"/>
      <c r="J2" s="187"/>
      <c r="K2" s="187"/>
    </row>
    <row r="3" spans="1:12" s="1" customFormat="1" ht="30" customHeight="1">
      <c r="A3" s="4" t="s">
        <v>389</v>
      </c>
      <c r="B3" s="188" t="s">
        <v>678</v>
      </c>
      <c r="C3" s="188"/>
      <c r="D3" s="188"/>
      <c r="E3" s="188"/>
      <c r="F3" s="188"/>
      <c r="G3" s="188"/>
      <c r="H3" s="188"/>
      <c r="I3" s="188"/>
      <c r="J3" s="188"/>
      <c r="K3" s="188"/>
      <c r="L3" s="12"/>
    </row>
    <row r="4" spans="1:12" s="1" customFormat="1" ht="30" customHeight="1">
      <c r="A4" s="190" t="s">
        <v>1142</v>
      </c>
      <c r="B4" s="190"/>
      <c r="C4" s="199" t="s">
        <v>390</v>
      </c>
      <c r="D4" s="189" t="s">
        <v>336</v>
      </c>
      <c r="E4" s="189"/>
      <c r="F4" s="189"/>
      <c r="G4" s="189"/>
      <c r="H4" s="190" t="s">
        <v>337</v>
      </c>
      <c r="I4" s="190"/>
      <c r="J4" s="190"/>
      <c r="K4" s="190"/>
      <c r="L4" s="12"/>
    </row>
    <row r="5" spans="1:11" s="1" customFormat="1" ht="30" customHeight="1">
      <c r="A5" s="190"/>
      <c r="B5" s="190"/>
      <c r="C5" s="199"/>
      <c r="D5" s="5" t="s">
        <v>317</v>
      </c>
      <c r="E5" s="5" t="s">
        <v>391</v>
      </c>
      <c r="F5" s="5" t="s">
        <v>392</v>
      </c>
      <c r="G5" s="5" t="s">
        <v>393</v>
      </c>
      <c r="H5" s="5" t="s">
        <v>317</v>
      </c>
      <c r="I5" s="5" t="s">
        <v>391</v>
      </c>
      <c r="J5" s="5" t="s">
        <v>392</v>
      </c>
      <c r="K5" s="5" t="s">
        <v>393</v>
      </c>
    </row>
    <row r="6" spans="1:11" s="1" customFormat="1" ht="30" customHeight="1">
      <c r="A6" s="190"/>
      <c r="B6" s="190"/>
      <c r="C6" s="145">
        <f>D6+H6</f>
        <v>47424.340000000004</v>
      </c>
      <c r="D6" s="146">
        <v>8154.22</v>
      </c>
      <c r="E6" s="146">
        <v>8154.22</v>
      </c>
      <c r="F6" s="146" t="s">
        <v>405</v>
      </c>
      <c r="G6" s="146" t="s">
        <v>405</v>
      </c>
      <c r="H6" s="147">
        <v>39270.12</v>
      </c>
      <c r="I6" s="147">
        <v>39270.12</v>
      </c>
      <c r="J6" s="6"/>
      <c r="K6" s="6"/>
    </row>
    <row r="7" spans="1:11" s="1" customFormat="1" ht="84" customHeight="1">
      <c r="A7" s="197" t="s">
        <v>394</v>
      </c>
      <c r="B7" s="7" t="s">
        <v>395</v>
      </c>
      <c r="C7" s="191" t="s">
        <v>656</v>
      </c>
      <c r="D7" s="191"/>
      <c r="E7" s="191"/>
      <c r="F7" s="191"/>
      <c r="G7" s="191"/>
      <c r="H7" s="191"/>
      <c r="I7" s="191"/>
      <c r="J7" s="191"/>
      <c r="K7" s="191"/>
    </row>
    <row r="8" spans="1:11" s="1" customFormat="1" ht="30" customHeight="1">
      <c r="A8" s="197"/>
      <c r="B8" s="189" t="s">
        <v>396</v>
      </c>
      <c r="C8" s="189"/>
      <c r="D8" s="189"/>
      <c r="E8" s="189"/>
      <c r="F8" s="189"/>
      <c r="G8" s="189"/>
      <c r="H8" s="189"/>
      <c r="I8" s="189"/>
      <c r="J8" s="189"/>
      <c r="K8" s="189"/>
    </row>
    <row r="9" spans="1:11" s="1" customFormat="1" ht="30" customHeight="1">
      <c r="A9" s="197"/>
      <c r="B9" s="8" t="s">
        <v>397</v>
      </c>
      <c r="C9" s="8" t="s">
        <v>398</v>
      </c>
      <c r="D9" s="192" t="s">
        <v>399</v>
      </c>
      <c r="E9" s="192"/>
      <c r="F9" s="192" t="s">
        <v>400</v>
      </c>
      <c r="G9" s="192"/>
      <c r="H9" s="8" t="s">
        <v>401</v>
      </c>
      <c r="I9" s="8" t="s">
        <v>402</v>
      </c>
      <c r="J9" s="192" t="s">
        <v>403</v>
      </c>
      <c r="K9" s="192"/>
    </row>
    <row r="10" spans="1:11" s="1" customFormat="1" ht="30" customHeight="1">
      <c r="A10" s="198"/>
      <c r="B10" s="9" t="s">
        <v>1137</v>
      </c>
      <c r="C10" s="10" t="s">
        <v>1141</v>
      </c>
      <c r="D10" s="193" t="s">
        <v>657</v>
      </c>
      <c r="E10" s="194"/>
      <c r="F10" s="193" t="s">
        <v>659</v>
      </c>
      <c r="G10" s="194"/>
      <c r="H10" s="144" t="s">
        <v>660</v>
      </c>
      <c r="I10" s="144" t="s">
        <v>661</v>
      </c>
      <c r="J10" s="195" t="s">
        <v>658</v>
      </c>
      <c r="K10" s="196"/>
    </row>
    <row r="11" spans="1:11" s="1" customFormat="1" ht="30" customHeight="1">
      <c r="A11" s="198"/>
      <c r="B11" s="9" t="s">
        <v>1138</v>
      </c>
      <c r="C11" s="10" t="s">
        <v>1140</v>
      </c>
      <c r="D11" s="193" t="s">
        <v>663</v>
      </c>
      <c r="E11" s="194"/>
      <c r="F11" s="193" t="s">
        <v>659</v>
      </c>
      <c r="G11" s="194"/>
      <c r="H11" s="144" t="s">
        <v>664</v>
      </c>
      <c r="I11" s="144" t="s">
        <v>665</v>
      </c>
      <c r="J11" s="195" t="s">
        <v>658</v>
      </c>
      <c r="K11" s="196"/>
    </row>
    <row r="12" spans="1:11" s="1" customFormat="1" ht="30" customHeight="1">
      <c r="A12" s="198"/>
      <c r="B12" s="9" t="s">
        <v>1138</v>
      </c>
      <c r="C12" s="10" t="s">
        <v>1140</v>
      </c>
      <c r="D12" s="193" t="s">
        <v>666</v>
      </c>
      <c r="E12" s="194"/>
      <c r="F12" s="193" t="s">
        <v>659</v>
      </c>
      <c r="G12" s="194"/>
      <c r="H12" s="144" t="s">
        <v>667</v>
      </c>
      <c r="I12" s="144" t="s">
        <v>665</v>
      </c>
      <c r="J12" s="195" t="s">
        <v>660</v>
      </c>
      <c r="K12" s="196"/>
    </row>
    <row r="13" spans="1:11" s="1" customFormat="1" ht="30" customHeight="1">
      <c r="A13" s="198"/>
      <c r="B13" s="9" t="s">
        <v>1139</v>
      </c>
      <c r="C13" s="10" t="s">
        <v>1141</v>
      </c>
      <c r="D13" s="193" t="s">
        <v>668</v>
      </c>
      <c r="E13" s="194"/>
      <c r="F13" s="193" t="s">
        <v>659</v>
      </c>
      <c r="G13" s="194"/>
      <c r="H13" s="144" t="s">
        <v>669</v>
      </c>
      <c r="I13" s="144" t="s">
        <v>670</v>
      </c>
      <c r="J13" s="195" t="s">
        <v>660</v>
      </c>
      <c r="K13" s="196"/>
    </row>
    <row r="14" spans="1:11" s="1" customFormat="1" ht="30" customHeight="1">
      <c r="A14" s="198"/>
      <c r="B14" s="9" t="s">
        <v>703</v>
      </c>
      <c r="C14" s="10" t="s">
        <v>704</v>
      </c>
      <c r="D14" s="193" t="s">
        <v>671</v>
      </c>
      <c r="E14" s="194"/>
      <c r="F14" s="193" t="s">
        <v>673</v>
      </c>
      <c r="G14" s="194"/>
      <c r="H14" s="144" t="s">
        <v>672</v>
      </c>
      <c r="I14" s="144" t="s">
        <v>670</v>
      </c>
      <c r="J14" s="195" t="s">
        <v>672</v>
      </c>
      <c r="K14" s="196"/>
    </row>
    <row r="15" spans="1:11" s="1" customFormat="1" ht="30" customHeight="1">
      <c r="A15" s="198"/>
      <c r="B15" s="9" t="s">
        <v>1138</v>
      </c>
      <c r="C15" s="10" t="s">
        <v>1140</v>
      </c>
      <c r="D15" s="193" t="s">
        <v>675</v>
      </c>
      <c r="E15" s="194"/>
      <c r="F15" s="193" t="s">
        <v>659</v>
      </c>
      <c r="G15" s="194"/>
      <c r="H15" s="144" t="s">
        <v>676</v>
      </c>
      <c r="I15" s="144" t="s">
        <v>677</v>
      </c>
      <c r="J15" s="195" t="s">
        <v>660</v>
      </c>
      <c r="K15" s="196"/>
    </row>
    <row r="16" spans="1:11" s="1" customFormat="1" ht="73.5" customHeight="1">
      <c r="A16" s="7" t="s">
        <v>404</v>
      </c>
      <c r="B16" s="191" t="s">
        <v>405</v>
      </c>
      <c r="C16" s="191"/>
      <c r="D16" s="191"/>
      <c r="E16" s="191"/>
      <c r="F16" s="191"/>
      <c r="G16" s="191"/>
      <c r="H16" s="191"/>
      <c r="I16" s="191"/>
      <c r="J16" s="191"/>
      <c r="K16" s="191"/>
    </row>
    <row r="17" spans="2:6" ht="12.75" customHeight="1">
      <c r="B17" s="11"/>
      <c r="C17" s="11"/>
      <c r="D17" s="11"/>
      <c r="E17" s="11"/>
      <c r="F17" s="11"/>
    </row>
    <row r="18" spans="2:6" ht="12.75" customHeight="1">
      <c r="B18" s="11"/>
      <c r="C18" s="11"/>
      <c r="D18" s="11"/>
      <c r="E18" s="11"/>
      <c r="F18" s="11"/>
    </row>
    <row r="19" spans="2:6" ht="12.75" customHeight="1">
      <c r="B19" s="11"/>
      <c r="C19" s="11"/>
      <c r="D19" s="11"/>
      <c r="E19" s="11"/>
      <c r="F19" s="11"/>
    </row>
    <row r="20" spans="2:6" ht="12.75" customHeight="1">
      <c r="B20" s="11"/>
      <c r="C20" s="11"/>
      <c r="D20" s="11"/>
      <c r="E20" s="11"/>
      <c r="F20" s="11"/>
    </row>
  </sheetData>
  <sheetProtection/>
  <mergeCells count="31">
    <mergeCell ref="B16:K16"/>
    <mergeCell ref="A7:A15"/>
    <mergeCell ref="C4:C5"/>
    <mergeCell ref="A4:B6"/>
    <mergeCell ref="D14:E14"/>
    <mergeCell ref="F14:G14"/>
    <mergeCell ref="J14:K14"/>
    <mergeCell ref="D13:E13"/>
    <mergeCell ref="F13:G13"/>
    <mergeCell ref="J13:K13"/>
    <mergeCell ref="D15:E15"/>
    <mergeCell ref="F15:G15"/>
    <mergeCell ref="J15:K15"/>
    <mergeCell ref="D11:E11"/>
    <mergeCell ref="F11:G11"/>
    <mergeCell ref="J11:K11"/>
    <mergeCell ref="D12:E12"/>
    <mergeCell ref="F12:G12"/>
    <mergeCell ref="J12:K12"/>
    <mergeCell ref="D9:E9"/>
    <mergeCell ref="F9:G9"/>
    <mergeCell ref="J9:K9"/>
    <mergeCell ref="D10:E10"/>
    <mergeCell ref="F10:G10"/>
    <mergeCell ref="J10:K10"/>
    <mergeCell ref="A2:K2"/>
    <mergeCell ref="B3:K3"/>
    <mergeCell ref="D4:G4"/>
    <mergeCell ref="H4:K4"/>
    <mergeCell ref="C7:K7"/>
    <mergeCell ref="B8:K8"/>
  </mergeCells>
  <printOptions horizontalCentered="1"/>
  <pageMargins left="0.7086614173228347" right="0.7086614173228347" top="0.7480314960629921" bottom="0.7480314960629921" header="0.31496062992125984" footer="0.31496062992125984"/>
  <pageSetup fitToHeight="0" fitToWidth="1" horizontalDpi="600" verticalDpi="600" orientation="landscape" paperSize="9" scale="84"/>
</worksheet>
</file>

<file path=xl/worksheets/sheet12.xml><?xml version="1.0" encoding="utf-8"?>
<worksheet xmlns="http://schemas.openxmlformats.org/spreadsheetml/2006/main" xmlns:r="http://schemas.openxmlformats.org/officeDocument/2006/relationships">
  <dimension ref="A1:M786"/>
  <sheetViews>
    <sheetView zoomScalePageLayoutView="0" workbookViewId="0" topLeftCell="A1">
      <selection activeCell="U20" sqref="U20"/>
    </sheetView>
  </sheetViews>
  <sheetFormatPr defaultColWidth="9.00390625" defaultRowHeight="14.25"/>
  <cols>
    <col min="1" max="16384" width="9.00390625" style="1" customWidth="1"/>
  </cols>
  <sheetData>
    <row r="1" ht="13.5">
      <c r="A1" s="151" t="s">
        <v>1123</v>
      </c>
    </row>
    <row r="2" spans="1:13" ht="19.5">
      <c r="A2" s="200" t="s">
        <v>679</v>
      </c>
      <c r="B2" s="200"/>
      <c r="C2" s="200"/>
      <c r="D2" s="200"/>
      <c r="E2" s="200"/>
      <c r="F2" s="200"/>
      <c r="G2" s="200"/>
      <c r="H2" s="200"/>
      <c r="I2" s="200"/>
      <c r="J2" s="200"/>
      <c r="K2" s="200"/>
      <c r="L2" s="200"/>
      <c r="M2" s="200"/>
    </row>
    <row r="3" spans="1:13" ht="13.5">
      <c r="A3" s="148" t="s">
        <v>680</v>
      </c>
      <c r="B3" s="201" t="s">
        <v>681</v>
      </c>
      <c r="C3" s="201"/>
      <c r="D3" s="201"/>
      <c r="E3" s="201"/>
      <c r="F3" s="201"/>
      <c r="G3" s="201"/>
      <c r="H3" s="201"/>
      <c r="I3" s="201"/>
      <c r="J3" s="201"/>
      <c r="K3" s="202" t="s">
        <v>312</v>
      </c>
      <c r="L3" s="202"/>
      <c r="M3" s="202"/>
    </row>
    <row r="4" spans="1:13" ht="13.5">
      <c r="A4" s="149" t="s">
        <v>406</v>
      </c>
      <c r="B4" s="203" t="s">
        <v>682</v>
      </c>
      <c r="C4" s="203"/>
      <c r="D4" s="203"/>
      <c r="E4" s="203"/>
      <c r="F4" s="203"/>
      <c r="G4" s="204" t="s">
        <v>683</v>
      </c>
      <c r="H4" s="204"/>
      <c r="I4" s="204" t="s">
        <v>684</v>
      </c>
      <c r="J4" s="204"/>
      <c r="K4" s="204"/>
      <c r="L4" s="204"/>
      <c r="M4" s="204"/>
    </row>
    <row r="5" spans="1:13" ht="22.5">
      <c r="A5" s="149" t="s">
        <v>685</v>
      </c>
      <c r="B5" s="204">
        <v>10</v>
      </c>
      <c r="C5" s="204"/>
      <c r="D5" s="204"/>
      <c r="E5" s="204"/>
      <c r="F5" s="204"/>
      <c r="G5" s="204" t="s">
        <v>686</v>
      </c>
      <c r="H5" s="204"/>
      <c r="I5" s="204" t="s">
        <v>687</v>
      </c>
      <c r="J5" s="204"/>
      <c r="K5" s="204"/>
      <c r="L5" s="204"/>
      <c r="M5" s="204"/>
    </row>
    <row r="6" spans="1:13" ht="13.5">
      <c r="A6" s="204" t="s">
        <v>407</v>
      </c>
      <c r="B6" s="205">
        <v>144.41</v>
      </c>
      <c r="C6" s="205"/>
      <c r="D6" s="205"/>
      <c r="E6" s="205"/>
      <c r="F6" s="205"/>
      <c r="G6" s="204" t="s">
        <v>688</v>
      </c>
      <c r="H6" s="204"/>
      <c r="I6" s="205">
        <v>144.41</v>
      </c>
      <c r="J6" s="205"/>
      <c r="K6" s="205"/>
      <c r="L6" s="205"/>
      <c r="M6" s="205"/>
    </row>
    <row r="7" spans="1:13" ht="13.5">
      <c r="A7" s="204"/>
      <c r="B7" s="205"/>
      <c r="C7" s="205"/>
      <c r="D7" s="205"/>
      <c r="E7" s="205"/>
      <c r="F7" s="205"/>
      <c r="G7" s="204" t="s">
        <v>689</v>
      </c>
      <c r="H7" s="204"/>
      <c r="I7" s="205"/>
      <c r="J7" s="205"/>
      <c r="K7" s="205"/>
      <c r="L7" s="205"/>
      <c r="M7" s="205"/>
    </row>
    <row r="8" spans="1:13" ht="13.5">
      <c r="A8" s="149" t="s">
        <v>690</v>
      </c>
      <c r="B8" s="206" t="s">
        <v>691</v>
      </c>
      <c r="C8" s="206"/>
      <c r="D8" s="206"/>
      <c r="E8" s="206"/>
      <c r="F8" s="206"/>
      <c r="G8" s="206"/>
      <c r="H8" s="206"/>
      <c r="I8" s="206"/>
      <c r="J8" s="206"/>
      <c r="K8" s="206"/>
      <c r="L8" s="206"/>
      <c r="M8" s="206"/>
    </row>
    <row r="9" spans="1:13" ht="13.5">
      <c r="A9" s="149" t="s">
        <v>408</v>
      </c>
      <c r="B9" s="206" t="s">
        <v>692</v>
      </c>
      <c r="C9" s="206"/>
      <c r="D9" s="206"/>
      <c r="E9" s="206"/>
      <c r="F9" s="206"/>
      <c r="G9" s="206"/>
      <c r="H9" s="206"/>
      <c r="I9" s="206"/>
      <c r="J9" s="206"/>
      <c r="K9" s="206"/>
      <c r="L9" s="206"/>
      <c r="M9" s="206"/>
    </row>
    <row r="10" spans="1:13" ht="22.5">
      <c r="A10" s="149" t="s">
        <v>693</v>
      </c>
      <c r="B10" s="206" t="s">
        <v>1122</v>
      </c>
      <c r="C10" s="206"/>
      <c r="D10" s="206"/>
      <c r="E10" s="206"/>
      <c r="F10" s="206"/>
      <c r="G10" s="206"/>
      <c r="H10" s="206"/>
      <c r="I10" s="206"/>
      <c r="J10" s="206"/>
      <c r="K10" s="206"/>
      <c r="L10" s="206"/>
      <c r="M10" s="206"/>
    </row>
    <row r="11" spans="1:13" ht="22.5">
      <c r="A11" s="204" t="s">
        <v>694</v>
      </c>
      <c r="B11" s="149" t="s">
        <v>397</v>
      </c>
      <c r="C11" s="149" t="s">
        <v>398</v>
      </c>
      <c r="D11" s="204" t="s">
        <v>409</v>
      </c>
      <c r="E11" s="204"/>
      <c r="F11" s="204" t="s">
        <v>695</v>
      </c>
      <c r="G11" s="204"/>
      <c r="H11" s="204" t="s">
        <v>696</v>
      </c>
      <c r="I11" s="204"/>
      <c r="J11" s="204" t="s">
        <v>410</v>
      </c>
      <c r="K11" s="204"/>
      <c r="L11" s="149" t="s">
        <v>411</v>
      </c>
      <c r="M11" s="149" t="s">
        <v>697</v>
      </c>
    </row>
    <row r="12" spans="1:13" ht="22.5">
      <c r="A12" s="204"/>
      <c r="B12" s="150" t="s">
        <v>698</v>
      </c>
      <c r="C12" s="150" t="s">
        <v>699</v>
      </c>
      <c r="D12" s="206" t="s">
        <v>700</v>
      </c>
      <c r="E12" s="206"/>
      <c r="F12" s="204" t="s">
        <v>660</v>
      </c>
      <c r="G12" s="204"/>
      <c r="H12" s="204" t="s">
        <v>670</v>
      </c>
      <c r="I12" s="204"/>
      <c r="J12" s="204" t="s">
        <v>701</v>
      </c>
      <c r="K12" s="204"/>
      <c r="L12" s="149" t="s">
        <v>702</v>
      </c>
      <c r="M12" s="149" t="s">
        <v>662</v>
      </c>
    </row>
    <row r="13" spans="1:13" ht="22.5">
      <c r="A13" s="204"/>
      <c r="B13" s="150" t="s">
        <v>703</v>
      </c>
      <c r="C13" s="150" t="s">
        <v>704</v>
      </c>
      <c r="D13" s="206" t="s">
        <v>671</v>
      </c>
      <c r="E13" s="206"/>
      <c r="F13" s="204" t="s">
        <v>672</v>
      </c>
      <c r="G13" s="204"/>
      <c r="H13" s="204" t="s">
        <v>670</v>
      </c>
      <c r="I13" s="204"/>
      <c r="J13" s="204" t="s">
        <v>673</v>
      </c>
      <c r="K13" s="204"/>
      <c r="L13" s="149" t="s">
        <v>672</v>
      </c>
      <c r="M13" s="149" t="s">
        <v>674</v>
      </c>
    </row>
    <row r="14" spans="1:13" ht="13.5">
      <c r="A14" s="204"/>
      <c r="B14" s="150" t="s">
        <v>705</v>
      </c>
      <c r="C14" s="150" t="s">
        <v>706</v>
      </c>
      <c r="D14" s="206" t="s">
        <v>707</v>
      </c>
      <c r="E14" s="206"/>
      <c r="F14" s="204" t="s">
        <v>660</v>
      </c>
      <c r="G14" s="204"/>
      <c r="H14" s="204" t="s">
        <v>708</v>
      </c>
      <c r="I14" s="204"/>
      <c r="J14" s="204" t="s">
        <v>701</v>
      </c>
      <c r="K14" s="204"/>
      <c r="L14" s="149" t="s">
        <v>709</v>
      </c>
      <c r="M14" s="149" t="s">
        <v>662</v>
      </c>
    </row>
    <row r="15" spans="1:13" ht="13.5">
      <c r="A15" s="204"/>
      <c r="B15" s="150" t="s">
        <v>705</v>
      </c>
      <c r="C15" s="150" t="s">
        <v>710</v>
      </c>
      <c r="D15" s="206" t="s">
        <v>711</v>
      </c>
      <c r="E15" s="206"/>
      <c r="F15" s="204" t="s">
        <v>660</v>
      </c>
      <c r="G15" s="204"/>
      <c r="H15" s="204" t="s">
        <v>708</v>
      </c>
      <c r="I15" s="204"/>
      <c r="J15" s="204" t="s">
        <v>701</v>
      </c>
      <c r="K15" s="204"/>
      <c r="L15" s="149" t="s">
        <v>709</v>
      </c>
      <c r="M15" s="149" t="s">
        <v>674</v>
      </c>
    </row>
    <row r="16" spans="1:13" ht="22.5">
      <c r="A16" s="204"/>
      <c r="B16" s="150" t="s">
        <v>698</v>
      </c>
      <c r="C16" s="150" t="s">
        <v>712</v>
      </c>
      <c r="D16" s="206" t="s">
        <v>713</v>
      </c>
      <c r="E16" s="206"/>
      <c r="F16" s="204" t="s">
        <v>660</v>
      </c>
      <c r="G16" s="204"/>
      <c r="H16" s="204" t="s">
        <v>714</v>
      </c>
      <c r="I16" s="204"/>
      <c r="J16" s="204" t="s">
        <v>673</v>
      </c>
      <c r="K16" s="204"/>
      <c r="L16" s="149" t="s">
        <v>715</v>
      </c>
      <c r="M16" s="149" t="s">
        <v>662</v>
      </c>
    </row>
    <row r="17" spans="1:13" ht="19.5">
      <c r="A17" s="200" t="s">
        <v>679</v>
      </c>
      <c r="B17" s="200"/>
      <c r="C17" s="200"/>
      <c r="D17" s="200"/>
      <c r="E17" s="200"/>
      <c r="F17" s="200"/>
      <c r="G17" s="200"/>
      <c r="H17" s="200"/>
      <c r="I17" s="200"/>
      <c r="J17" s="200"/>
      <c r="K17" s="200"/>
      <c r="L17" s="200"/>
      <c r="M17" s="200"/>
    </row>
    <row r="18" spans="1:13" ht="13.5">
      <c r="A18" s="148" t="s">
        <v>680</v>
      </c>
      <c r="B18" s="201" t="s">
        <v>681</v>
      </c>
      <c r="C18" s="201"/>
      <c r="D18" s="201"/>
      <c r="E18" s="201"/>
      <c r="F18" s="201"/>
      <c r="G18" s="201"/>
      <c r="H18" s="201"/>
      <c r="I18" s="201"/>
      <c r="J18" s="201"/>
      <c r="K18" s="202" t="s">
        <v>312</v>
      </c>
      <c r="L18" s="202"/>
      <c r="M18" s="202"/>
    </row>
    <row r="19" spans="1:13" ht="13.5">
      <c r="A19" s="149" t="s">
        <v>406</v>
      </c>
      <c r="B19" s="203" t="s">
        <v>716</v>
      </c>
      <c r="C19" s="203"/>
      <c r="D19" s="203"/>
      <c r="E19" s="203"/>
      <c r="F19" s="203"/>
      <c r="G19" s="204" t="s">
        <v>683</v>
      </c>
      <c r="H19" s="204"/>
      <c r="I19" s="204" t="s">
        <v>684</v>
      </c>
      <c r="J19" s="204"/>
      <c r="K19" s="204"/>
      <c r="L19" s="204"/>
      <c r="M19" s="204"/>
    </row>
    <row r="20" spans="1:13" ht="22.5">
      <c r="A20" s="149" t="s">
        <v>685</v>
      </c>
      <c r="B20" s="204">
        <v>10</v>
      </c>
      <c r="C20" s="204"/>
      <c r="D20" s="204"/>
      <c r="E20" s="204"/>
      <c r="F20" s="204"/>
      <c r="G20" s="204" t="s">
        <v>686</v>
      </c>
      <c r="H20" s="204"/>
      <c r="I20" s="204" t="s">
        <v>687</v>
      </c>
      <c r="J20" s="204"/>
      <c r="K20" s="204"/>
      <c r="L20" s="204"/>
      <c r="M20" s="204"/>
    </row>
    <row r="21" spans="1:13" ht="13.5">
      <c r="A21" s="204" t="s">
        <v>407</v>
      </c>
      <c r="B21" s="205">
        <v>5</v>
      </c>
      <c r="C21" s="205"/>
      <c r="D21" s="205"/>
      <c r="E21" s="205"/>
      <c r="F21" s="205"/>
      <c r="G21" s="204" t="s">
        <v>688</v>
      </c>
      <c r="H21" s="204"/>
      <c r="I21" s="205">
        <v>5</v>
      </c>
      <c r="J21" s="205"/>
      <c r="K21" s="205"/>
      <c r="L21" s="205"/>
      <c r="M21" s="205"/>
    </row>
    <row r="22" spans="1:13" ht="13.5">
      <c r="A22" s="204"/>
      <c r="B22" s="205"/>
      <c r="C22" s="205"/>
      <c r="D22" s="205"/>
      <c r="E22" s="205"/>
      <c r="F22" s="205"/>
      <c r="G22" s="204" t="s">
        <v>689</v>
      </c>
      <c r="H22" s="204"/>
      <c r="I22" s="205"/>
      <c r="J22" s="205"/>
      <c r="K22" s="205"/>
      <c r="L22" s="205"/>
      <c r="M22" s="205"/>
    </row>
    <row r="23" spans="1:13" ht="13.5">
      <c r="A23" s="149" t="s">
        <v>690</v>
      </c>
      <c r="B23" s="206" t="s">
        <v>717</v>
      </c>
      <c r="C23" s="206"/>
      <c r="D23" s="206"/>
      <c r="E23" s="206"/>
      <c r="F23" s="206"/>
      <c r="G23" s="206"/>
      <c r="H23" s="206"/>
      <c r="I23" s="206"/>
      <c r="J23" s="206"/>
      <c r="K23" s="206"/>
      <c r="L23" s="206"/>
      <c r="M23" s="206"/>
    </row>
    <row r="24" spans="1:13" ht="13.5">
      <c r="A24" s="149" t="s">
        <v>408</v>
      </c>
      <c r="B24" s="206" t="s">
        <v>718</v>
      </c>
      <c r="C24" s="206"/>
      <c r="D24" s="206"/>
      <c r="E24" s="206"/>
      <c r="F24" s="206"/>
      <c r="G24" s="206"/>
      <c r="H24" s="206"/>
      <c r="I24" s="206"/>
      <c r="J24" s="206"/>
      <c r="K24" s="206"/>
      <c r="L24" s="206"/>
      <c r="M24" s="206"/>
    </row>
    <row r="25" spans="1:13" ht="22.5">
      <c r="A25" s="149" t="s">
        <v>693</v>
      </c>
      <c r="B25" s="206" t="s">
        <v>719</v>
      </c>
      <c r="C25" s="206"/>
      <c r="D25" s="206"/>
      <c r="E25" s="206"/>
      <c r="F25" s="206"/>
      <c r="G25" s="206"/>
      <c r="H25" s="206"/>
      <c r="I25" s="206"/>
      <c r="J25" s="206"/>
      <c r="K25" s="206"/>
      <c r="L25" s="206"/>
      <c r="M25" s="206"/>
    </row>
    <row r="26" spans="1:13" ht="22.5">
      <c r="A26" s="204" t="s">
        <v>694</v>
      </c>
      <c r="B26" s="149" t="s">
        <v>397</v>
      </c>
      <c r="C26" s="149" t="s">
        <v>398</v>
      </c>
      <c r="D26" s="204" t="s">
        <v>409</v>
      </c>
      <c r="E26" s="204"/>
      <c r="F26" s="204" t="s">
        <v>695</v>
      </c>
      <c r="G26" s="204"/>
      <c r="H26" s="204" t="s">
        <v>696</v>
      </c>
      <c r="I26" s="204"/>
      <c r="J26" s="204" t="s">
        <v>410</v>
      </c>
      <c r="K26" s="204"/>
      <c r="L26" s="149" t="s">
        <v>411</v>
      </c>
      <c r="M26" s="149" t="s">
        <v>697</v>
      </c>
    </row>
    <row r="27" spans="1:13" ht="13.5">
      <c r="A27" s="204"/>
      <c r="B27" s="150" t="s">
        <v>705</v>
      </c>
      <c r="C27" s="150" t="s">
        <v>706</v>
      </c>
      <c r="D27" s="206" t="s">
        <v>720</v>
      </c>
      <c r="E27" s="206"/>
      <c r="F27" s="204" t="s">
        <v>660</v>
      </c>
      <c r="G27" s="204"/>
      <c r="H27" s="204" t="s">
        <v>721</v>
      </c>
      <c r="I27" s="204"/>
      <c r="J27" s="204" t="s">
        <v>659</v>
      </c>
      <c r="K27" s="204"/>
      <c r="L27" s="149" t="s">
        <v>722</v>
      </c>
      <c r="M27" s="149" t="s">
        <v>662</v>
      </c>
    </row>
    <row r="28" spans="1:13" ht="13.5">
      <c r="A28" s="204"/>
      <c r="B28" s="150" t="s">
        <v>705</v>
      </c>
      <c r="C28" s="150" t="s">
        <v>706</v>
      </c>
      <c r="D28" s="206" t="s">
        <v>723</v>
      </c>
      <c r="E28" s="206"/>
      <c r="F28" s="204" t="s">
        <v>660</v>
      </c>
      <c r="G28" s="204"/>
      <c r="H28" s="204" t="s">
        <v>677</v>
      </c>
      <c r="I28" s="204"/>
      <c r="J28" s="204" t="s">
        <v>659</v>
      </c>
      <c r="K28" s="204"/>
      <c r="L28" s="149" t="s">
        <v>724</v>
      </c>
      <c r="M28" s="149" t="s">
        <v>662</v>
      </c>
    </row>
    <row r="29" spans="1:13" ht="22.5">
      <c r="A29" s="204"/>
      <c r="B29" s="150" t="s">
        <v>703</v>
      </c>
      <c r="C29" s="150" t="s">
        <v>704</v>
      </c>
      <c r="D29" s="206" t="s">
        <v>671</v>
      </c>
      <c r="E29" s="206"/>
      <c r="F29" s="204" t="s">
        <v>672</v>
      </c>
      <c r="G29" s="204"/>
      <c r="H29" s="204" t="s">
        <v>670</v>
      </c>
      <c r="I29" s="204"/>
      <c r="J29" s="204" t="s">
        <v>673</v>
      </c>
      <c r="K29" s="204"/>
      <c r="L29" s="149" t="s">
        <v>672</v>
      </c>
      <c r="M29" s="149" t="s">
        <v>674</v>
      </c>
    </row>
    <row r="30" spans="1:13" ht="22.5">
      <c r="A30" s="204"/>
      <c r="B30" s="150" t="s">
        <v>698</v>
      </c>
      <c r="C30" s="150" t="s">
        <v>712</v>
      </c>
      <c r="D30" s="206" t="s">
        <v>725</v>
      </c>
      <c r="E30" s="206"/>
      <c r="F30" s="204" t="s">
        <v>660</v>
      </c>
      <c r="G30" s="204"/>
      <c r="H30" s="204" t="s">
        <v>670</v>
      </c>
      <c r="I30" s="204"/>
      <c r="J30" s="204" t="s">
        <v>659</v>
      </c>
      <c r="K30" s="204"/>
      <c r="L30" s="149" t="s">
        <v>726</v>
      </c>
      <c r="M30" s="149" t="s">
        <v>662</v>
      </c>
    </row>
    <row r="31" spans="1:13" ht="22.5">
      <c r="A31" s="204"/>
      <c r="B31" s="150" t="s">
        <v>698</v>
      </c>
      <c r="C31" s="150" t="s">
        <v>712</v>
      </c>
      <c r="D31" s="206" t="s">
        <v>727</v>
      </c>
      <c r="E31" s="206"/>
      <c r="F31" s="204" t="s">
        <v>660</v>
      </c>
      <c r="G31" s="204"/>
      <c r="H31" s="204" t="s">
        <v>670</v>
      </c>
      <c r="I31" s="204"/>
      <c r="J31" s="204" t="s">
        <v>659</v>
      </c>
      <c r="K31" s="204"/>
      <c r="L31" s="149" t="s">
        <v>726</v>
      </c>
      <c r="M31" s="149" t="s">
        <v>674</v>
      </c>
    </row>
    <row r="32" spans="1:13" ht="19.5">
      <c r="A32" s="200" t="s">
        <v>679</v>
      </c>
      <c r="B32" s="200"/>
      <c r="C32" s="200"/>
      <c r="D32" s="200"/>
      <c r="E32" s="200"/>
      <c r="F32" s="200"/>
      <c r="G32" s="200"/>
      <c r="H32" s="200"/>
      <c r="I32" s="200"/>
      <c r="J32" s="200"/>
      <c r="K32" s="200"/>
      <c r="L32" s="200"/>
      <c r="M32" s="200"/>
    </row>
    <row r="33" spans="1:13" ht="13.5">
      <c r="A33" s="148" t="s">
        <v>680</v>
      </c>
      <c r="B33" s="201" t="s">
        <v>681</v>
      </c>
      <c r="C33" s="201"/>
      <c r="D33" s="201"/>
      <c r="E33" s="201"/>
      <c r="F33" s="201"/>
      <c r="G33" s="201"/>
      <c r="H33" s="201"/>
      <c r="I33" s="201"/>
      <c r="J33" s="201"/>
      <c r="K33" s="202" t="s">
        <v>312</v>
      </c>
      <c r="L33" s="202"/>
      <c r="M33" s="202"/>
    </row>
    <row r="34" spans="1:13" ht="13.5">
      <c r="A34" s="149" t="s">
        <v>406</v>
      </c>
      <c r="B34" s="203" t="s">
        <v>728</v>
      </c>
      <c r="C34" s="203"/>
      <c r="D34" s="203"/>
      <c r="E34" s="203"/>
      <c r="F34" s="203"/>
      <c r="G34" s="204" t="s">
        <v>683</v>
      </c>
      <c r="H34" s="204"/>
      <c r="I34" s="204" t="s">
        <v>684</v>
      </c>
      <c r="J34" s="204"/>
      <c r="K34" s="204"/>
      <c r="L34" s="204"/>
      <c r="M34" s="204"/>
    </row>
    <row r="35" spans="1:13" ht="22.5">
      <c r="A35" s="149" t="s">
        <v>685</v>
      </c>
      <c r="B35" s="204">
        <v>10</v>
      </c>
      <c r="C35" s="204"/>
      <c r="D35" s="204"/>
      <c r="E35" s="204"/>
      <c r="F35" s="204"/>
      <c r="G35" s="204" t="s">
        <v>686</v>
      </c>
      <c r="H35" s="204"/>
      <c r="I35" s="204" t="s">
        <v>687</v>
      </c>
      <c r="J35" s="204"/>
      <c r="K35" s="204"/>
      <c r="L35" s="204"/>
      <c r="M35" s="204"/>
    </row>
    <row r="36" spans="1:13" ht="13.5">
      <c r="A36" s="204" t="s">
        <v>407</v>
      </c>
      <c r="B36" s="205">
        <v>100</v>
      </c>
      <c r="C36" s="205"/>
      <c r="D36" s="205"/>
      <c r="E36" s="205"/>
      <c r="F36" s="205"/>
      <c r="G36" s="204" t="s">
        <v>688</v>
      </c>
      <c r="H36" s="204"/>
      <c r="I36" s="205">
        <v>100</v>
      </c>
      <c r="J36" s="205"/>
      <c r="K36" s="205"/>
      <c r="L36" s="205"/>
      <c r="M36" s="205"/>
    </row>
    <row r="37" spans="1:13" ht="13.5">
      <c r="A37" s="204"/>
      <c r="B37" s="205"/>
      <c r="C37" s="205"/>
      <c r="D37" s="205"/>
      <c r="E37" s="205"/>
      <c r="F37" s="205"/>
      <c r="G37" s="204" t="s">
        <v>689</v>
      </c>
      <c r="H37" s="204"/>
      <c r="I37" s="205"/>
      <c r="J37" s="205"/>
      <c r="K37" s="205"/>
      <c r="L37" s="205"/>
      <c r="M37" s="205"/>
    </row>
    <row r="38" spans="1:13" ht="13.5">
      <c r="A38" s="149" t="s">
        <v>690</v>
      </c>
      <c r="B38" s="206" t="s">
        <v>729</v>
      </c>
      <c r="C38" s="206"/>
      <c r="D38" s="206"/>
      <c r="E38" s="206"/>
      <c r="F38" s="206"/>
      <c r="G38" s="206"/>
      <c r="H38" s="206"/>
      <c r="I38" s="206"/>
      <c r="J38" s="206"/>
      <c r="K38" s="206"/>
      <c r="L38" s="206"/>
      <c r="M38" s="206"/>
    </row>
    <row r="39" spans="1:13" ht="13.5">
      <c r="A39" s="149" t="s">
        <v>408</v>
      </c>
      <c r="B39" s="206" t="s">
        <v>730</v>
      </c>
      <c r="C39" s="206"/>
      <c r="D39" s="206"/>
      <c r="E39" s="206"/>
      <c r="F39" s="206"/>
      <c r="G39" s="206"/>
      <c r="H39" s="206"/>
      <c r="I39" s="206"/>
      <c r="J39" s="206"/>
      <c r="K39" s="206"/>
      <c r="L39" s="206"/>
      <c r="M39" s="206"/>
    </row>
    <row r="40" spans="1:13" ht="22.5">
      <c r="A40" s="149" t="s">
        <v>693</v>
      </c>
      <c r="B40" s="206" t="s">
        <v>731</v>
      </c>
      <c r="C40" s="206"/>
      <c r="D40" s="206"/>
      <c r="E40" s="206"/>
      <c r="F40" s="206"/>
      <c r="G40" s="206"/>
      <c r="H40" s="206"/>
      <c r="I40" s="206"/>
      <c r="J40" s="206"/>
      <c r="K40" s="206"/>
      <c r="L40" s="206"/>
      <c r="M40" s="206"/>
    </row>
    <row r="41" spans="1:13" ht="22.5">
      <c r="A41" s="204" t="s">
        <v>694</v>
      </c>
      <c r="B41" s="149" t="s">
        <v>397</v>
      </c>
      <c r="C41" s="149" t="s">
        <v>398</v>
      </c>
      <c r="D41" s="204" t="s">
        <v>409</v>
      </c>
      <c r="E41" s="204"/>
      <c r="F41" s="204" t="s">
        <v>695</v>
      </c>
      <c r="G41" s="204"/>
      <c r="H41" s="204" t="s">
        <v>696</v>
      </c>
      <c r="I41" s="204"/>
      <c r="J41" s="204" t="s">
        <v>410</v>
      </c>
      <c r="K41" s="204"/>
      <c r="L41" s="149" t="s">
        <v>411</v>
      </c>
      <c r="M41" s="149" t="s">
        <v>697</v>
      </c>
    </row>
    <row r="42" spans="1:13" ht="22.5">
      <c r="A42" s="204"/>
      <c r="B42" s="150" t="s">
        <v>703</v>
      </c>
      <c r="C42" s="150" t="s">
        <v>704</v>
      </c>
      <c r="D42" s="206" t="s">
        <v>671</v>
      </c>
      <c r="E42" s="206"/>
      <c r="F42" s="204" t="s">
        <v>672</v>
      </c>
      <c r="G42" s="204"/>
      <c r="H42" s="204" t="s">
        <v>670</v>
      </c>
      <c r="I42" s="204"/>
      <c r="J42" s="204" t="s">
        <v>673</v>
      </c>
      <c r="K42" s="204"/>
      <c r="L42" s="149" t="s">
        <v>672</v>
      </c>
      <c r="M42" s="149" t="s">
        <v>674</v>
      </c>
    </row>
    <row r="43" spans="1:13" ht="22.5">
      <c r="A43" s="204"/>
      <c r="B43" s="150" t="s">
        <v>698</v>
      </c>
      <c r="C43" s="150" t="s">
        <v>712</v>
      </c>
      <c r="D43" s="206" t="s">
        <v>732</v>
      </c>
      <c r="E43" s="206"/>
      <c r="F43" s="204" t="s">
        <v>660</v>
      </c>
      <c r="G43" s="204"/>
      <c r="H43" s="204" t="s">
        <v>733</v>
      </c>
      <c r="I43" s="204"/>
      <c r="J43" s="204" t="s">
        <v>673</v>
      </c>
      <c r="K43" s="204"/>
      <c r="L43" s="149" t="s">
        <v>734</v>
      </c>
      <c r="M43" s="149" t="s">
        <v>662</v>
      </c>
    </row>
    <row r="44" spans="1:13" ht="13.5">
      <c r="A44" s="204"/>
      <c r="B44" s="150" t="s">
        <v>705</v>
      </c>
      <c r="C44" s="150" t="s">
        <v>706</v>
      </c>
      <c r="D44" s="206" t="s">
        <v>735</v>
      </c>
      <c r="E44" s="206"/>
      <c r="F44" s="204" t="s">
        <v>660</v>
      </c>
      <c r="G44" s="204"/>
      <c r="H44" s="204" t="s">
        <v>736</v>
      </c>
      <c r="I44" s="204"/>
      <c r="J44" s="204" t="s">
        <v>659</v>
      </c>
      <c r="K44" s="204"/>
      <c r="L44" s="149" t="s">
        <v>737</v>
      </c>
      <c r="M44" s="149" t="s">
        <v>674</v>
      </c>
    </row>
    <row r="45" spans="1:13" ht="13.5">
      <c r="A45" s="204"/>
      <c r="B45" s="150" t="s">
        <v>705</v>
      </c>
      <c r="C45" s="150" t="s">
        <v>706</v>
      </c>
      <c r="D45" s="206" t="s">
        <v>738</v>
      </c>
      <c r="E45" s="206"/>
      <c r="F45" s="204" t="s">
        <v>660</v>
      </c>
      <c r="G45" s="204"/>
      <c r="H45" s="204" t="s">
        <v>736</v>
      </c>
      <c r="I45" s="204"/>
      <c r="J45" s="204" t="s">
        <v>659</v>
      </c>
      <c r="K45" s="204"/>
      <c r="L45" s="149" t="s">
        <v>715</v>
      </c>
      <c r="M45" s="149" t="s">
        <v>662</v>
      </c>
    </row>
    <row r="46" spans="1:13" ht="22.5">
      <c r="A46" s="204"/>
      <c r="B46" s="150" t="s">
        <v>698</v>
      </c>
      <c r="C46" s="150" t="s">
        <v>712</v>
      </c>
      <c r="D46" s="206" t="s">
        <v>739</v>
      </c>
      <c r="E46" s="206"/>
      <c r="F46" s="204" t="s">
        <v>660</v>
      </c>
      <c r="G46" s="204"/>
      <c r="H46" s="204" t="s">
        <v>670</v>
      </c>
      <c r="I46" s="204"/>
      <c r="J46" s="204" t="s">
        <v>659</v>
      </c>
      <c r="K46" s="204"/>
      <c r="L46" s="149" t="s">
        <v>669</v>
      </c>
      <c r="M46" s="149" t="s">
        <v>662</v>
      </c>
    </row>
    <row r="47" spans="1:13" ht="19.5">
      <c r="A47" s="200" t="s">
        <v>679</v>
      </c>
      <c r="B47" s="200"/>
      <c r="C47" s="200"/>
      <c r="D47" s="200"/>
      <c r="E47" s="200"/>
      <c r="F47" s="200"/>
      <c r="G47" s="200"/>
      <c r="H47" s="200"/>
      <c r="I47" s="200"/>
      <c r="J47" s="200"/>
      <c r="K47" s="200"/>
      <c r="L47" s="200"/>
      <c r="M47" s="200"/>
    </row>
    <row r="48" spans="1:13" ht="13.5">
      <c r="A48" s="148" t="s">
        <v>680</v>
      </c>
      <c r="B48" s="201" t="s">
        <v>681</v>
      </c>
      <c r="C48" s="201"/>
      <c r="D48" s="201"/>
      <c r="E48" s="201"/>
      <c r="F48" s="201"/>
      <c r="G48" s="201"/>
      <c r="H48" s="201"/>
      <c r="I48" s="201"/>
      <c r="J48" s="201"/>
      <c r="K48" s="202" t="s">
        <v>312</v>
      </c>
      <c r="L48" s="202"/>
      <c r="M48" s="202"/>
    </row>
    <row r="49" spans="1:13" ht="13.5">
      <c r="A49" s="149" t="s">
        <v>406</v>
      </c>
      <c r="B49" s="203" t="s">
        <v>740</v>
      </c>
      <c r="C49" s="203"/>
      <c r="D49" s="203"/>
      <c r="E49" s="203"/>
      <c r="F49" s="203"/>
      <c r="G49" s="204" t="s">
        <v>683</v>
      </c>
      <c r="H49" s="204"/>
      <c r="I49" s="204" t="s">
        <v>684</v>
      </c>
      <c r="J49" s="204"/>
      <c r="K49" s="204"/>
      <c r="L49" s="204"/>
      <c r="M49" s="204"/>
    </row>
    <row r="50" spans="1:13" ht="22.5">
      <c r="A50" s="149" t="s">
        <v>685</v>
      </c>
      <c r="B50" s="204">
        <v>10</v>
      </c>
      <c r="C50" s="204"/>
      <c r="D50" s="204"/>
      <c r="E50" s="204"/>
      <c r="F50" s="204"/>
      <c r="G50" s="204" t="s">
        <v>686</v>
      </c>
      <c r="H50" s="204"/>
      <c r="I50" s="204" t="s">
        <v>687</v>
      </c>
      <c r="J50" s="204"/>
      <c r="K50" s="204"/>
      <c r="L50" s="204"/>
      <c r="M50" s="204"/>
    </row>
    <row r="51" spans="1:13" ht="13.5">
      <c r="A51" s="204" t="s">
        <v>407</v>
      </c>
      <c r="B51" s="205">
        <v>1022.58</v>
      </c>
      <c r="C51" s="205"/>
      <c r="D51" s="205"/>
      <c r="E51" s="205"/>
      <c r="F51" s="205"/>
      <c r="G51" s="204" t="s">
        <v>688</v>
      </c>
      <c r="H51" s="204"/>
      <c r="I51" s="205">
        <v>1022.58</v>
      </c>
      <c r="J51" s="205"/>
      <c r="K51" s="205"/>
      <c r="L51" s="205"/>
      <c r="M51" s="205"/>
    </row>
    <row r="52" spans="1:13" ht="13.5">
      <c r="A52" s="204"/>
      <c r="B52" s="205"/>
      <c r="C52" s="205"/>
      <c r="D52" s="205"/>
      <c r="E52" s="205"/>
      <c r="F52" s="205"/>
      <c r="G52" s="204" t="s">
        <v>689</v>
      </c>
      <c r="H52" s="204"/>
      <c r="I52" s="205"/>
      <c r="J52" s="205"/>
      <c r="K52" s="205"/>
      <c r="L52" s="205"/>
      <c r="M52" s="205"/>
    </row>
    <row r="53" spans="1:13" ht="13.5">
      <c r="A53" s="149" t="s">
        <v>690</v>
      </c>
      <c r="B53" s="206" t="s">
        <v>741</v>
      </c>
      <c r="C53" s="206"/>
      <c r="D53" s="206"/>
      <c r="E53" s="206"/>
      <c r="F53" s="206"/>
      <c r="G53" s="206"/>
      <c r="H53" s="206"/>
      <c r="I53" s="206"/>
      <c r="J53" s="206"/>
      <c r="K53" s="206"/>
      <c r="L53" s="206"/>
      <c r="M53" s="206"/>
    </row>
    <row r="54" spans="1:13" ht="13.5">
      <c r="A54" s="149" t="s">
        <v>408</v>
      </c>
      <c r="B54" s="206" t="s">
        <v>742</v>
      </c>
      <c r="C54" s="206"/>
      <c r="D54" s="206"/>
      <c r="E54" s="206"/>
      <c r="F54" s="206"/>
      <c r="G54" s="206"/>
      <c r="H54" s="206"/>
      <c r="I54" s="206"/>
      <c r="J54" s="206"/>
      <c r="K54" s="206"/>
      <c r="L54" s="206"/>
      <c r="M54" s="206"/>
    </row>
    <row r="55" spans="1:13" ht="22.5">
      <c r="A55" s="149" t="s">
        <v>693</v>
      </c>
      <c r="B55" s="206" t="s">
        <v>743</v>
      </c>
      <c r="C55" s="206"/>
      <c r="D55" s="206"/>
      <c r="E55" s="206"/>
      <c r="F55" s="206"/>
      <c r="G55" s="206"/>
      <c r="H55" s="206"/>
      <c r="I55" s="206"/>
      <c r="J55" s="206"/>
      <c r="K55" s="206"/>
      <c r="L55" s="206"/>
      <c r="M55" s="206"/>
    </row>
    <row r="56" spans="1:13" ht="22.5">
      <c r="A56" s="204" t="s">
        <v>694</v>
      </c>
      <c r="B56" s="149" t="s">
        <v>397</v>
      </c>
      <c r="C56" s="149" t="s">
        <v>398</v>
      </c>
      <c r="D56" s="204" t="s">
        <v>409</v>
      </c>
      <c r="E56" s="204"/>
      <c r="F56" s="204" t="s">
        <v>695</v>
      </c>
      <c r="G56" s="204"/>
      <c r="H56" s="204" t="s">
        <v>696</v>
      </c>
      <c r="I56" s="204"/>
      <c r="J56" s="204" t="s">
        <v>410</v>
      </c>
      <c r="K56" s="204"/>
      <c r="L56" s="149" t="s">
        <v>411</v>
      </c>
      <c r="M56" s="149" t="s">
        <v>697</v>
      </c>
    </row>
    <row r="57" spans="1:13" ht="13.5">
      <c r="A57" s="204"/>
      <c r="B57" s="150" t="s">
        <v>705</v>
      </c>
      <c r="C57" s="150" t="s">
        <v>744</v>
      </c>
      <c r="D57" s="206" t="s">
        <v>668</v>
      </c>
      <c r="E57" s="206"/>
      <c r="F57" s="204" t="s">
        <v>660</v>
      </c>
      <c r="G57" s="204"/>
      <c r="H57" s="204" t="s">
        <v>670</v>
      </c>
      <c r="I57" s="204"/>
      <c r="J57" s="204" t="s">
        <v>659</v>
      </c>
      <c r="K57" s="204"/>
      <c r="L57" s="149" t="s">
        <v>726</v>
      </c>
      <c r="M57" s="149" t="s">
        <v>674</v>
      </c>
    </row>
    <row r="58" spans="1:13" ht="22.5">
      <c r="A58" s="204"/>
      <c r="B58" s="150" t="s">
        <v>698</v>
      </c>
      <c r="C58" s="150" t="s">
        <v>712</v>
      </c>
      <c r="D58" s="206" t="s">
        <v>745</v>
      </c>
      <c r="E58" s="206"/>
      <c r="F58" s="204" t="s">
        <v>660</v>
      </c>
      <c r="G58" s="204"/>
      <c r="H58" s="204" t="s">
        <v>670</v>
      </c>
      <c r="I58" s="204"/>
      <c r="J58" s="204" t="s">
        <v>659</v>
      </c>
      <c r="K58" s="204"/>
      <c r="L58" s="149" t="s">
        <v>669</v>
      </c>
      <c r="M58" s="149" t="s">
        <v>662</v>
      </c>
    </row>
    <row r="59" spans="1:13" ht="22.5">
      <c r="A59" s="204"/>
      <c r="B59" s="150" t="s">
        <v>703</v>
      </c>
      <c r="C59" s="150" t="s">
        <v>704</v>
      </c>
      <c r="D59" s="206" t="s">
        <v>671</v>
      </c>
      <c r="E59" s="206"/>
      <c r="F59" s="204" t="s">
        <v>672</v>
      </c>
      <c r="G59" s="204"/>
      <c r="H59" s="204" t="s">
        <v>670</v>
      </c>
      <c r="I59" s="204"/>
      <c r="J59" s="204" t="s">
        <v>673</v>
      </c>
      <c r="K59" s="204"/>
      <c r="L59" s="149" t="s">
        <v>672</v>
      </c>
      <c r="M59" s="149" t="s">
        <v>674</v>
      </c>
    </row>
    <row r="60" spans="1:13" ht="22.5">
      <c r="A60" s="204"/>
      <c r="B60" s="150" t="s">
        <v>698</v>
      </c>
      <c r="C60" s="150" t="s">
        <v>746</v>
      </c>
      <c r="D60" s="206" t="s">
        <v>747</v>
      </c>
      <c r="E60" s="206"/>
      <c r="F60" s="204" t="s">
        <v>660</v>
      </c>
      <c r="G60" s="204"/>
      <c r="H60" s="204" t="s">
        <v>748</v>
      </c>
      <c r="I60" s="204"/>
      <c r="J60" s="204" t="s">
        <v>659</v>
      </c>
      <c r="K60" s="204"/>
      <c r="L60" s="149" t="s">
        <v>709</v>
      </c>
      <c r="M60" s="149" t="s">
        <v>662</v>
      </c>
    </row>
    <row r="61" spans="1:13" ht="13.5">
      <c r="A61" s="204"/>
      <c r="B61" s="150" t="s">
        <v>705</v>
      </c>
      <c r="C61" s="150" t="s">
        <v>706</v>
      </c>
      <c r="D61" s="206" t="s">
        <v>749</v>
      </c>
      <c r="E61" s="206"/>
      <c r="F61" s="204" t="s">
        <v>660</v>
      </c>
      <c r="G61" s="204"/>
      <c r="H61" s="204" t="s">
        <v>677</v>
      </c>
      <c r="I61" s="204"/>
      <c r="J61" s="204" t="s">
        <v>659</v>
      </c>
      <c r="K61" s="204"/>
      <c r="L61" s="149" t="s">
        <v>750</v>
      </c>
      <c r="M61" s="149" t="s">
        <v>662</v>
      </c>
    </row>
    <row r="62" spans="1:13" ht="19.5">
      <c r="A62" s="200" t="s">
        <v>679</v>
      </c>
      <c r="B62" s="200"/>
      <c r="C62" s="200"/>
      <c r="D62" s="200"/>
      <c r="E62" s="200"/>
      <c r="F62" s="200"/>
      <c r="G62" s="200"/>
      <c r="H62" s="200"/>
      <c r="I62" s="200"/>
      <c r="J62" s="200"/>
      <c r="K62" s="200"/>
      <c r="L62" s="200"/>
      <c r="M62" s="200"/>
    </row>
    <row r="63" spans="1:13" ht="13.5">
      <c r="A63" s="148" t="s">
        <v>680</v>
      </c>
      <c r="B63" s="201" t="s">
        <v>681</v>
      </c>
      <c r="C63" s="201"/>
      <c r="D63" s="201"/>
      <c r="E63" s="201"/>
      <c r="F63" s="201"/>
      <c r="G63" s="201"/>
      <c r="H63" s="201"/>
      <c r="I63" s="201"/>
      <c r="J63" s="201"/>
      <c r="K63" s="202" t="s">
        <v>312</v>
      </c>
      <c r="L63" s="202"/>
      <c r="M63" s="202"/>
    </row>
    <row r="64" spans="1:13" ht="13.5">
      <c r="A64" s="149" t="s">
        <v>406</v>
      </c>
      <c r="B64" s="203" t="s">
        <v>751</v>
      </c>
      <c r="C64" s="203"/>
      <c r="D64" s="203"/>
      <c r="E64" s="203"/>
      <c r="F64" s="203"/>
      <c r="G64" s="204" t="s">
        <v>683</v>
      </c>
      <c r="H64" s="204"/>
      <c r="I64" s="204" t="s">
        <v>684</v>
      </c>
      <c r="J64" s="204"/>
      <c r="K64" s="204"/>
      <c r="L64" s="204"/>
      <c r="M64" s="204"/>
    </row>
    <row r="65" spans="1:13" ht="22.5">
      <c r="A65" s="149" t="s">
        <v>685</v>
      </c>
      <c r="B65" s="204">
        <v>10</v>
      </c>
      <c r="C65" s="204"/>
      <c r="D65" s="204"/>
      <c r="E65" s="204"/>
      <c r="F65" s="204"/>
      <c r="G65" s="204" t="s">
        <v>686</v>
      </c>
      <c r="H65" s="204"/>
      <c r="I65" s="204" t="s">
        <v>687</v>
      </c>
      <c r="J65" s="204"/>
      <c r="K65" s="204"/>
      <c r="L65" s="204"/>
      <c r="M65" s="204"/>
    </row>
    <row r="66" spans="1:13" ht="13.5">
      <c r="A66" s="204" t="s">
        <v>407</v>
      </c>
      <c r="B66" s="205">
        <v>100</v>
      </c>
      <c r="C66" s="205"/>
      <c r="D66" s="205"/>
      <c r="E66" s="205"/>
      <c r="F66" s="205"/>
      <c r="G66" s="204" t="s">
        <v>688</v>
      </c>
      <c r="H66" s="204"/>
      <c r="I66" s="205">
        <v>100</v>
      </c>
      <c r="J66" s="205"/>
      <c r="K66" s="205"/>
      <c r="L66" s="205"/>
      <c r="M66" s="205"/>
    </row>
    <row r="67" spans="1:13" ht="13.5">
      <c r="A67" s="204"/>
      <c r="B67" s="205"/>
      <c r="C67" s="205"/>
      <c r="D67" s="205"/>
      <c r="E67" s="205"/>
      <c r="F67" s="205"/>
      <c r="G67" s="204" t="s">
        <v>689</v>
      </c>
      <c r="H67" s="204"/>
      <c r="I67" s="205"/>
      <c r="J67" s="205"/>
      <c r="K67" s="205"/>
      <c r="L67" s="205"/>
      <c r="M67" s="205"/>
    </row>
    <row r="68" spans="1:13" ht="13.5">
      <c r="A68" s="149" t="s">
        <v>690</v>
      </c>
      <c r="B68" s="206" t="s">
        <v>752</v>
      </c>
      <c r="C68" s="206"/>
      <c r="D68" s="206"/>
      <c r="E68" s="206"/>
      <c r="F68" s="206"/>
      <c r="G68" s="206"/>
      <c r="H68" s="206"/>
      <c r="I68" s="206"/>
      <c r="J68" s="206"/>
      <c r="K68" s="206"/>
      <c r="L68" s="206"/>
      <c r="M68" s="206"/>
    </row>
    <row r="69" spans="1:13" ht="13.5">
      <c r="A69" s="149" t="s">
        <v>408</v>
      </c>
      <c r="B69" s="206" t="s">
        <v>742</v>
      </c>
      <c r="C69" s="206"/>
      <c r="D69" s="206"/>
      <c r="E69" s="206"/>
      <c r="F69" s="206"/>
      <c r="G69" s="206"/>
      <c r="H69" s="206"/>
      <c r="I69" s="206"/>
      <c r="J69" s="206"/>
      <c r="K69" s="206"/>
      <c r="L69" s="206"/>
      <c r="M69" s="206"/>
    </row>
    <row r="70" spans="1:13" ht="22.5">
      <c r="A70" s="149" t="s">
        <v>693</v>
      </c>
      <c r="B70" s="206" t="s">
        <v>753</v>
      </c>
      <c r="C70" s="206"/>
      <c r="D70" s="206"/>
      <c r="E70" s="206"/>
      <c r="F70" s="206"/>
      <c r="G70" s="206"/>
      <c r="H70" s="206"/>
      <c r="I70" s="206"/>
      <c r="J70" s="206"/>
      <c r="K70" s="206"/>
      <c r="L70" s="206"/>
      <c r="M70" s="206"/>
    </row>
    <row r="71" spans="1:13" ht="22.5">
      <c r="A71" s="204" t="s">
        <v>694</v>
      </c>
      <c r="B71" s="149" t="s">
        <v>397</v>
      </c>
      <c r="C71" s="149" t="s">
        <v>398</v>
      </c>
      <c r="D71" s="204" t="s">
        <v>409</v>
      </c>
      <c r="E71" s="204"/>
      <c r="F71" s="204" t="s">
        <v>695</v>
      </c>
      <c r="G71" s="204"/>
      <c r="H71" s="204" t="s">
        <v>696</v>
      </c>
      <c r="I71" s="204"/>
      <c r="J71" s="204" t="s">
        <v>410</v>
      </c>
      <c r="K71" s="204"/>
      <c r="L71" s="149" t="s">
        <v>411</v>
      </c>
      <c r="M71" s="149" t="s">
        <v>697</v>
      </c>
    </row>
    <row r="72" spans="1:13" ht="13.5">
      <c r="A72" s="204"/>
      <c r="B72" s="150" t="s">
        <v>705</v>
      </c>
      <c r="C72" s="150" t="s">
        <v>744</v>
      </c>
      <c r="D72" s="206" t="s">
        <v>668</v>
      </c>
      <c r="E72" s="206"/>
      <c r="F72" s="204" t="s">
        <v>660</v>
      </c>
      <c r="G72" s="204"/>
      <c r="H72" s="204" t="s">
        <v>670</v>
      </c>
      <c r="I72" s="204"/>
      <c r="J72" s="204" t="s">
        <v>659</v>
      </c>
      <c r="K72" s="204"/>
      <c r="L72" s="149" t="s">
        <v>669</v>
      </c>
      <c r="M72" s="149" t="s">
        <v>662</v>
      </c>
    </row>
    <row r="73" spans="1:13" ht="22.5">
      <c r="A73" s="204"/>
      <c r="B73" s="150" t="s">
        <v>698</v>
      </c>
      <c r="C73" s="150" t="s">
        <v>699</v>
      </c>
      <c r="D73" s="206" t="s">
        <v>754</v>
      </c>
      <c r="E73" s="206"/>
      <c r="F73" s="204" t="s">
        <v>660</v>
      </c>
      <c r="G73" s="204"/>
      <c r="H73" s="204" t="s">
        <v>670</v>
      </c>
      <c r="I73" s="204"/>
      <c r="J73" s="204" t="s">
        <v>659</v>
      </c>
      <c r="K73" s="204"/>
      <c r="L73" s="149" t="s">
        <v>726</v>
      </c>
      <c r="M73" s="149" t="s">
        <v>662</v>
      </c>
    </row>
    <row r="74" spans="1:13" ht="22.5">
      <c r="A74" s="204"/>
      <c r="B74" s="150" t="s">
        <v>703</v>
      </c>
      <c r="C74" s="150" t="s">
        <v>704</v>
      </c>
      <c r="D74" s="206" t="s">
        <v>671</v>
      </c>
      <c r="E74" s="206"/>
      <c r="F74" s="204" t="s">
        <v>672</v>
      </c>
      <c r="G74" s="204"/>
      <c r="H74" s="204" t="s">
        <v>670</v>
      </c>
      <c r="I74" s="204"/>
      <c r="J74" s="204" t="s">
        <v>673</v>
      </c>
      <c r="K74" s="204"/>
      <c r="L74" s="149" t="s">
        <v>672</v>
      </c>
      <c r="M74" s="149" t="s">
        <v>674</v>
      </c>
    </row>
    <row r="75" spans="1:13" ht="13.5">
      <c r="A75" s="204"/>
      <c r="B75" s="150" t="s">
        <v>705</v>
      </c>
      <c r="C75" s="150" t="s">
        <v>706</v>
      </c>
      <c r="D75" s="206" t="s">
        <v>749</v>
      </c>
      <c r="E75" s="206"/>
      <c r="F75" s="204" t="s">
        <v>660</v>
      </c>
      <c r="G75" s="204"/>
      <c r="H75" s="204" t="s">
        <v>677</v>
      </c>
      <c r="I75" s="204"/>
      <c r="J75" s="204" t="s">
        <v>659</v>
      </c>
      <c r="K75" s="204"/>
      <c r="L75" s="149" t="s">
        <v>750</v>
      </c>
      <c r="M75" s="149" t="s">
        <v>674</v>
      </c>
    </row>
    <row r="76" spans="1:13" ht="22.5">
      <c r="A76" s="204"/>
      <c r="B76" s="150" t="s">
        <v>698</v>
      </c>
      <c r="C76" s="150" t="s">
        <v>712</v>
      </c>
      <c r="D76" s="206" t="s">
        <v>755</v>
      </c>
      <c r="E76" s="206"/>
      <c r="F76" s="204" t="s">
        <v>660</v>
      </c>
      <c r="G76" s="204"/>
      <c r="H76" s="204" t="s">
        <v>756</v>
      </c>
      <c r="I76" s="204"/>
      <c r="J76" s="204" t="s">
        <v>673</v>
      </c>
      <c r="K76" s="204"/>
      <c r="L76" s="149" t="s">
        <v>734</v>
      </c>
      <c r="M76" s="149" t="s">
        <v>662</v>
      </c>
    </row>
    <row r="77" spans="1:13" ht="19.5">
      <c r="A77" s="200" t="s">
        <v>679</v>
      </c>
      <c r="B77" s="200"/>
      <c r="C77" s="200"/>
      <c r="D77" s="200"/>
      <c r="E77" s="200"/>
      <c r="F77" s="200"/>
      <c r="G77" s="200"/>
      <c r="H77" s="200"/>
      <c r="I77" s="200"/>
      <c r="J77" s="200"/>
      <c r="K77" s="200"/>
      <c r="L77" s="200"/>
      <c r="M77" s="200"/>
    </row>
    <row r="78" spans="1:13" ht="13.5">
      <c r="A78" s="148" t="s">
        <v>680</v>
      </c>
      <c r="B78" s="201" t="s">
        <v>681</v>
      </c>
      <c r="C78" s="201"/>
      <c r="D78" s="201"/>
      <c r="E78" s="201"/>
      <c r="F78" s="201"/>
      <c r="G78" s="201"/>
      <c r="H78" s="201"/>
      <c r="I78" s="201"/>
      <c r="J78" s="201"/>
      <c r="K78" s="202" t="s">
        <v>312</v>
      </c>
      <c r="L78" s="202"/>
      <c r="M78" s="202"/>
    </row>
    <row r="79" spans="1:13" ht="13.5">
      <c r="A79" s="149" t="s">
        <v>406</v>
      </c>
      <c r="B79" s="203" t="s">
        <v>757</v>
      </c>
      <c r="C79" s="203"/>
      <c r="D79" s="203"/>
      <c r="E79" s="203"/>
      <c r="F79" s="203"/>
      <c r="G79" s="204" t="s">
        <v>683</v>
      </c>
      <c r="H79" s="204"/>
      <c r="I79" s="204" t="s">
        <v>684</v>
      </c>
      <c r="J79" s="204"/>
      <c r="K79" s="204"/>
      <c r="L79" s="204"/>
      <c r="M79" s="204"/>
    </row>
    <row r="80" spans="1:13" ht="22.5">
      <c r="A80" s="149" t="s">
        <v>685</v>
      </c>
      <c r="B80" s="204">
        <v>10</v>
      </c>
      <c r="C80" s="204"/>
      <c r="D80" s="204"/>
      <c r="E80" s="204"/>
      <c r="F80" s="204"/>
      <c r="G80" s="204" t="s">
        <v>686</v>
      </c>
      <c r="H80" s="204"/>
      <c r="I80" s="204" t="s">
        <v>687</v>
      </c>
      <c r="J80" s="204"/>
      <c r="K80" s="204"/>
      <c r="L80" s="204"/>
      <c r="M80" s="204"/>
    </row>
    <row r="81" spans="1:13" ht="13.5">
      <c r="A81" s="204" t="s">
        <v>407</v>
      </c>
      <c r="B81" s="205">
        <v>4266</v>
      </c>
      <c r="C81" s="205"/>
      <c r="D81" s="205"/>
      <c r="E81" s="205"/>
      <c r="F81" s="205"/>
      <c r="G81" s="204" t="s">
        <v>688</v>
      </c>
      <c r="H81" s="204"/>
      <c r="I81" s="205"/>
      <c r="J81" s="205"/>
      <c r="K81" s="205"/>
      <c r="L81" s="205"/>
      <c r="M81" s="205"/>
    </row>
    <row r="82" spans="1:13" ht="13.5">
      <c r="A82" s="204"/>
      <c r="B82" s="205"/>
      <c r="C82" s="205"/>
      <c r="D82" s="205"/>
      <c r="E82" s="205"/>
      <c r="F82" s="205"/>
      <c r="G82" s="204" t="s">
        <v>689</v>
      </c>
      <c r="H82" s="204"/>
      <c r="I82" s="205">
        <v>4266</v>
      </c>
      <c r="J82" s="205"/>
      <c r="K82" s="205"/>
      <c r="L82" s="205"/>
      <c r="M82" s="205"/>
    </row>
    <row r="83" spans="1:13" ht="13.5">
      <c r="A83" s="149" t="s">
        <v>690</v>
      </c>
      <c r="B83" s="206" t="s">
        <v>758</v>
      </c>
      <c r="C83" s="206"/>
      <c r="D83" s="206"/>
      <c r="E83" s="206"/>
      <c r="F83" s="206"/>
      <c r="G83" s="206"/>
      <c r="H83" s="206"/>
      <c r="I83" s="206"/>
      <c r="J83" s="206"/>
      <c r="K83" s="206"/>
      <c r="L83" s="206"/>
      <c r="M83" s="206"/>
    </row>
    <row r="84" spans="1:13" ht="13.5">
      <c r="A84" s="149" t="s">
        <v>408</v>
      </c>
      <c r="B84" s="206" t="s">
        <v>692</v>
      </c>
      <c r="C84" s="206"/>
      <c r="D84" s="206"/>
      <c r="E84" s="206"/>
      <c r="F84" s="206"/>
      <c r="G84" s="206"/>
      <c r="H84" s="206"/>
      <c r="I84" s="206"/>
      <c r="J84" s="206"/>
      <c r="K84" s="206"/>
      <c r="L84" s="206"/>
      <c r="M84" s="206"/>
    </row>
    <row r="85" spans="1:13" ht="22.5">
      <c r="A85" s="149" t="s">
        <v>693</v>
      </c>
      <c r="B85" s="206" t="s">
        <v>758</v>
      </c>
      <c r="C85" s="206"/>
      <c r="D85" s="206"/>
      <c r="E85" s="206"/>
      <c r="F85" s="206"/>
      <c r="G85" s="206"/>
      <c r="H85" s="206"/>
      <c r="I85" s="206"/>
      <c r="J85" s="206"/>
      <c r="K85" s="206"/>
      <c r="L85" s="206"/>
      <c r="M85" s="206"/>
    </row>
    <row r="86" spans="1:13" ht="22.5">
      <c r="A86" s="204" t="s">
        <v>694</v>
      </c>
      <c r="B86" s="149" t="s">
        <v>397</v>
      </c>
      <c r="C86" s="149" t="s">
        <v>398</v>
      </c>
      <c r="D86" s="204" t="s">
        <v>409</v>
      </c>
      <c r="E86" s="204"/>
      <c r="F86" s="204" t="s">
        <v>695</v>
      </c>
      <c r="G86" s="204"/>
      <c r="H86" s="204" t="s">
        <v>696</v>
      </c>
      <c r="I86" s="204"/>
      <c r="J86" s="204" t="s">
        <v>410</v>
      </c>
      <c r="K86" s="204"/>
      <c r="L86" s="149" t="s">
        <v>411</v>
      </c>
      <c r="M86" s="149" t="s">
        <v>697</v>
      </c>
    </row>
    <row r="87" spans="1:13" ht="13.5">
      <c r="A87" s="204"/>
      <c r="B87" s="150" t="s">
        <v>705</v>
      </c>
      <c r="C87" s="150" t="s">
        <v>706</v>
      </c>
      <c r="D87" s="206" t="s">
        <v>759</v>
      </c>
      <c r="E87" s="206"/>
      <c r="F87" s="204" t="s">
        <v>660</v>
      </c>
      <c r="G87" s="204"/>
      <c r="H87" s="204" t="s">
        <v>677</v>
      </c>
      <c r="I87" s="204"/>
      <c r="J87" s="204" t="s">
        <v>659</v>
      </c>
      <c r="K87" s="204"/>
      <c r="L87" s="149" t="s">
        <v>702</v>
      </c>
      <c r="M87" s="149" t="s">
        <v>662</v>
      </c>
    </row>
    <row r="88" spans="1:13" ht="22.5">
      <c r="A88" s="204"/>
      <c r="B88" s="150" t="s">
        <v>698</v>
      </c>
      <c r="C88" s="150" t="s">
        <v>712</v>
      </c>
      <c r="D88" s="206" t="s">
        <v>760</v>
      </c>
      <c r="E88" s="206"/>
      <c r="F88" s="204" t="s">
        <v>660</v>
      </c>
      <c r="G88" s="204"/>
      <c r="H88" s="204" t="s">
        <v>708</v>
      </c>
      <c r="I88" s="204"/>
      <c r="J88" s="204" t="s">
        <v>659</v>
      </c>
      <c r="K88" s="204"/>
      <c r="L88" s="149" t="s">
        <v>761</v>
      </c>
      <c r="M88" s="149" t="s">
        <v>674</v>
      </c>
    </row>
    <row r="89" spans="1:13" ht="13.5">
      <c r="A89" s="204"/>
      <c r="B89" s="150" t="s">
        <v>705</v>
      </c>
      <c r="C89" s="150" t="s">
        <v>706</v>
      </c>
      <c r="D89" s="206" t="s">
        <v>762</v>
      </c>
      <c r="E89" s="206"/>
      <c r="F89" s="204" t="s">
        <v>660</v>
      </c>
      <c r="G89" s="204"/>
      <c r="H89" s="204" t="s">
        <v>677</v>
      </c>
      <c r="I89" s="204"/>
      <c r="J89" s="204" t="s">
        <v>659</v>
      </c>
      <c r="K89" s="204"/>
      <c r="L89" s="149" t="s">
        <v>702</v>
      </c>
      <c r="M89" s="149" t="s">
        <v>662</v>
      </c>
    </row>
    <row r="90" spans="1:13" ht="22.5">
      <c r="A90" s="204"/>
      <c r="B90" s="150" t="s">
        <v>703</v>
      </c>
      <c r="C90" s="150" t="s">
        <v>704</v>
      </c>
      <c r="D90" s="206" t="s">
        <v>671</v>
      </c>
      <c r="E90" s="206"/>
      <c r="F90" s="204" t="s">
        <v>672</v>
      </c>
      <c r="G90" s="204"/>
      <c r="H90" s="204" t="s">
        <v>670</v>
      </c>
      <c r="I90" s="204"/>
      <c r="J90" s="204" t="s">
        <v>673</v>
      </c>
      <c r="K90" s="204"/>
      <c r="L90" s="149" t="s">
        <v>672</v>
      </c>
      <c r="M90" s="149" t="s">
        <v>674</v>
      </c>
    </row>
    <row r="91" spans="1:13" ht="22.5">
      <c r="A91" s="204"/>
      <c r="B91" s="150" t="s">
        <v>698</v>
      </c>
      <c r="C91" s="150" t="s">
        <v>712</v>
      </c>
      <c r="D91" s="206" t="s">
        <v>763</v>
      </c>
      <c r="E91" s="206"/>
      <c r="F91" s="204" t="s">
        <v>660</v>
      </c>
      <c r="G91" s="204"/>
      <c r="H91" s="204" t="s">
        <v>670</v>
      </c>
      <c r="I91" s="204"/>
      <c r="J91" s="204" t="s">
        <v>659</v>
      </c>
      <c r="K91" s="204"/>
      <c r="L91" s="149" t="s">
        <v>726</v>
      </c>
      <c r="M91" s="149" t="s">
        <v>662</v>
      </c>
    </row>
    <row r="92" spans="1:13" ht="19.5">
      <c r="A92" s="200" t="s">
        <v>679</v>
      </c>
      <c r="B92" s="200"/>
      <c r="C92" s="200"/>
      <c r="D92" s="200"/>
      <c r="E92" s="200"/>
      <c r="F92" s="200"/>
      <c r="G92" s="200"/>
      <c r="H92" s="200"/>
      <c r="I92" s="200"/>
      <c r="J92" s="200"/>
      <c r="K92" s="200"/>
      <c r="L92" s="200"/>
      <c r="M92" s="200"/>
    </row>
    <row r="93" spans="1:13" ht="13.5">
      <c r="A93" s="148" t="s">
        <v>680</v>
      </c>
      <c r="B93" s="201" t="s">
        <v>681</v>
      </c>
      <c r="C93" s="201"/>
      <c r="D93" s="201"/>
      <c r="E93" s="201"/>
      <c r="F93" s="201"/>
      <c r="G93" s="201"/>
      <c r="H93" s="201"/>
      <c r="I93" s="201"/>
      <c r="J93" s="201"/>
      <c r="K93" s="202" t="s">
        <v>312</v>
      </c>
      <c r="L93" s="202"/>
      <c r="M93" s="202"/>
    </row>
    <row r="94" spans="1:13" ht="13.5">
      <c r="A94" s="149" t="s">
        <v>406</v>
      </c>
      <c r="B94" s="203" t="s">
        <v>764</v>
      </c>
      <c r="C94" s="203"/>
      <c r="D94" s="203"/>
      <c r="E94" s="203"/>
      <c r="F94" s="203"/>
      <c r="G94" s="204" t="s">
        <v>683</v>
      </c>
      <c r="H94" s="204"/>
      <c r="I94" s="204" t="s">
        <v>684</v>
      </c>
      <c r="J94" s="204"/>
      <c r="K94" s="204"/>
      <c r="L94" s="204"/>
      <c r="M94" s="204"/>
    </row>
    <row r="95" spans="1:13" ht="22.5">
      <c r="A95" s="149" t="s">
        <v>685</v>
      </c>
      <c r="B95" s="204">
        <v>10</v>
      </c>
      <c r="C95" s="204"/>
      <c r="D95" s="204"/>
      <c r="E95" s="204"/>
      <c r="F95" s="204"/>
      <c r="G95" s="204" t="s">
        <v>686</v>
      </c>
      <c r="H95" s="204"/>
      <c r="I95" s="204" t="s">
        <v>687</v>
      </c>
      <c r="J95" s="204"/>
      <c r="K95" s="204"/>
      <c r="L95" s="204"/>
      <c r="M95" s="204"/>
    </row>
    <row r="96" spans="1:13" ht="13.5">
      <c r="A96" s="204" t="s">
        <v>407</v>
      </c>
      <c r="B96" s="205">
        <v>697.5</v>
      </c>
      <c r="C96" s="205"/>
      <c r="D96" s="205"/>
      <c r="E96" s="205"/>
      <c r="F96" s="205"/>
      <c r="G96" s="204" t="s">
        <v>688</v>
      </c>
      <c r="H96" s="204"/>
      <c r="I96" s="205"/>
      <c r="J96" s="205"/>
      <c r="K96" s="205"/>
      <c r="L96" s="205"/>
      <c r="M96" s="205"/>
    </row>
    <row r="97" spans="1:13" ht="13.5">
      <c r="A97" s="204"/>
      <c r="B97" s="205"/>
      <c r="C97" s="205"/>
      <c r="D97" s="205"/>
      <c r="E97" s="205"/>
      <c r="F97" s="205"/>
      <c r="G97" s="204" t="s">
        <v>689</v>
      </c>
      <c r="H97" s="204"/>
      <c r="I97" s="205">
        <v>697.5</v>
      </c>
      <c r="J97" s="205"/>
      <c r="K97" s="205"/>
      <c r="L97" s="205"/>
      <c r="M97" s="205"/>
    </row>
    <row r="98" spans="1:13" ht="13.5">
      <c r="A98" s="149" t="s">
        <v>690</v>
      </c>
      <c r="B98" s="206" t="s">
        <v>765</v>
      </c>
      <c r="C98" s="206"/>
      <c r="D98" s="206"/>
      <c r="E98" s="206"/>
      <c r="F98" s="206"/>
      <c r="G98" s="206"/>
      <c r="H98" s="206"/>
      <c r="I98" s="206"/>
      <c r="J98" s="206"/>
      <c r="K98" s="206"/>
      <c r="L98" s="206"/>
      <c r="M98" s="206"/>
    </row>
    <row r="99" spans="1:13" ht="13.5">
      <c r="A99" s="149" t="s">
        <v>408</v>
      </c>
      <c r="B99" s="206" t="s">
        <v>692</v>
      </c>
      <c r="C99" s="206"/>
      <c r="D99" s="206"/>
      <c r="E99" s="206"/>
      <c r="F99" s="206"/>
      <c r="G99" s="206"/>
      <c r="H99" s="206"/>
      <c r="I99" s="206"/>
      <c r="J99" s="206"/>
      <c r="K99" s="206"/>
      <c r="L99" s="206"/>
      <c r="M99" s="206"/>
    </row>
    <row r="100" spans="1:13" ht="22.5">
      <c r="A100" s="149" t="s">
        <v>693</v>
      </c>
      <c r="B100" s="206" t="s">
        <v>765</v>
      </c>
      <c r="C100" s="206"/>
      <c r="D100" s="206"/>
      <c r="E100" s="206"/>
      <c r="F100" s="206"/>
      <c r="G100" s="206"/>
      <c r="H100" s="206"/>
      <c r="I100" s="206"/>
      <c r="J100" s="206"/>
      <c r="K100" s="206"/>
      <c r="L100" s="206"/>
      <c r="M100" s="206"/>
    </row>
    <row r="101" spans="1:13" ht="22.5">
      <c r="A101" s="204" t="s">
        <v>694</v>
      </c>
      <c r="B101" s="149" t="s">
        <v>397</v>
      </c>
      <c r="C101" s="149" t="s">
        <v>398</v>
      </c>
      <c r="D101" s="204" t="s">
        <v>409</v>
      </c>
      <c r="E101" s="204"/>
      <c r="F101" s="204" t="s">
        <v>695</v>
      </c>
      <c r="G101" s="204"/>
      <c r="H101" s="204" t="s">
        <v>696</v>
      </c>
      <c r="I101" s="204"/>
      <c r="J101" s="204" t="s">
        <v>410</v>
      </c>
      <c r="K101" s="204"/>
      <c r="L101" s="149" t="s">
        <v>411</v>
      </c>
      <c r="M101" s="149" t="s">
        <v>697</v>
      </c>
    </row>
    <row r="102" spans="1:13" ht="22.5">
      <c r="A102" s="204"/>
      <c r="B102" s="150" t="s">
        <v>698</v>
      </c>
      <c r="C102" s="150" t="s">
        <v>712</v>
      </c>
      <c r="D102" s="206" t="s">
        <v>766</v>
      </c>
      <c r="E102" s="206"/>
      <c r="F102" s="204" t="s">
        <v>660</v>
      </c>
      <c r="G102" s="204"/>
      <c r="H102" s="204" t="s">
        <v>767</v>
      </c>
      <c r="I102" s="204"/>
      <c r="J102" s="204" t="s">
        <v>659</v>
      </c>
      <c r="K102" s="204"/>
      <c r="L102" s="149" t="s">
        <v>672</v>
      </c>
      <c r="M102" s="149" t="s">
        <v>674</v>
      </c>
    </row>
    <row r="103" spans="1:13" ht="13.5">
      <c r="A103" s="204"/>
      <c r="B103" s="150" t="s">
        <v>705</v>
      </c>
      <c r="C103" s="150" t="s">
        <v>706</v>
      </c>
      <c r="D103" s="206" t="s">
        <v>768</v>
      </c>
      <c r="E103" s="206"/>
      <c r="F103" s="204" t="s">
        <v>660</v>
      </c>
      <c r="G103" s="204"/>
      <c r="H103" s="204" t="s">
        <v>677</v>
      </c>
      <c r="I103" s="204"/>
      <c r="J103" s="204" t="s">
        <v>659</v>
      </c>
      <c r="K103" s="204"/>
      <c r="L103" s="149" t="s">
        <v>715</v>
      </c>
      <c r="M103" s="149" t="s">
        <v>662</v>
      </c>
    </row>
    <row r="104" spans="1:13" ht="13.5">
      <c r="A104" s="204"/>
      <c r="B104" s="150" t="s">
        <v>705</v>
      </c>
      <c r="C104" s="150" t="s">
        <v>706</v>
      </c>
      <c r="D104" s="206" t="s">
        <v>769</v>
      </c>
      <c r="E104" s="206"/>
      <c r="F104" s="204" t="s">
        <v>660</v>
      </c>
      <c r="G104" s="204"/>
      <c r="H104" s="204" t="s">
        <v>677</v>
      </c>
      <c r="I104" s="204"/>
      <c r="J104" s="204" t="s">
        <v>659</v>
      </c>
      <c r="K104" s="204"/>
      <c r="L104" s="149" t="s">
        <v>672</v>
      </c>
      <c r="M104" s="149" t="s">
        <v>662</v>
      </c>
    </row>
    <row r="105" spans="1:13" ht="22.5">
      <c r="A105" s="204"/>
      <c r="B105" s="150" t="s">
        <v>703</v>
      </c>
      <c r="C105" s="150" t="s">
        <v>704</v>
      </c>
      <c r="D105" s="206" t="s">
        <v>671</v>
      </c>
      <c r="E105" s="206"/>
      <c r="F105" s="204" t="s">
        <v>672</v>
      </c>
      <c r="G105" s="204"/>
      <c r="H105" s="204" t="s">
        <v>670</v>
      </c>
      <c r="I105" s="204"/>
      <c r="J105" s="204" t="s">
        <v>673</v>
      </c>
      <c r="K105" s="204"/>
      <c r="L105" s="149" t="s">
        <v>672</v>
      </c>
      <c r="M105" s="149" t="s">
        <v>674</v>
      </c>
    </row>
    <row r="106" spans="1:13" ht="22.5">
      <c r="A106" s="204"/>
      <c r="B106" s="150" t="s">
        <v>698</v>
      </c>
      <c r="C106" s="150" t="s">
        <v>712</v>
      </c>
      <c r="D106" s="206" t="s">
        <v>668</v>
      </c>
      <c r="E106" s="206"/>
      <c r="F106" s="204" t="s">
        <v>660</v>
      </c>
      <c r="G106" s="204"/>
      <c r="H106" s="204" t="s">
        <v>670</v>
      </c>
      <c r="I106" s="204"/>
      <c r="J106" s="204" t="s">
        <v>659</v>
      </c>
      <c r="K106" s="204"/>
      <c r="L106" s="149" t="s">
        <v>669</v>
      </c>
      <c r="M106" s="149" t="s">
        <v>662</v>
      </c>
    </row>
    <row r="107" spans="1:13" ht="19.5">
      <c r="A107" s="200" t="s">
        <v>679</v>
      </c>
      <c r="B107" s="200"/>
      <c r="C107" s="200"/>
      <c r="D107" s="200"/>
      <c r="E107" s="200"/>
      <c r="F107" s="200"/>
      <c r="G107" s="200"/>
      <c r="H107" s="200"/>
      <c r="I107" s="200"/>
      <c r="J107" s="200"/>
      <c r="K107" s="200"/>
      <c r="L107" s="200"/>
      <c r="M107" s="200"/>
    </row>
    <row r="108" spans="1:13" ht="13.5">
      <c r="A108" s="148" t="s">
        <v>680</v>
      </c>
      <c r="B108" s="201" t="s">
        <v>681</v>
      </c>
      <c r="C108" s="201"/>
      <c r="D108" s="201"/>
      <c r="E108" s="201"/>
      <c r="F108" s="201"/>
      <c r="G108" s="201"/>
      <c r="H108" s="201"/>
      <c r="I108" s="201"/>
      <c r="J108" s="201"/>
      <c r="K108" s="202" t="s">
        <v>312</v>
      </c>
      <c r="L108" s="202"/>
      <c r="M108" s="202"/>
    </row>
    <row r="109" spans="1:13" ht="13.5">
      <c r="A109" s="149" t="s">
        <v>406</v>
      </c>
      <c r="B109" s="203" t="s">
        <v>770</v>
      </c>
      <c r="C109" s="203"/>
      <c r="D109" s="203"/>
      <c r="E109" s="203"/>
      <c r="F109" s="203"/>
      <c r="G109" s="204" t="s">
        <v>683</v>
      </c>
      <c r="H109" s="204"/>
      <c r="I109" s="204" t="s">
        <v>684</v>
      </c>
      <c r="J109" s="204"/>
      <c r="K109" s="204"/>
      <c r="L109" s="204"/>
      <c r="M109" s="204"/>
    </row>
    <row r="110" spans="1:13" ht="22.5">
      <c r="A110" s="149" t="s">
        <v>685</v>
      </c>
      <c r="B110" s="204">
        <v>10</v>
      </c>
      <c r="C110" s="204"/>
      <c r="D110" s="204"/>
      <c r="E110" s="204"/>
      <c r="F110" s="204"/>
      <c r="G110" s="204" t="s">
        <v>686</v>
      </c>
      <c r="H110" s="204"/>
      <c r="I110" s="204" t="s">
        <v>687</v>
      </c>
      <c r="J110" s="204"/>
      <c r="K110" s="204"/>
      <c r="L110" s="204"/>
      <c r="M110" s="204"/>
    </row>
    <row r="111" spans="1:13" ht="13.5">
      <c r="A111" s="204" t="s">
        <v>407</v>
      </c>
      <c r="B111" s="205">
        <v>852</v>
      </c>
      <c r="C111" s="205"/>
      <c r="D111" s="205"/>
      <c r="E111" s="205"/>
      <c r="F111" s="205"/>
      <c r="G111" s="204" t="s">
        <v>688</v>
      </c>
      <c r="H111" s="204"/>
      <c r="I111" s="205"/>
      <c r="J111" s="205"/>
      <c r="K111" s="205"/>
      <c r="L111" s="205"/>
      <c r="M111" s="205"/>
    </row>
    <row r="112" spans="1:13" ht="13.5">
      <c r="A112" s="204"/>
      <c r="B112" s="205"/>
      <c r="C112" s="205"/>
      <c r="D112" s="205"/>
      <c r="E112" s="205"/>
      <c r="F112" s="205"/>
      <c r="G112" s="204" t="s">
        <v>689</v>
      </c>
      <c r="H112" s="204"/>
      <c r="I112" s="205">
        <v>852</v>
      </c>
      <c r="J112" s="205"/>
      <c r="K112" s="205"/>
      <c r="L112" s="205"/>
      <c r="M112" s="205"/>
    </row>
    <row r="113" spans="1:13" ht="13.5">
      <c r="A113" s="149" t="s">
        <v>690</v>
      </c>
      <c r="B113" s="206" t="s">
        <v>771</v>
      </c>
      <c r="C113" s="206"/>
      <c r="D113" s="206"/>
      <c r="E113" s="206"/>
      <c r="F113" s="206"/>
      <c r="G113" s="206"/>
      <c r="H113" s="206"/>
      <c r="I113" s="206"/>
      <c r="J113" s="206"/>
      <c r="K113" s="206"/>
      <c r="L113" s="206"/>
      <c r="M113" s="206"/>
    </row>
    <row r="114" spans="1:13" ht="13.5">
      <c r="A114" s="149" t="s">
        <v>408</v>
      </c>
      <c r="B114" s="206" t="s">
        <v>742</v>
      </c>
      <c r="C114" s="206"/>
      <c r="D114" s="206"/>
      <c r="E114" s="206"/>
      <c r="F114" s="206"/>
      <c r="G114" s="206"/>
      <c r="H114" s="206"/>
      <c r="I114" s="206"/>
      <c r="J114" s="206"/>
      <c r="K114" s="206"/>
      <c r="L114" s="206"/>
      <c r="M114" s="206"/>
    </row>
    <row r="115" spans="1:13" ht="22.5">
      <c r="A115" s="149" t="s">
        <v>693</v>
      </c>
      <c r="B115" s="206" t="s">
        <v>771</v>
      </c>
      <c r="C115" s="206"/>
      <c r="D115" s="206"/>
      <c r="E115" s="206"/>
      <c r="F115" s="206"/>
      <c r="G115" s="206"/>
      <c r="H115" s="206"/>
      <c r="I115" s="206"/>
      <c r="J115" s="206"/>
      <c r="K115" s="206"/>
      <c r="L115" s="206"/>
      <c r="M115" s="206"/>
    </row>
    <row r="116" spans="1:13" ht="22.5">
      <c r="A116" s="204" t="s">
        <v>694</v>
      </c>
      <c r="B116" s="149" t="s">
        <v>397</v>
      </c>
      <c r="C116" s="149" t="s">
        <v>398</v>
      </c>
      <c r="D116" s="204" t="s">
        <v>409</v>
      </c>
      <c r="E116" s="204"/>
      <c r="F116" s="204" t="s">
        <v>695</v>
      </c>
      <c r="G116" s="204"/>
      <c r="H116" s="204" t="s">
        <v>696</v>
      </c>
      <c r="I116" s="204"/>
      <c r="J116" s="204" t="s">
        <v>410</v>
      </c>
      <c r="K116" s="204"/>
      <c r="L116" s="149" t="s">
        <v>411</v>
      </c>
      <c r="M116" s="149" t="s">
        <v>697</v>
      </c>
    </row>
    <row r="117" spans="1:13" ht="13.5">
      <c r="A117" s="204"/>
      <c r="B117" s="150" t="s">
        <v>705</v>
      </c>
      <c r="C117" s="150" t="s">
        <v>744</v>
      </c>
      <c r="D117" s="206" t="s">
        <v>772</v>
      </c>
      <c r="E117" s="206"/>
      <c r="F117" s="204" t="s">
        <v>660</v>
      </c>
      <c r="G117" s="204"/>
      <c r="H117" s="204" t="s">
        <v>670</v>
      </c>
      <c r="I117" s="204"/>
      <c r="J117" s="204" t="s">
        <v>659</v>
      </c>
      <c r="K117" s="204"/>
      <c r="L117" s="149" t="s">
        <v>669</v>
      </c>
      <c r="M117" s="149" t="s">
        <v>662</v>
      </c>
    </row>
    <row r="118" spans="1:13" ht="22.5">
      <c r="A118" s="204"/>
      <c r="B118" s="150" t="s">
        <v>698</v>
      </c>
      <c r="C118" s="150" t="s">
        <v>712</v>
      </c>
      <c r="D118" s="206" t="s">
        <v>773</v>
      </c>
      <c r="E118" s="206"/>
      <c r="F118" s="204" t="s">
        <v>660</v>
      </c>
      <c r="G118" s="204"/>
      <c r="H118" s="204" t="s">
        <v>670</v>
      </c>
      <c r="I118" s="204"/>
      <c r="J118" s="204" t="s">
        <v>659</v>
      </c>
      <c r="K118" s="204"/>
      <c r="L118" s="149" t="s">
        <v>669</v>
      </c>
      <c r="M118" s="149" t="s">
        <v>662</v>
      </c>
    </row>
    <row r="119" spans="1:13" ht="22.5">
      <c r="A119" s="204"/>
      <c r="B119" s="150" t="s">
        <v>698</v>
      </c>
      <c r="C119" s="150" t="s">
        <v>712</v>
      </c>
      <c r="D119" s="206" t="s">
        <v>668</v>
      </c>
      <c r="E119" s="206"/>
      <c r="F119" s="204" t="s">
        <v>660</v>
      </c>
      <c r="G119" s="204"/>
      <c r="H119" s="204" t="s">
        <v>670</v>
      </c>
      <c r="I119" s="204"/>
      <c r="J119" s="204" t="s">
        <v>659</v>
      </c>
      <c r="K119" s="204"/>
      <c r="L119" s="149" t="s">
        <v>669</v>
      </c>
      <c r="M119" s="149" t="s">
        <v>674</v>
      </c>
    </row>
    <row r="120" spans="1:13" ht="22.5">
      <c r="A120" s="204"/>
      <c r="B120" s="150" t="s">
        <v>703</v>
      </c>
      <c r="C120" s="150" t="s">
        <v>704</v>
      </c>
      <c r="D120" s="206" t="s">
        <v>671</v>
      </c>
      <c r="E120" s="206"/>
      <c r="F120" s="204" t="s">
        <v>672</v>
      </c>
      <c r="G120" s="204"/>
      <c r="H120" s="204" t="s">
        <v>670</v>
      </c>
      <c r="I120" s="204"/>
      <c r="J120" s="204" t="s">
        <v>673</v>
      </c>
      <c r="K120" s="204"/>
      <c r="L120" s="149" t="s">
        <v>672</v>
      </c>
      <c r="M120" s="149" t="s">
        <v>674</v>
      </c>
    </row>
    <row r="121" spans="1:13" ht="13.5">
      <c r="A121" s="204"/>
      <c r="B121" s="150" t="s">
        <v>705</v>
      </c>
      <c r="C121" s="150" t="s">
        <v>706</v>
      </c>
      <c r="D121" s="206" t="s">
        <v>749</v>
      </c>
      <c r="E121" s="206"/>
      <c r="F121" s="204" t="s">
        <v>660</v>
      </c>
      <c r="G121" s="204"/>
      <c r="H121" s="204" t="s">
        <v>677</v>
      </c>
      <c r="I121" s="204"/>
      <c r="J121" s="204" t="s">
        <v>659</v>
      </c>
      <c r="K121" s="204"/>
      <c r="L121" s="149" t="s">
        <v>774</v>
      </c>
      <c r="M121" s="149" t="s">
        <v>662</v>
      </c>
    </row>
    <row r="122" spans="1:13" ht="19.5">
      <c r="A122" s="200" t="s">
        <v>679</v>
      </c>
      <c r="B122" s="200"/>
      <c r="C122" s="200"/>
      <c r="D122" s="200"/>
      <c r="E122" s="200"/>
      <c r="F122" s="200"/>
      <c r="G122" s="200"/>
      <c r="H122" s="200"/>
      <c r="I122" s="200"/>
      <c r="J122" s="200"/>
      <c r="K122" s="200"/>
      <c r="L122" s="200"/>
      <c r="M122" s="200"/>
    </row>
    <row r="123" spans="1:13" ht="13.5">
      <c r="A123" s="148" t="s">
        <v>680</v>
      </c>
      <c r="B123" s="201" t="s">
        <v>681</v>
      </c>
      <c r="C123" s="201"/>
      <c r="D123" s="201"/>
      <c r="E123" s="201"/>
      <c r="F123" s="201"/>
      <c r="G123" s="201"/>
      <c r="H123" s="201"/>
      <c r="I123" s="201"/>
      <c r="J123" s="201"/>
      <c r="K123" s="202" t="s">
        <v>312</v>
      </c>
      <c r="L123" s="202"/>
      <c r="M123" s="202"/>
    </row>
    <row r="124" spans="1:13" ht="13.5">
      <c r="A124" s="149" t="s">
        <v>406</v>
      </c>
      <c r="B124" s="203" t="s">
        <v>775</v>
      </c>
      <c r="C124" s="203"/>
      <c r="D124" s="203"/>
      <c r="E124" s="203"/>
      <c r="F124" s="203"/>
      <c r="G124" s="204" t="s">
        <v>683</v>
      </c>
      <c r="H124" s="204"/>
      <c r="I124" s="204" t="s">
        <v>684</v>
      </c>
      <c r="J124" s="204"/>
      <c r="K124" s="204"/>
      <c r="L124" s="204"/>
      <c r="M124" s="204"/>
    </row>
    <row r="125" spans="1:13" ht="22.5">
      <c r="A125" s="149" t="s">
        <v>685</v>
      </c>
      <c r="B125" s="204">
        <v>10</v>
      </c>
      <c r="C125" s="204"/>
      <c r="D125" s="204"/>
      <c r="E125" s="204"/>
      <c r="F125" s="204"/>
      <c r="G125" s="204" t="s">
        <v>686</v>
      </c>
      <c r="H125" s="204"/>
      <c r="I125" s="204" t="s">
        <v>687</v>
      </c>
      <c r="J125" s="204"/>
      <c r="K125" s="204"/>
      <c r="L125" s="204"/>
      <c r="M125" s="204"/>
    </row>
    <row r="126" spans="1:13" ht="13.5">
      <c r="A126" s="204" t="s">
        <v>407</v>
      </c>
      <c r="B126" s="205">
        <v>42.38</v>
      </c>
      <c r="C126" s="205"/>
      <c r="D126" s="205"/>
      <c r="E126" s="205"/>
      <c r="F126" s="205"/>
      <c r="G126" s="204" t="s">
        <v>688</v>
      </c>
      <c r="H126" s="204"/>
      <c r="I126" s="205"/>
      <c r="J126" s="205"/>
      <c r="K126" s="205"/>
      <c r="L126" s="205"/>
      <c r="M126" s="205"/>
    </row>
    <row r="127" spans="1:13" ht="13.5">
      <c r="A127" s="204"/>
      <c r="B127" s="205"/>
      <c r="C127" s="205"/>
      <c r="D127" s="205"/>
      <c r="E127" s="205"/>
      <c r="F127" s="205"/>
      <c r="G127" s="204" t="s">
        <v>689</v>
      </c>
      <c r="H127" s="204"/>
      <c r="I127" s="205">
        <v>42.38</v>
      </c>
      <c r="J127" s="205"/>
      <c r="K127" s="205"/>
      <c r="L127" s="205"/>
      <c r="M127" s="205"/>
    </row>
    <row r="128" spans="1:13" ht="13.5">
      <c r="A128" s="149" t="s">
        <v>690</v>
      </c>
      <c r="B128" s="206" t="s">
        <v>776</v>
      </c>
      <c r="C128" s="206"/>
      <c r="D128" s="206"/>
      <c r="E128" s="206"/>
      <c r="F128" s="206"/>
      <c r="G128" s="206"/>
      <c r="H128" s="206"/>
      <c r="I128" s="206"/>
      <c r="J128" s="206"/>
      <c r="K128" s="206"/>
      <c r="L128" s="206"/>
      <c r="M128" s="206"/>
    </row>
    <row r="129" spans="1:13" ht="13.5">
      <c r="A129" s="149" t="s">
        <v>408</v>
      </c>
      <c r="B129" s="206" t="s">
        <v>692</v>
      </c>
      <c r="C129" s="206"/>
      <c r="D129" s="206"/>
      <c r="E129" s="206"/>
      <c r="F129" s="206"/>
      <c r="G129" s="206"/>
      <c r="H129" s="206"/>
      <c r="I129" s="206"/>
      <c r="J129" s="206"/>
      <c r="K129" s="206"/>
      <c r="L129" s="206"/>
      <c r="M129" s="206"/>
    </row>
    <row r="130" spans="1:13" ht="22.5">
      <c r="A130" s="149" t="s">
        <v>693</v>
      </c>
      <c r="B130" s="206" t="s">
        <v>776</v>
      </c>
      <c r="C130" s="206"/>
      <c r="D130" s="206"/>
      <c r="E130" s="206"/>
      <c r="F130" s="206"/>
      <c r="G130" s="206"/>
      <c r="H130" s="206"/>
      <c r="I130" s="206"/>
      <c r="J130" s="206"/>
      <c r="K130" s="206"/>
      <c r="L130" s="206"/>
      <c r="M130" s="206"/>
    </row>
    <row r="131" spans="1:13" ht="22.5">
      <c r="A131" s="204" t="s">
        <v>694</v>
      </c>
      <c r="B131" s="149" t="s">
        <v>397</v>
      </c>
      <c r="C131" s="149" t="s">
        <v>398</v>
      </c>
      <c r="D131" s="204" t="s">
        <v>409</v>
      </c>
      <c r="E131" s="204"/>
      <c r="F131" s="204" t="s">
        <v>695</v>
      </c>
      <c r="G131" s="204"/>
      <c r="H131" s="204" t="s">
        <v>696</v>
      </c>
      <c r="I131" s="204"/>
      <c r="J131" s="204" t="s">
        <v>410</v>
      </c>
      <c r="K131" s="204"/>
      <c r="L131" s="149" t="s">
        <v>411</v>
      </c>
      <c r="M131" s="149" t="s">
        <v>697</v>
      </c>
    </row>
    <row r="132" spans="1:13" ht="13.5">
      <c r="A132" s="204"/>
      <c r="B132" s="150" t="s">
        <v>705</v>
      </c>
      <c r="C132" s="150" t="s">
        <v>744</v>
      </c>
      <c r="D132" s="206" t="s">
        <v>777</v>
      </c>
      <c r="E132" s="206"/>
      <c r="F132" s="204" t="s">
        <v>660</v>
      </c>
      <c r="G132" s="204"/>
      <c r="H132" s="204" t="s">
        <v>670</v>
      </c>
      <c r="I132" s="204"/>
      <c r="J132" s="204" t="s">
        <v>659</v>
      </c>
      <c r="K132" s="204"/>
      <c r="L132" s="149" t="s">
        <v>669</v>
      </c>
      <c r="M132" s="149" t="s">
        <v>662</v>
      </c>
    </row>
    <row r="133" spans="1:13" ht="22.5">
      <c r="A133" s="204"/>
      <c r="B133" s="150" t="s">
        <v>698</v>
      </c>
      <c r="C133" s="150" t="s">
        <v>712</v>
      </c>
      <c r="D133" s="206" t="s">
        <v>778</v>
      </c>
      <c r="E133" s="206"/>
      <c r="F133" s="204" t="s">
        <v>660</v>
      </c>
      <c r="G133" s="204"/>
      <c r="H133" s="204" t="s">
        <v>748</v>
      </c>
      <c r="I133" s="204"/>
      <c r="J133" s="204" t="s">
        <v>673</v>
      </c>
      <c r="K133" s="204"/>
      <c r="L133" s="149" t="s">
        <v>709</v>
      </c>
      <c r="M133" s="149" t="s">
        <v>674</v>
      </c>
    </row>
    <row r="134" spans="1:13" ht="22.5">
      <c r="A134" s="204"/>
      <c r="B134" s="150" t="s">
        <v>703</v>
      </c>
      <c r="C134" s="150" t="s">
        <v>704</v>
      </c>
      <c r="D134" s="206" t="s">
        <v>671</v>
      </c>
      <c r="E134" s="206"/>
      <c r="F134" s="204" t="s">
        <v>672</v>
      </c>
      <c r="G134" s="204"/>
      <c r="H134" s="204" t="s">
        <v>670</v>
      </c>
      <c r="I134" s="204"/>
      <c r="J134" s="204" t="s">
        <v>673</v>
      </c>
      <c r="K134" s="204"/>
      <c r="L134" s="149" t="s">
        <v>672</v>
      </c>
      <c r="M134" s="149" t="s">
        <v>674</v>
      </c>
    </row>
    <row r="135" spans="1:13" ht="13.5">
      <c r="A135" s="204"/>
      <c r="B135" s="150" t="s">
        <v>705</v>
      </c>
      <c r="C135" s="150" t="s">
        <v>744</v>
      </c>
      <c r="D135" s="206" t="s">
        <v>779</v>
      </c>
      <c r="E135" s="206"/>
      <c r="F135" s="204" t="s">
        <v>660</v>
      </c>
      <c r="G135" s="204"/>
      <c r="H135" s="204" t="s">
        <v>780</v>
      </c>
      <c r="I135" s="204"/>
      <c r="J135" s="204" t="s">
        <v>673</v>
      </c>
      <c r="K135" s="204"/>
      <c r="L135" s="149" t="s">
        <v>709</v>
      </c>
      <c r="M135" s="149" t="s">
        <v>662</v>
      </c>
    </row>
    <row r="136" spans="1:13" ht="22.5">
      <c r="A136" s="204"/>
      <c r="B136" s="150" t="s">
        <v>698</v>
      </c>
      <c r="C136" s="150" t="s">
        <v>712</v>
      </c>
      <c r="D136" s="206" t="s">
        <v>781</v>
      </c>
      <c r="E136" s="206"/>
      <c r="F136" s="204" t="s">
        <v>660</v>
      </c>
      <c r="G136" s="204"/>
      <c r="H136" s="204" t="s">
        <v>748</v>
      </c>
      <c r="I136" s="204"/>
      <c r="J136" s="204" t="s">
        <v>673</v>
      </c>
      <c r="K136" s="204"/>
      <c r="L136" s="149" t="s">
        <v>709</v>
      </c>
      <c r="M136" s="149" t="s">
        <v>662</v>
      </c>
    </row>
    <row r="137" spans="1:13" ht="19.5">
      <c r="A137" s="200" t="s">
        <v>679</v>
      </c>
      <c r="B137" s="200"/>
      <c r="C137" s="200"/>
      <c r="D137" s="200"/>
      <c r="E137" s="200"/>
      <c r="F137" s="200"/>
      <c r="G137" s="200"/>
      <c r="H137" s="200"/>
      <c r="I137" s="200"/>
      <c r="J137" s="200"/>
      <c r="K137" s="200"/>
      <c r="L137" s="200"/>
      <c r="M137" s="200"/>
    </row>
    <row r="138" spans="1:13" ht="13.5">
      <c r="A138" s="148" t="s">
        <v>680</v>
      </c>
      <c r="B138" s="201" t="s">
        <v>681</v>
      </c>
      <c r="C138" s="201"/>
      <c r="D138" s="201"/>
      <c r="E138" s="201"/>
      <c r="F138" s="201"/>
      <c r="G138" s="201"/>
      <c r="H138" s="201"/>
      <c r="I138" s="201"/>
      <c r="J138" s="201"/>
      <c r="K138" s="202" t="s">
        <v>312</v>
      </c>
      <c r="L138" s="202"/>
      <c r="M138" s="202"/>
    </row>
    <row r="139" spans="1:13" ht="13.5">
      <c r="A139" s="149" t="s">
        <v>406</v>
      </c>
      <c r="B139" s="203" t="s">
        <v>782</v>
      </c>
      <c r="C139" s="203"/>
      <c r="D139" s="203"/>
      <c r="E139" s="203"/>
      <c r="F139" s="203"/>
      <c r="G139" s="204" t="s">
        <v>683</v>
      </c>
      <c r="H139" s="204"/>
      <c r="I139" s="204" t="s">
        <v>684</v>
      </c>
      <c r="J139" s="204"/>
      <c r="K139" s="204"/>
      <c r="L139" s="204"/>
      <c r="M139" s="204"/>
    </row>
    <row r="140" spans="1:13" ht="22.5">
      <c r="A140" s="149" t="s">
        <v>685</v>
      </c>
      <c r="B140" s="204">
        <v>10</v>
      </c>
      <c r="C140" s="204"/>
      <c r="D140" s="204"/>
      <c r="E140" s="204"/>
      <c r="F140" s="204"/>
      <c r="G140" s="204" t="s">
        <v>686</v>
      </c>
      <c r="H140" s="204"/>
      <c r="I140" s="204" t="s">
        <v>687</v>
      </c>
      <c r="J140" s="204"/>
      <c r="K140" s="204"/>
      <c r="L140" s="204"/>
      <c r="M140" s="204"/>
    </row>
    <row r="141" spans="1:13" ht="13.5">
      <c r="A141" s="204" t="s">
        <v>407</v>
      </c>
      <c r="B141" s="205">
        <v>509</v>
      </c>
      <c r="C141" s="205"/>
      <c r="D141" s="205"/>
      <c r="E141" s="205"/>
      <c r="F141" s="205"/>
      <c r="G141" s="204" t="s">
        <v>688</v>
      </c>
      <c r="H141" s="204"/>
      <c r="I141" s="205"/>
      <c r="J141" s="205"/>
      <c r="K141" s="205"/>
      <c r="L141" s="205"/>
      <c r="M141" s="205"/>
    </row>
    <row r="142" spans="1:13" ht="13.5">
      <c r="A142" s="204"/>
      <c r="B142" s="205"/>
      <c r="C142" s="205"/>
      <c r="D142" s="205"/>
      <c r="E142" s="205"/>
      <c r="F142" s="205"/>
      <c r="G142" s="204" t="s">
        <v>689</v>
      </c>
      <c r="H142" s="204"/>
      <c r="I142" s="205">
        <v>509</v>
      </c>
      <c r="J142" s="205"/>
      <c r="K142" s="205"/>
      <c r="L142" s="205"/>
      <c r="M142" s="205"/>
    </row>
    <row r="143" spans="1:13" ht="13.5">
      <c r="A143" s="149" t="s">
        <v>690</v>
      </c>
      <c r="B143" s="206" t="s">
        <v>783</v>
      </c>
      <c r="C143" s="206"/>
      <c r="D143" s="206"/>
      <c r="E143" s="206"/>
      <c r="F143" s="206"/>
      <c r="G143" s="206"/>
      <c r="H143" s="206"/>
      <c r="I143" s="206"/>
      <c r="J143" s="206"/>
      <c r="K143" s="206"/>
      <c r="L143" s="206"/>
      <c r="M143" s="206"/>
    </row>
    <row r="144" spans="1:13" ht="13.5">
      <c r="A144" s="149" t="s">
        <v>408</v>
      </c>
      <c r="B144" s="206" t="s">
        <v>692</v>
      </c>
      <c r="C144" s="206"/>
      <c r="D144" s="206"/>
      <c r="E144" s="206"/>
      <c r="F144" s="206"/>
      <c r="G144" s="206"/>
      <c r="H144" s="206"/>
      <c r="I144" s="206"/>
      <c r="J144" s="206"/>
      <c r="K144" s="206"/>
      <c r="L144" s="206"/>
      <c r="M144" s="206"/>
    </row>
    <row r="145" spans="1:13" ht="22.5">
      <c r="A145" s="149" t="s">
        <v>693</v>
      </c>
      <c r="B145" s="206" t="s">
        <v>783</v>
      </c>
      <c r="C145" s="206"/>
      <c r="D145" s="206"/>
      <c r="E145" s="206"/>
      <c r="F145" s="206"/>
      <c r="G145" s="206"/>
      <c r="H145" s="206"/>
      <c r="I145" s="206"/>
      <c r="J145" s="206"/>
      <c r="K145" s="206"/>
      <c r="L145" s="206"/>
      <c r="M145" s="206"/>
    </row>
    <row r="146" spans="1:13" ht="22.5">
      <c r="A146" s="204" t="s">
        <v>694</v>
      </c>
      <c r="B146" s="149" t="s">
        <v>397</v>
      </c>
      <c r="C146" s="149" t="s">
        <v>398</v>
      </c>
      <c r="D146" s="204" t="s">
        <v>409</v>
      </c>
      <c r="E146" s="204"/>
      <c r="F146" s="204" t="s">
        <v>695</v>
      </c>
      <c r="G146" s="204"/>
      <c r="H146" s="204" t="s">
        <v>696</v>
      </c>
      <c r="I146" s="204"/>
      <c r="J146" s="204" t="s">
        <v>410</v>
      </c>
      <c r="K146" s="204"/>
      <c r="L146" s="149" t="s">
        <v>411</v>
      </c>
      <c r="M146" s="149" t="s">
        <v>697</v>
      </c>
    </row>
    <row r="147" spans="1:13" ht="13.5">
      <c r="A147" s="204"/>
      <c r="B147" s="150" t="s">
        <v>705</v>
      </c>
      <c r="C147" s="150" t="s">
        <v>706</v>
      </c>
      <c r="D147" s="206" t="s">
        <v>784</v>
      </c>
      <c r="E147" s="206"/>
      <c r="F147" s="204" t="s">
        <v>660</v>
      </c>
      <c r="G147" s="204"/>
      <c r="H147" s="204" t="s">
        <v>677</v>
      </c>
      <c r="I147" s="204"/>
      <c r="J147" s="204" t="s">
        <v>659</v>
      </c>
      <c r="K147" s="204"/>
      <c r="L147" s="149" t="s">
        <v>702</v>
      </c>
      <c r="M147" s="149" t="s">
        <v>662</v>
      </c>
    </row>
    <row r="148" spans="1:13" ht="22.5">
      <c r="A148" s="204"/>
      <c r="B148" s="150" t="s">
        <v>703</v>
      </c>
      <c r="C148" s="150" t="s">
        <v>704</v>
      </c>
      <c r="D148" s="206" t="s">
        <v>671</v>
      </c>
      <c r="E148" s="206"/>
      <c r="F148" s="204" t="s">
        <v>672</v>
      </c>
      <c r="G148" s="204"/>
      <c r="H148" s="204" t="s">
        <v>670</v>
      </c>
      <c r="I148" s="204"/>
      <c r="J148" s="204" t="s">
        <v>673</v>
      </c>
      <c r="K148" s="204"/>
      <c r="L148" s="149" t="s">
        <v>672</v>
      </c>
      <c r="M148" s="149" t="s">
        <v>674</v>
      </c>
    </row>
    <row r="149" spans="1:13" ht="22.5">
      <c r="A149" s="204"/>
      <c r="B149" s="150" t="s">
        <v>698</v>
      </c>
      <c r="C149" s="150" t="s">
        <v>712</v>
      </c>
      <c r="D149" s="206" t="s">
        <v>785</v>
      </c>
      <c r="E149" s="206"/>
      <c r="F149" s="204" t="s">
        <v>660</v>
      </c>
      <c r="G149" s="204"/>
      <c r="H149" s="204" t="s">
        <v>670</v>
      </c>
      <c r="I149" s="204"/>
      <c r="J149" s="204" t="s">
        <v>659</v>
      </c>
      <c r="K149" s="204"/>
      <c r="L149" s="149" t="s">
        <v>669</v>
      </c>
      <c r="M149" s="149" t="s">
        <v>662</v>
      </c>
    </row>
    <row r="150" spans="1:13" ht="13.5">
      <c r="A150" s="204"/>
      <c r="B150" s="150" t="s">
        <v>705</v>
      </c>
      <c r="C150" s="150" t="s">
        <v>744</v>
      </c>
      <c r="D150" s="206" t="s">
        <v>668</v>
      </c>
      <c r="E150" s="206"/>
      <c r="F150" s="204" t="s">
        <v>660</v>
      </c>
      <c r="G150" s="204"/>
      <c r="H150" s="204" t="s">
        <v>670</v>
      </c>
      <c r="I150" s="204"/>
      <c r="J150" s="204" t="s">
        <v>659</v>
      </c>
      <c r="K150" s="204"/>
      <c r="L150" s="149" t="s">
        <v>669</v>
      </c>
      <c r="M150" s="149" t="s">
        <v>662</v>
      </c>
    </row>
    <row r="151" spans="1:13" ht="22.5">
      <c r="A151" s="204"/>
      <c r="B151" s="150" t="s">
        <v>698</v>
      </c>
      <c r="C151" s="150" t="s">
        <v>712</v>
      </c>
      <c r="D151" s="206" t="s">
        <v>657</v>
      </c>
      <c r="E151" s="206"/>
      <c r="F151" s="204" t="s">
        <v>660</v>
      </c>
      <c r="G151" s="204"/>
      <c r="H151" s="204" t="s">
        <v>767</v>
      </c>
      <c r="I151" s="204"/>
      <c r="J151" s="204" t="s">
        <v>659</v>
      </c>
      <c r="K151" s="204"/>
      <c r="L151" s="149" t="s">
        <v>672</v>
      </c>
      <c r="M151" s="149" t="s">
        <v>674</v>
      </c>
    </row>
    <row r="152" spans="1:13" ht="19.5">
      <c r="A152" s="200" t="s">
        <v>679</v>
      </c>
      <c r="B152" s="200"/>
      <c r="C152" s="200"/>
      <c r="D152" s="200"/>
      <c r="E152" s="200"/>
      <c r="F152" s="200"/>
      <c r="G152" s="200"/>
      <c r="H152" s="200"/>
      <c r="I152" s="200"/>
      <c r="J152" s="200"/>
      <c r="K152" s="200"/>
      <c r="L152" s="200"/>
      <c r="M152" s="200"/>
    </row>
    <row r="153" spans="1:13" ht="13.5">
      <c r="A153" s="148" t="s">
        <v>680</v>
      </c>
      <c r="B153" s="201" t="s">
        <v>681</v>
      </c>
      <c r="C153" s="201"/>
      <c r="D153" s="201"/>
      <c r="E153" s="201"/>
      <c r="F153" s="201"/>
      <c r="G153" s="201"/>
      <c r="H153" s="201"/>
      <c r="I153" s="201"/>
      <c r="J153" s="201"/>
      <c r="K153" s="202" t="s">
        <v>312</v>
      </c>
      <c r="L153" s="202"/>
      <c r="M153" s="202"/>
    </row>
    <row r="154" spans="1:13" ht="13.5">
      <c r="A154" s="149" t="s">
        <v>406</v>
      </c>
      <c r="B154" s="203" t="s">
        <v>786</v>
      </c>
      <c r="C154" s="203"/>
      <c r="D154" s="203"/>
      <c r="E154" s="203"/>
      <c r="F154" s="203"/>
      <c r="G154" s="204" t="s">
        <v>683</v>
      </c>
      <c r="H154" s="204"/>
      <c r="I154" s="204" t="s">
        <v>684</v>
      </c>
      <c r="J154" s="204"/>
      <c r="K154" s="204"/>
      <c r="L154" s="204"/>
      <c r="M154" s="204"/>
    </row>
    <row r="155" spans="1:13" ht="22.5">
      <c r="A155" s="149" t="s">
        <v>685</v>
      </c>
      <c r="B155" s="204">
        <v>10</v>
      </c>
      <c r="C155" s="204"/>
      <c r="D155" s="204"/>
      <c r="E155" s="204"/>
      <c r="F155" s="204"/>
      <c r="G155" s="204" t="s">
        <v>686</v>
      </c>
      <c r="H155" s="204"/>
      <c r="I155" s="204" t="s">
        <v>687</v>
      </c>
      <c r="J155" s="204"/>
      <c r="K155" s="204"/>
      <c r="L155" s="204"/>
      <c r="M155" s="204"/>
    </row>
    <row r="156" spans="1:13" ht="13.5">
      <c r="A156" s="204" t="s">
        <v>407</v>
      </c>
      <c r="B156" s="205">
        <v>163</v>
      </c>
      <c r="C156" s="205"/>
      <c r="D156" s="205"/>
      <c r="E156" s="205"/>
      <c r="F156" s="205"/>
      <c r="G156" s="204" t="s">
        <v>688</v>
      </c>
      <c r="H156" s="204"/>
      <c r="I156" s="205"/>
      <c r="J156" s="205"/>
      <c r="K156" s="205"/>
      <c r="L156" s="205"/>
      <c r="M156" s="205"/>
    </row>
    <row r="157" spans="1:13" ht="13.5">
      <c r="A157" s="204"/>
      <c r="B157" s="205"/>
      <c r="C157" s="205"/>
      <c r="D157" s="205"/>
      <c r="E157" s="205"/>
      <c r="F157" s="205"/>
      <c r="G157" s="204" t="s">
        <v>689</v>
      </c>
      <c r="H157" s="204"/>
      <c r="I157" s="205">
        <v>163</v>
      </c>
      <c r="J157" s="205"/>
      <c r="K157" s="205"/>
      <c r="L157" s="205"/>
      <c r="M157" s="205"/>
    </row>
    <row r="158" spans="1:13" ht="13.5">
      <c r="A158" s="149" t="s">
        <v>690</v>
      </c>
      <c r="B158" s="206" t="s">
        <v>787</v>
      </c>
      <c r="C158" s="206"/>
      <c r="D158" s="206"/>
      <c r="E158" s="206"/>
      <c r="F158" s="206"/>
      <c r="G158" s="206"/>
      <c r="H158" s="206"/>
      <c r="I158" s="206"/>
      <c r="J158" s="206"/>
      <c r="K158" s="206"/>
      <c r="L158" s="206"/>
      <c r="M158" s="206"/>
    </row>
    <row r="159" spans="1:13" ht="13.5">
      <c r="A159" s="149" t="s">
        <v>408</v>
      </c>
      <c r="B159" s="206" t="s">
        <v>692</v>
      </c>
      <c r="C159" s="206"/>
      <c r="D159" s="206"/>
      <c r="E159" s="206"/>
      <c r="F159" s="206"/>
      <c r="G159" s="206"/>
      <c r="H159" s="206"/>
      <c r="I159" s="206"/>
      <c r="J159" s="206"/>
      <c r="K159" s="206"/>
      <c r="L159" s="206"/>
      <c r="M159" s="206"/>
    </row>
    <row r="160" spans="1:13" ht="22.5">
      <c r="A160" s="149" t="s">
        <v>693</v>
      </c>
      <c r="B160" s="206" t="s">
        <v>787</v>
      </c>
      <c r="C160" s="206"/>
      <c r="D160" s="206"/>
      <c r="E160" s="206"/>
      <c r="F160" s="206"/>
      <c r="G160" s="206"/>
      <c r="H160" s="206"/>
      <c r="I160" s="206"/>
      <c r="J160" s="206"/>
      <c r="K160" s="206"/>
      <c r="L160" s="206"/>
      <c r="M160" s="206"/>
    </row>
    <row r="161" spans="1:13" ht="22.5">
      <c r="A161" s="204" t="s">
        <v>694</v>
      </c>
      <c r="B161" s="149" t="s">
        <v>397</v>
      </c>
      <c r="C161" s="149" t="s">
        <v>398</v>
      </c>
      <c r="D161" s="204" t="s">
        <v>409</v>
      </c>
      <c r="E161" s="204"/>
      <c r="F161" s="204" t="s">
        <v>695</v>
      </c>
      <c r="G161" s="204"/>
      <c r="H161" s="204" t="s">
        <v>696</v>
      </c>
      <c r="I161" s="204"/>
      <c r="J161" s="204" t="s">
        <v>410</v>
      </c>
      <c r="K161" s="204"/>
      <c r="L161" s="149" t="s">
        <v>411</v>
      </c>
      <c r="M161" s="149" t="s">
        <v>697</v>
      </c>
    </row>
    <row r="162" spans="1:13" ht="22.5">
      <c r="A162" s="204"/>
      <c r="B162" s="150" t="s">
        <v>698</v>
      </c>
      <c r="C162" s="150" t="s">
        <v>712</v>
      </c>
      <c r="D162" s="206" t="s">
        <v>788</v>
      </c>
      <c r="E162" s="206"/>
      <c r="F162" s="204" t="s">
        <v>660</v>
      </c>
      <c r="G162" s="204"/>
      <c r="H162" s="204" t="s">
        <v>670</v>
      </c>
      <c r="I162" s="204"/>
      <c r="J162" s="204" t="s">
        <v>659</v>
      </c>
      <c r="K162" s="204"/>
      <c r="L162" s="149" t="s">
        <v>669</v>
      </c>
      <c r="M162" s="149" t="s">
        <v>662</v>
      </c>
    </row>
    <row r="163" spans="1:13" ht="22.5">
      <c r="A163" s="204"/>
      <c r="B163" s="150" t="s">
        <v>698</v>
      </c>
      <c r="C163" s="150" t="s">
        <v>712</v>
      </c>
      <c r="D163" s="206" t="s">
        <v>668</v>
      </c>
      <c r="E163" s="206"/>
      <c r="F163" s="204" t="s">
        <v>660</v>
      </c>
      <c r="G163" s="204"/>
      <c r="H163" s="204" t="s">
        <v>670</v>
      </c>
      <c r="I163" s="204"/>
      <c r="J163" s="204" t="s">
        <v>659</v>
      </c>
      <c r="K163" s="204"/>
      <c r="L163" s="149" t="s">
        <v>669</v>
      </c>
      <c r="M163" s="149" t="s">
        <v>674</v>
      </c>
    </row>
    <row r="164" spans="1:13" ht="22.5">
      <c r="A164" s="204"/>
      <c r="B164" s="150" t="s">
        <v>703</v>
      </c>
      <c r="C164" s="150" t="s">
        <v>704</v>
      </c>
      <c r="D164" s="206" t="s">
        <v>671</v>
      </c>
      <c r="E164" s="206"/>
      <c r="F164" s="204" t="s">
        <v>672</v>
      </c>
      <c r="G164" s="204"/>
      <c r="H164" s="204" t="s">
        <v>670</v>
      </c>
      <c r="I164" s="204"/>
      <c r="J164" s="204" t="s">
        <v>673</v>
      </c>
      <c r="K164" s="204"/>
      <c r="L164" s="149" t="s">
        <v>672</v>
      </c>
      <c r="M164" s="149" t="s">
        <v>674</v>
      </c>
    </row>
    <row r="165" spans="1:13" ht="13.5">
      <c r="A165" s="204"/>
      <c r="B165" s="150" t="s">
        <v>705</v>
      </c>
      <c r="C165" s="150" t="s">
        <v>706</v>
      </c>
      <c r="D165" s="206" t="s">
        <v>789</v>
      </c>
      <c r="E165" s="206"/>
      <c r="F165" s="204" t="s">
        <v>660</v>
      </c>
      <c r="G165" s="204"/>
      <c r="H165" s="204" t="s">
        <v>677</v>
      </c>
      <c r="I165" s="204"/>
      <c r="J165" s="204" t="s">
        <v>659</v>
      </c>
      <c r="K165" s="204"/>
      <c r="L165" s="149" t="s">
        <v>774</v>
      </c>
      <c r="M165" s="149" t="s">
        <v>662</v>
      </c>
    </row>
    <row r="166" spans="1:13" ht="13.5">
      <c r="A166" s="204"/>
      <c r="B166" s="150" t="s">
        <v>705</v>
      </c>
      <c r="C166" s="150" t="s">
        <v>744</v>
      </c>
      <c r="D166" s="206" t="s">
        <v>772</v>
      </c>
      <c r="E166" s="206"/>
      <c r="F166" s="204" t="s">
        <v>660</v>
      </c>
      <c r="G166" s="204"/>
      <c r="H166" s="204" t="s">
        <v>670</v>
      </c>
      <c r="I166" s="204"/>
      <c r="J166" s="204" t="s">
        <v>659</v>
      </c>
      <c r="K166" s="204"/>
      <c r="L166" s="149" t="s">
        <v>669</v>
      </c>
      <c r="M166" s="149" t="s">
        <v>662</v>
      </c>
    </row>
    <row r="167" spans="1:13" ht="19.5">
      <c r="A167" s="200" t="s">
        <v>679</v>
      </c>
      <c r="B167" s="200"/>
      <c r="C167" s="200"/>
      <c r="D167" s="200"/>
      <c r="E167" s="200"/>
      <c r="F167" s="200"/>
      <c r="G167" s="200"/>
      <c r="H167" s="200"/>
      <c r="I167" s="200"/>
      <c r="J167" s="200"/>
      <c r="K167" s="200"/>
      <c r="L167" s="200"/>
      <c r="M167" s="200"/>
    </row>
    <row r="168" spans="1:13" ht="13.5">
      <c r="A168" s="148" t="s">
        <v>680</v>
      </c>
      <c r="B168" s="201" t="s">
        <v>681</v>
      </c>
      <c r="C168" s="201"/>
      <c r="D168" s="201"/>
      <c r="E168" s="201"/>
      <c r="F168" s="201"/>
      <c r="G168" s="201"/>
      <c r="H168" s="201"/>
      <c r="I168" s="201"/>
      <c r="J168" s="201"/>
      <c r="K168" s="202" t="s">
        <v>312</v>
      </c>
      <c r="L168" s="202"/>
      <c r="M168" s="202"/>
    </row>
    <row r="169" spans="1:13" ht="13.5">
      <c r="A169" s="149" t="s">
        <v>406</v>
      </c>
      <c r="B169" s="203" t="s">
        <v>790</v>
      </c>
      <c r="C169" s="203"/>
      <c r="D169" s="203"/>
      <c r="E169" s="203"/>
      <c r="F169" s="203"/>
      <c r="G169" s="204" t="s">
        <v>683</v>
      </c>
      <c r="H169" s="204"/>
      <c r="I169" s="204" t="s">
        <v>684</v>
      </c>
      <c r="J169" s="204"/>
      <c r="K169" s="204"/>
      <c r="L169" s="204"/>
      <c r="M169" s="204"/>
    </row>
    <row r="170" spans="1:13" ht="22.5">
      <c r="A170" s="149" t="s">
        <v>685</v>
      </c>
      <c r="B170" s="204">
        <v>10</v>
      </c>
      <c r="C170" s="204"/>
      <c r="D170" s="204"/>
      <c r="E170" s="204"/>
      <c r="F170" s="204"/>
      <c r="G170" s="204" t="s">
        <v>686</v>
      </c>
      <c r="H170" s="204"/>
      <c r="I170" s="204" t="s">
        <v>687</v>
      </c>
      <c r="J170" s="204"/>
      <c r="K170" s="204"/>
      <c r="L170" s="204"/>
      <c r="M170" s="204"/>
    </row>
    <row r="171" spans="1:13" ht="13.5">
      <c r="A171" s="204" t="s">
        <v>407</v>
      </c>
      <c r="B171" s="205">
        <v>10</v>
      </c>
      <c r="C171" s="205"/>
      <c r="D171" s="205"/>
      <c r="E171" s="205"/>
      <c r="F171" s="205"/>
      <c r="G171" s="204" t="s">
        <v>688</v>
      </c>
      <c r="H171" s="204"/>
      <c r="I171" s="205"/>
      <c r="J171" s="205"/>
      <c r="K171" s="205"/>
      <c r="L171" s="205"/>
      <c r="M171" s="205"/>
    </row>
    <row r="172" spans="1:13" ht="13.5">
      <c r="A172" s="204"/>
      <c r="B172" s="205"/>
      <c r="C172" s="205"/>
      <c r="D172" s="205"/>
      <c r="E172" s="205"/>
      <c r="F172" s="205"/>
      <c r="G172" s="204" t="s">
        <v>689</v>
      </c>
      <c r="H172" s="204"/>
      <c r="I172" s="205">
        <v>10</v>
      </c>
      <c r="J172" s="205"/>
      <c r="K172" s="205"/>
      <c r="L172" s="205"/>
      <c r="M172" s="205"/>
    </row>
    <row r="173" spans="1:13" ht="13.5">
      <c r="A173" s="149" t="s">
        <v>690</v>
      </c>
      <c r="B173" s="206" t="s">
        <v>791</v>
      </c>
      <c r="C173" s="206"/>
      <c r="D173" s="206"/>
      <c r="E173" s="206"/>
      <c r="F173" s="206"/>
      <c r="G173" s="206"/>
      <c r="H173" s="206"/>
      <c r="I173" s="206"/>
      <c r="J173" s="206"/>
      <c r="K173" s="206"/>
      <c r="L173" s="206"/>
      <c r="M173" s="206"/>
    </row>
    <row r="174" spans="1:13" ht="13.5">
      <c r="A174" s="149" t="s">
        <v>408</v>
      </c>
      <c r="B174" s="206" t="s">
        <v>692</v>
      </c>
      <c r="C174" s="206"/>
      <c r="D174" s="206"/>
      <c r="E174" s="206"/>
      <c r="F174" s="206"/>
      <c r="G174" s="206"/>
      <c r="H174" s="206"/>
      <c r="I174" s="206"/>
      <c r="J174" s="206"/>
      <c r="K174" s="206"/>
      <c r="L174" s="206"/>
      <c r="M174" s="206"/>
    </row>
    <row r="175" spans="1:13" ht="22.5">
      <c r="A175" s="149" t="s">
        <v>693</v>
      </c>
      <c r="B175" s="206" t="s">
        <v>791</v>
      </c>
      <c r="C175" s="206"/>
      <c r="D175" s="206"/>
      <c r="E175" s="206"/>
      <c r="F175" s="206"/>
      <c r="G175" s="206"/>
      <c r="H175" s="206"/>
      <c r="I175" s="206"/>
      <c r="J175" s="206"/>
      <c r="K175" s="206"/>
      <c r="L175" s="206"/>
      <c r="M175" s="206"/>
    </row>
    <row r="176" spans="1:13" ht="22.5">
      <c r="A176" s="204" t="s">
        <v>694</v>
      </c>
      <c r="B176" s="149" t="s">
        <v>397</v>
      </c>
      <c r="C176" s="149" t="s">
        <v>398</v>
      </c>
      <c r="D176" s="204" t="s">
        <v>409</v>
      </c>
      <c r="E176" s="204"/>
      <c r="F176" s="204" t="s">
        <v>695</v>
      </c>
      <c r="G176" s="204"/>
      <c r="H176" s="204" t="s">
        <v>696</v>
      </c>
      <c r="I176" s="204"/>
      <c r="J176" s="204" t="s">
        <v>410</v>
      </c>
      <c r="K176" s="204"/>
      <c r="L176" s="149" t="s">
        <v>411</v>
      </c>
      <c r="M176" s="149" t="s">
        <v>697</v>
      </c>
    </row>
    <row r="177" spans="1:13" ht="13.5">
      <c r="A177" s="204"/>
      <c r="B177" s="150" t="s">
        <v>705</v>
      </c>
      <c r="C177" s="150" t="s">
        <v>706</v>
      </c>
      <c r="D177" s="206" t="s">
        <v>792</v>
      </c>
      <c r="E177" s="206"/>
      <c r="F177" s="204" t="s">
        <v>660</v>
      </c>
      <c r="G177" s="204"/>
      <c r="H177" s="204" t="s">
        <v>793</v>
      </c>
      <c r="I177" s="204"/>
      <c r="J177" s="204" t="s">
        <v>659</v>
      </c>
      <c r="K177" s="204"/>
      <c r="L177" s="149" t="s">
        <v>709</v>
      </c>
      <c r="M177" s="149" t="s">
        <v>662</v>
      </c>
    </row>
    <row r="178" spans="1:13" ht="13.5">
      <c r="A178" s="204"/>
      <c r="B178" s="150" t="s">
        <v>705</v>
      </c>
      <c r="C178" s="150" t="s">
        <v>744</v>
      </c>
      <c r="D178" s="206" t="s">
        <v>794</v>
      </c>
      <c r="E178" s="206"/>
      <c r="F178" s="204" t="s">
        <v>660</v>
      </c>
      <c r="G178" s="204"/>
      <c r="H178" s="204" t="s">
        <v>670</v>
      </c>
      <c r="I178" s="204"/>
      <c r="J178" s="204" t="s">
        <v>659</v>
      </c>
      <c r="K178" s="204"/>
      <c r="L178" s="149" t="s">
        <v>702</v>
      </c>
      <c r="M178" s="149" t="s">
        <v>662</v>
      </c>
    </row>
    <row r="179" spans="1:13" ht="22.5">
      <c r="A179" s="204"/>
      <c r="B179" s="150" t="s">
        <v>698</v>
      </c>
      <c r="C179" s="150" t="s">
        <v>712</v>
      </c>
      <c r="D179" s="206" t="s">
        <v>795</v>
      </c>
      <c r="E179" s="206"/>
      <c r="F179" s="204" t="s">
        <v>660</v>
      </c>
      <c r="G179" s="204"/>
      <c r="H179" s="204" t="s">
        <v>670</v>
      </c>
      <c r="I179" s="204"/>
      <c r="J179" s="204" t="s">
        <v>659</v>
      </c>
      <c r="K179" s="204"/>
      <c r="L179" s="149" t="s">
        <v>702</v>
      </c>
      <c r="M179" s="149" t="s">
        <v>662</v>
      </c>
    </row>
    <row r="180" spans="1:13" ht="22.5">
      <c r="A180" s="204"/>
      <c r="B180" s="150" t="s">
        <v>698</v>
      </c>
      <c r="C180" s="150" t="s">
        <v>712</v>
      </c>
      <c r="D180" s="206" t="s">
        <v>796</v>
      </c>
      <c r="E180" s="206"/>
      <c r="F180" s="204" t="s">
        <v>660</v>
      </c>
      <c r="G180" s="204"/>
      <c r="H180" s="204" t="s">
        <v>670</v>
      </c>
      <c r="I180" s="204"/>
      <c r="J180" s="204" t="s">
        <v>659</v>
      </c>
      <c r="K180" s="204"/>
      <c r="L180" s="149" t="s">
        <v>702</v>
      </c>
      <c r="M180" s="149" t="s">
        <v>674</v>
      </c>
    </row>
    <row r="181" spans="1:13" ht="22.5">
      <c r="A181" s="204"/>
      <c r="B181" s="150" t="s">
        <v>703</v>
      </c>
      <c r="C181" s="150" t="s">
        <v>704</v>
      </c>
      <c r="D181" s="206" t="s">
        <v>671</v>
      </c>
      <c r="E181" s="206"/>
      <c r="F181" s="204" t="s">
        <v>672</v>
      </c>
      <c r="G181" s="204"/>
      <c r="H181" s="204" t="s">
        <v>670</v>
      </c>
      <c r="I181" s="204"/>
      <c r="J181" s="204" t="s">
        <v>673</v>
      </c>
      <c r="K181" s="204"/>
      <c r="L181" s="149" t="s">
        <v>672</v>
      </c>
      <c r="M181" s="149" t="s">
        <v>674</v>
      </c>
    </row>
    <row r="182" spans="1:13" ht="19.5">
      <c r="A182" s="200" t="s">
        <v>679</v>
      </c>
      <c r="B182" s="200"/>
      <c r="C182" s="200"/>
      <c r="D182" s="200"/>
      <c r="E182" s="200"/>
      <c r="F182" s="200"/>
      <c r="G182" s="200"/>
      <c r="H182" s="200"/>
      <c r="I182" s="200"/>
      <c r="J182" s="200"/>
      <c r="K182" s="200"/>
      <c r="L182" s="200"/>
      <c r="M182" s="200"/>
    </row>
    <row r="183" spans="1:13" ht="13.5">
      <c r="A183" s="148" t="s">
        <v>680</v>
      </c>
      <c r="B183" s="201" t="s">
        <v>681</v>
      </c>
      <c r="C183" s="201"/>
      <c r="D183" s="201"/>
      <c r="E183" s="201"/>
      <c r="F183" s="201"/>
      <c r="G183" s="201"/>
      <c r="H183" s="201"/>
      <c r="I183" s="201"/>
      <c r="J183" s="201"/>
      <c r="K183" s="202" t="s">
        <v>312</v>
      </c>
      <c r="L183" s="202"/>
      <c r="M183" s="202"/>
    </row>
    <row r="184" spans="1:13" ht="13.5">
      <c r="A184" s="149" t="s">
        <v>406</v>
      </c>
      <c r="B184" s="203" t="s">
        <v>797</v>
      </c>
      <c r="C184" s="203"/>
      <c r="D184" s="203"/>
      <c r="E184" s="203"/>
      <c r="F184" s="203"/>
      <c r="G184" s="204" t="s">
        <v>683</v>
      </c>
      <c r="H184" s="204"/>
      <c r="I184" s="204" t="s">
        <v>684</v>
      </c>
      <c r="J184" s="204"/>
      <c r="K184" s="204"/>
      <c r="L184" s="204"/>
      <c r="M184" s="204"/>
    </row>
    <row r="185" spans="1:13" ht="22.5">
      <c r="A185" s="149" t="s">
        <v>685</v>
      </c>
      <c r="B185" s="204">
        <v>10</v>
      </c>
      <c r="C185" s="204"/>
      <c r="D185" s="204"/>
      <c r="E185" s="204"/>
      <c r="F185" s="204"/>
      <c r="G185" s="204" t="s">
        <v>686</v>
      </c>
      <c r="H185" s="204"/>
      <c r="I185" s="204" t="s">
        <v>687</v>
      </c>
      <c r="J185" s="204"/>
      <c r="K185" s="204"/>
      <c r="L185" s="204"/>
      <c r="M185" s="204"/>
    </row>
    <row r="186" spans="1:13" ht="13.5">
      <c r="A186" s="204" t="s">
        <v>407</v>
      </c>
      <c r="B186" s="205">
        <v>264</v>
      </c>
      <c r="C186" s="205"/>
      <c r="D186" s="205"/>
      <c r="E186" s="205"/>
      <c r="F186" s="205"/>
      <c r="G186" s="204" t="s">
        <v>688</v>
      </c>
      <c r="H186" s="204"/>
      <c r="I186" s="205"/>
      <c r="J186" s="205"/>
      <c r="K186" s="205"/>
      <c r="L186" s="205"/>
      <c r="M186" s="205"/>
    </row>
    <row r="187" spans="1:13" ht="13.5">
      <c r="A187" s="204"/>
      <c r="B187" s="205"/>
      <c r="C187" s="205"/>
      <c r="D187" s="205"/>
      <c r="E187" s="205"/>
      <c r="F187" s="205"/>
      <c r="G187" s="204" t="s">
        <v>689</v>
      </c>
      <c r="H187" s="204"/>
      <c r="I187" s="205">
        <v>264</v>
      </c>
      <c r="J187" s="205"/>
      <c r="K187" s="205"/>
      <c r="L187" s="205"/>
      <c r="M187" s="205"/>
    </row>
    <row r="188" spans="1:13" ht="13.5">
      <c r="A188" s="149" t="s">
        <v>690</v>
      </c>
      <c r="B188" s="206" t="s">
        <v>798</v>
      </c>
      <c r="C188" s="206"/>
      <c r="D188" s="206"/>
      <c r="E188" s="206"/>
      <c r="F188" s="206"/>
      <c r="G188" s="206"/>
      <c r="H188" s="206"/>
      <c r="I188" s="206"/>
      <c r="J188" s="206"/>
      <c r="K188" s="206"/>
      <c r="L188" s="206"/>
      <c r="M188" s="206"/>
    </row>
    <row r="189" spans="1:13" ht="13.5">
      <c r="A189" s="149" t="s">
        <v>408</v>
      </c>
      <c r="B189" s="206" t="s">
        <v>692</v>
      </c>
      <c r="C189" s="206"/>
      <c r="D189" s="206"/>
      <c r="E189" s="206"/>
      <c r="F189" s="206"/>
      <c r="G189" s="206"/>
      <c r="H189" s="206"/>
      <c r="I189" s="206"/>
      <c r="J189" s="206"/>
      <c r="K189" s="206"/>
      <c r="L189" s="206"/>
      <c r="M189" s="206"/>
    </row>
    <row r="190" spans="1:13" ht="22.5">
      <c r="A190" s="149" t="s">
        <v>693</v>
      </c>
      <c r="B190" s="206" t="s">
        <v>798</v>
      </c>
      <c r="C190" s="206"/>
      <c r="D190" s="206"/>
      <c r="E190" s="206"/>
      <c r="F190" s="206"/>
      <c r="G190" s="206"/>
      <c r="H190" s="206"/>
      <c r="I190" s="206"/>
      <c r="J190" s="206"/>
      <c r="K190" s="206"/>
      <c r="L190" s="206"/>
      <c r="M190" s="206"/>
    </row>
    <row r="191" spans="1:13" ht="22.5">
      <c r="A191" s="204" t="s">
        <v>694</v>
      </c>
      <c r="B191" s="149" t="s">
        <v>397</v>
      </c>
      <c r="C191" s="149" t="s">
        <v>398</v>
      </c>
      <c r="D191" s="204" t="s">
        <v>409</v>
      </c>
      <c r="E191" s="204"/>
      <c r="F191" s="204" t="s">
        <v>695</v>
      </c>
      <c r="G191" s="204"/>
      <c r="H191" s="204" t="s">
        <v>696</v>
      </c>
      <c r="I191" s="204"/>
      <c r="J191" s="204" t="s">
        <v>410</v>
      </c>
      <c r="K191" s="204"/>
      <c r="L191" s="149" t="s">
        <v>411</v>
      </c>
      <c r="M191" s="149" t="s">
        <v>697</v>
      </c>
    </row>
    <row r="192" spans="1:13" ht="13.5">
      <c r="A192" s="204"/>
      <c r="B192" s="150" t="s">
        <v>705</v>
      </c>
      <c r="C192" s="150" t="s">
        <v>799</v>
      </c>
      <c r="D192" s="206" t="s">
        <v>800</v>
      </c>
      <c r="E192" s="206"/>
      <c r="F192" s="204" t="s">
        <v>660</v>
      </c>
      <c r="G192" s="204"/>
      <c r="H192" s="204" t="s">
        <v>670</v>
      </c>
      <c r="I192" s="204"/>
      <c r="J192" s="204" t="s">
        <v>659</v>
      </c>
      <c r="K192" s="204"/>
      <c r="L192" s="149" t="s">
        <v>669</v>
      </c>
      <c r="M192" s="149" t="s">
        <v>674</v>
      </c>
    </row>
    <row r="193" spans="1:13" ht="22.5">
      <c r="A193" s="204"/>
      <c r="B193" s="150" t="s">
        <v>698</v>
      </c>
      <c r="C193" s="150" t="s">
        <v>712</v>
      </c>
      <c r="D193" s="206" t="s">
        <v>668</v>
      </c>
      <c r="E193" s="206"/>
      <c r="F193" s="204" t="s">
        <v>660</v>
      </c>
      <c r="G193" s="204"/>
      <c r="H193" s="204" t="s">
        <v>670</v>
      </c>
      <c r="I193" s="204"/>
      <c r="J193" s="204" t="s">
        <v>659</v>
      </c>
      <c r="K193" s="204"/>
      <c r="L193" s="149" t="s">
        <v>669</v>
      </c>
      <c r="M193" s="149" t="s">
        <v>662</v>
      </c>
    </row>
    <row r="194" spans="1:13" ht="22.5">
      <c r="A194" s="204"/>
      <c r="B194" s="150" t="s">
        <v>698</v>
      </c>
      <c r="C194" s="150" t="s">
        <v>712</v>
      </c>
      <c r="D194" s="206" t="s">
        <v>763</v>
      </c>
      <c r="E194" s="206"/>
      <c r="F194" s="204" t="s">
        <v>660</v>
      </c>
      <c r="G194" s="204"/>
      <c r="H194" s="204" t="s">
        <v>670</v>
      </c>
      <c r="I194" s="204"/>
      <c r="J194" s="204" t="s">
        <v>659</v>
      </c>
      <c r="K194" s="204"/>
      <c r="L194" s="149" t="s">
        <v>702</v>
      </c>
      <c r="M194" s="149" t="s">
        <v>662</v>
      </c>
    </row>
    <row r="195" spans="1:13" ht="22.5">
      <c r="A195" s="204"/>
      <c r="B195" s="150" t="s">
        <v>703</v>
      </c>
      <c r="C195" s="150" t="s">
        <v>704</v>
      </c>
      <c r="D195" s="206" t="s">
        <v>671</v>
      </c>
      <c r="E195" s="206"/>
      <c r="F195" s="204" t="s">
        <v>672</v>
      </c>
      <c r="G195" s="204"/>
      <c r="H195" s="204" t="s">
        <v>670</v>
      </c>
      <c r="I195" s="204"/>
      <c r="J195" s="204" t="s">
        <v>673</v>
      </c>
      <c r="K195" s="204"/>
      <c r="L195" s="149" t="s">
        <v>672</v>
      </c>
      <c r="M195" s="149" t="s">
        <v>674</v>
      </c>
    </row>
    <row r="196" spans="1:13" ht="13.5">
      <c r="A196" s="204"/>
      <c r="B196" s="150" t="s">
        <v>705</v>
      </c>
      <c r="C196" s="150" t="s">
        <v>706</v>
      </c>
      <c r="D196" s="206" t="s">
        <v>801</v>
      </c>
      <c r="E196" s="206"/>
      <c r="F196" s="204" t="s">
        <v>660</v>
      </c>
      <c r="G196" s="204"/>
      <c r="H196" s="204" t="s">
        <v>677</v>
      </c>
      <c r="I196" s="204"/>
      <c r="J196" s="204" t="s">
        <v>659</v>
      </c>
      <c r="K196" s="204"/>
      <c r="L196" s="149" t="s">
        <v>672</v>
      </c>
      <c r="M196" s="149" t="s">
        <v>662</v>
      </c>
    </row>
    <row r="197" spans="1:13" ht="19.5">
      <c r="A197" s="200" t="s">
        <v>679</v>
      </c>
      <c r="B197" s="200"/>
      <c r="C197" s="200"/>
      <c r="D197" s="200"/>
      <c r="E197" s="200"/>
      <c r="F197" s="200"/>
      <c r="G197" s="200"/>
      <c r="H197" s="200"/>
      <c r="I197" s="200"/>
      <c r="J197" s="200"/>
      <c r="K197" s="200"/>
      <c r="L197" s="200"/>
      <c r="M197" s="200"/>
    </row>
    <row r="198" spans="1:13" ht="13.5">
      <c r="A198" s="148" t="s">
        <v>680</v>
      </c>
      <c r="B198" s="201" t="s">
        <v>681</v>
      </c>
      <c r="C198" s="201"/>
      <c r="D198" s="201"/>
      <c r="E198" s="201"/>
      <c r="F198" s="201"/>
      <c r="G198" s="201"/>
      <c r="H198" s="201"/>
      <c r="I198" s="201"/>
      <c r="J198" s="201"/>
      <c r="K198" s="202" t="s">
        <v>312</v>
      </c>
      <c r="L198" s="202"/>
      <c r="M198" s="202"/>
    </row>
    <row r="199" spans="1:13" ht="13.5">
      <c r="A199" s="149" t="s">
        <v>406</v>
      </c>
      <c r="B199" s="203" t="s">
        <v>802</v>
      </c>
      <c r="C199" s="203"/>
      <c r="D199" s="203"/>
      <c r="E199" s="203"/>
      <c r="F199" s="203"/>
      <c r="G199" s="204" t="s">
        <v>683</v>
      </c>
      <c r="H199" s="204"/>
      <c r="I199" s="204" t="s">
        <v>684</v>
      </c>
      <c r="J199" s="204"/>
      <c r="K199" s="204"/>
      <c r="L199" s="204"/>
      <c r="M199" s="204"/>
    </row>
    <row r="200" spans="1:13" ht="22.5">
      <c r="A200" s="149" t="s">
        <v>685</v>
      </c>
      <c r="B200" s="204">
        <v>10</v>
      </c>
      <c r="C200" s="204"/>
      <c r="D200" s="204"/>
      <c r="E200" s="204"/>
      <c r="F200" s="204"/>
      <c r="G200" s="204" t="s">
        <v>686</v>
      </c>
      <c r="H200" s="204"/>
      <c r="I200" s="204" t="s">
        <v>687</v>
      </c>
      <c r="J200" s="204"/>
      <c r="K200" s="204"/>
      <c r="L200" s="204"/>
      <c r="M200" s="204"/>
    </row>
    <row r="201" spans="1:13" ht="13.5">
      <c r="A201" s="204" t="s">
        <v>407</v>
      </c>
      <c r="B201" s="205">
        <v>36</v>
      </c>
      <c r="C201" s="205"/>
      <c r="D201" s="205"/>
      <c r="E201" s="205"/>
      <c r="F201" s="205"/>
      <c r="G201" s="204" t="s">
        <v>688</v>
      </c>
      <c r="H201" s="204"/>
      <c r="I201" s="205"/>
      <c r="J201" s="205"/>
      <c r="K201" s="205"/>
      <c r="L201" s="205"/>
      <c r="M201" s="205"/>
    </row>
    <row r="202" spans="1:13" ht="13.5">
      <c r="A202" s="204"/>
      <c r="B202" s="205"/>
      <c r="C202" s="205"/>
      <c r="D202" s="205"/>
      <c r="E202" s="205"/>
      <c r="F202" s="205"/>
      <c r="G202" s="204" t="s">
        <v>689</v>
      </c>
      <c r="H202" s="204"/>
      <c r="I202" s="205">
        <v>36</v>
      </c>
      <c r="J202" s="205"/>
      <c r="K202" s="205"/>
      <c r="L202" s="205"/>
      <c r="M202" s="205"/>
    </row>
    <row r="203" spans="1:13" ht="13.5">
      <c r="A203" s="149" t="s">
        <v>690</v>
      </c>
      <c r="B203" s="206" t="s">
        <v>803</v>
      </c>
      <c r="C203" s="206"/>
      <c r="D203" s="206"/>
      <c r="E203" s="206"/>
      <c r="F203" s="206"/>
      <c r="G203" s="206"/>
      <c r="H203" s="206"/>
      <c r="I203" s="206"/>
      <c r="J203" s="206"/>
      <c r="K203" s="206"/>
      <c r="L203" s="206"/>
      <c r="M203" s="206"/>
    </row>
    <row r="204" spans="1:13" ht="13.5">
      <c r="A204" s="149" t="s">
        <v>408</v>
      </c>
      <c r="B204" s="206" t="s">
        <v>692</v>
      </c>
      <c r="C204" s="206"/>
      <c r="D204" s="206"/>
      <c r="E204" s="206"/>
      <c r="F204" s="206"/>
      <c r="G204" s="206"/>
      <c r="H204" s="206"/>
      <c r="I204" s="206"/>
      <c r="J204" s="206"/>
      <c r="K204" s="206"/>
      <c r="L204" s="206"/>
      <c r="M204" s="206"/>
    </row>
    <row r="205" spans="1:13" ht="22.5">
      <c r="A205" s="149" t="s">
        <v>693</v>
      </c>
      <c r="B205" s="206" t="s">
        <v>803</v>
      </c>
      <c r="C205" s="206"/>
      <c r="D205" s="206"/>
      <c r="E205" s="206"/>
      <c r="F205" s="206"/>
      <c r="G205" s="206"/>
      <c r="H205" s="206"/>
      <c r="I205" s="206"/>
      <c r="J205" s="206"/>
      <c r="K205" s="206"/>
      <c r="L205" s="206"/>
      <c r="M205" s="206"/>
    </row>
    <row r="206" spans="1:13" ht="22.5">
      <c r="A206" s="204" t="s">
        <v>694</v>
      </c>
      <c r="B206" s="149" t="s">
        <v>397</v>
      </c>
      <c r="C206" s="149" t="s">
        <v>398</v>
      </c>
      <c r="D206" s="204" t="s">
        <v>409</v>
      </c>
      <c r="E206" s="204"/>
      <c r="F206" s="204" t="s">
        <v>695</v>
      </c>
      <c r="G206" s="204"/>
      <c r="H206" s="204" t="s">
        <v>696</v>
      </c>
      <c r="I206" s="204"/>
      <c r="J206" s="204" t="s">
        <v>410</v>
      </c>
      <c r="K206" s="204"/>
      <c r="L206" s="149" t="s">
        <v>411</v>
      </c>
      <c r="M206" s="149" t="s">
        <v>697</v>
      </c>
    </row>
    <row r="207" spans="1:13" ht="13.5">
      <c r="A207" s="204"/>
      <c r="B207" s="150" t="s">
        <v>705</v>
      </c>
      <c r="C207" s="150" t="s">
        <v>706</v>
      </c>
      <c r="D207" s="206" t="s">
        <v>804</v>
      </c>
      <c r="E207" s="206"/>
      <c r="F207" s="204" t="s">
        <v>660</v>
      </c>
      <c r="G207" s="204"/>
      <c r="H207" s="204" t="s">
        <v>805</v>
      </c>
      <c r="I207" s="204"/>
      <c r="J207" s="204" t="s">
        <v>659</v>
      </c>
      <c r="K207" s="204"/>
      <c r="L207" s="149" t="s">
        <v>709</v>
      </c>
      <c r="M207" s="149" t="s">
        <v>662</v>
      </c>
    </row>
    <row r="208" spans="1:13" ht="22.5">
      <c r="A208" s="204"/>
      <c r="B208" s="150" t="s">
        <v>698</v>
      </c>
      <c r="C208" s="150" t="s">
        <v>712</v>
      </c>
      <c r="D208" s="206" t="s">
        <v>806</v>
      </c>
      <c r="E208" s="206"/>
      <c r="F208" s="204" t="s">
        <v>660</v>
      </c>
      <c r="G208" s="204"/>
      <c r="H208" s="204" t="s">
        <v>736</v>
      </c>
      <c r="I208" s="204"/>
      <c r="J208" s="204" t="s">
        <v>807</v>
      </c>
      <c r="K208" s="204"/>
      <c r="L208" s="149" t="s">
        <v>808</v>
      </c>
      <c r="M208" s="149" t="s">
        <v>674</v>
      </c>
    </row>
    <row r="209" spans="1:13" ht="22.5">
      <c r="A209" s="204"/>
      <c r="B209" s="150" t="s">
        <v>703</v>
      </c>
      <c r="C209" s="150" t="s">
        <v>704</v>
      </c>
      <c r="D209" s="206" t="s">
        <v>671</v>
      </c>
      <c r="E209" s="206"/>
      <c r="F209" s="204" t="s">
        <v>672</v>
      </c>
      <c r="G209" s="204"/>
      <c r="H209" s="204" t="s">
        <v>670</v>
      </c>
      <c r="I209" s="204"/>
      <c r="J209" s="204" t="s">
        <v>673</v>
      </c>
      <c r="K209" s="204"/>
      <c r="L209" s="149" t="s">
        <v>672</v>
      </c>
      <c r="M209" s="149" t="s">
        <v>674</v>
      </c>
    </row>
    <row r="210" spans="1:13" ht="22.5">
      <c r="A210" s="204"/>
      <c r="B210" s="150" t="s">
        <v>698</v>
      </c>
      <c r="C210" s="150" t="s">
        <v>712</v>
      </c>
      <c r="D210" s="206" t="s">
        <v>809</v>
      </c>
      <c r="E210" s="206"/>
      <c r="F210" s="204" t="s">
        <v>660</v>
      </c>
      <c r="G210" s="204"/>
      <c r="H210" s="204" t="s">
        <v>670</v>
      </c>
      <c r="I210" s="204"/>
      <c r="J210" s="204" t="s">
        <v>659</v>
      </c>
      <c r="K210" s="204"/>
      <c r="L210" s="149" t="s">
        <v>702</v>
      </c>
      <c r="M210" s="149" t="s">
        <v>662</v>
      </c>
    </row>
    <row r="211" spans="1:13" ht="13.5">
      <c r="A211" s="204"/>
      <c r="B211" s="150" t="s">
        <v>705</v>
      </c>
      <c r="C211" s="150" t="s">
        <v>744</v>
      </c>
      <c r="D211" s="206" t="s">
        <v>810</v>
      </c>
      <c r="E211" s="206"/>
      <c r="F211" s="204" t="s">
        <v>660</v>
      </c>
      <c r="G211" s="204"/>
      <c r="H211" s="204" t="s">
        <v>670</v>
      </c>
      <c r="I211" s="204"/>
      <c r="J211" s="204" t="s">
        <v>659</v>
      </c>
      <c r="K211" s="204"/>
      <c r="L211" s="149" t="s">
        <v>702</v>
      </c>
      <c r="M211" s="149" t="s">
        <v>662</v>
      </c>
    </row>
    <row r="212" spans="1:13" ht="19.5">
      <c r="A212" s="200" t="s">
        <v>679</v>
      </c>
      <c r="B212" s="200"/>
      <c r="C212" s="200"/>
      <c r="D212" s="200"/>
      <c r="E212" s="200"/>
      <c r="F212" s="200"/>
      <c r="G212" s="200"/>
      <c r="H212" s="200"/>
      <c r="I212" s="200"/>
      <c r="J212" s="200"/>
      <c r="K212" s="200"/>
      <c r="L212" s="200"/>
      <c r="M212" s="200"/>
    </row>
    <row r="213" spans="1:13" ht="13.5">
      <c r="A213" s="148" t="s">
        <v>680</v>
      </c>
      <c r="B213" s="201" t="s">
        <v>681</v>
      </c>
      <c r="C213" s="201"/>
      <c r="D213" s="201"/>
      <c r="E213" s="201"/>
      <c r="F213" s="201"/>
      <c r="G213" s="201"/>
      <c r="H213" s="201"/>
      <c r="I213" s="201"/>
      <c r="J213" s="201"/>
      <c r="K213" s="202" t="s">
        <v>312</v>
      </c>
      <c r="L213" s="202"/>
      <c r="M213" s="202"/>
    </row>
    <row r="214" spans="1:13" ht="13.5">
      <c r="A214" s="149" t="s">
        <v>406</v>
      </c>
      <c r="B214" s="203" t="s">
        <v>811</v>
      </c>
      <c r="C214" s="203"/>
      <c r="D214" s="203"/>
      <c r="E214" s="203"/>
      <c r="F214" s="203"/>
      <c r="G214" s="204" t="s">
        <v>683</v>
      </c>
      <c r="H214" s="204"/>
      <c r="I214" s="204" t="s">
        <v>684</v>
      </c>
      <c r="J214" s="204"/>
      <c r="K214" s="204"/>
      <c r="L214" s="204"/>
      <c r="M214" s="204"/>
    </row>
    <row r="215" spans="1:13" ht="22.5">
      <c r="A215" s="149" t="s">
        <v>685</v>
      </c>
      <c r="B215" s="204">
        <v>10</v>
      </c>
      <c r="C215" s="204"/>
      <c r="D215" s="204"/>
      <c r="E215" s="204"/>
      <c r="F215" s="204"/>
      <c r="G215" s="204" t="s">
        <v>686</v>
      </c>
      <c r="H215" s="204"/>
      <c r="I215" s="204" t="s">
        <v>687</v>
      </c>
      <c r="J215" s="204"/>
      <c r="K215" s="204"/>
      <c r="L215" s="204"/>
      <c r="M215" s="204"/>
    </row>
    <row r="216" spans="1:13" ht="13.5">
      <c r="A216" s="204" t="s">
        <v>407</v>
      </c>
      <c r="B216" s="205">
        <v>900</v>
      </c>
      <c r="C216" s="205"/>
      <c r="D216" s="205"/>
      <c r="E216" s="205"/>
      <c r="F216" s="205"/>
      <c r="G216" s="204" t="s">
        <v>688</v>
      </c>
      <c r="H216" s="204"/>
      <c r="I216" s="205"/>
      <c r="J216" s="205"/>
      <c r="K216" s="205"/>
      <c r="L216" s="205"/>
      <c r="M216" s="205"/>
    </row>
    <row r="217" spans="1:13" ht="13.5">
      <c r="A217" s="204"/>
      <c r="B217" s="205"/>
      <c r="C217" s="205"/>
      <c r="D217" s="205"/>
      <c r="E217" s="205"/>
      <c r="F217" s="205"/>
      <c r="G217" s="204" t="s">
        <v>689</v>
      </c>
      <c r="H217" s="204"/>
      <c r="I217" s="205">
        <v>900</v>
      </c>
      <c r="J217" s="205"/>
      <c r="K217" s="205"/>
      <c r="L217" s="205"/>
      <c r="M217" s="205"/>
    </row>
    <row r="218" spans="1:13" ht="13.5">
      <c r="A218" s="149" t="s">
        <v>690</v>
      </c>
      <c r="B218" s="206" t="s">
        <v>812</v>
      </c>
      <c r="C218" s="206"/>
      <c r="D218" s="206"/>
      <c r="E218" s="206"/>
      <c r="F218" s="206"/>
      <c r="G218" s="206"/>
      <c r="H218" s="206"/>
      <c r="I218" s="206"/>
      <c r="J218" s="206"/>
      <c r="K218" s="206"/>
      <c r="L218" s="206"/>
      <c r="M218" s="206"/>
    </row>
    <row r="219" spans="1:13" ht="13.5">
      <c r="A219" s="149" t="s">
        <v>408</v>
      </c>
      <c r="B219" s="206" t="s">
        <v>692</v>
      </c>
      <c r="C219" s="206"/>
      <c r="D219" s="206"/>
      <c r="E219" s="206"/>
      <c r="F219" s="206"/>
      <c r="G219" s="206"/>
      <c r="H219" s="206"/>
      <c r="I219" s="206"/>
      <c r="J219" s="206"/>
      <c r="K219" s="206"/>
      <c r="L219" s="206"/>
      <c r="M219" s="206"/>
    </row>
    <row r="220" spans="1:13" ht="22.5">
      <c r="A220" s="149" t="s">
        <v>693</v>
      </c>
      <c r="B220" s="206" t="s">
        <v>812</v>
      </c>
      <c r="C220" s="206"/>
      <c r="D220" s="206"/>
      <c r="E220" s="206"/>
      <c r="F220" s="206"/>
      <c r="G220" s="206"/>
      <c r="H220" s="206"/>
      <c r="I220" s="206"/>
      <c r="J220" s="206"/>
      <c r="K220" s="206"/>
      <c r="L220" s="206"/>
      <c r="M220" s="206"/>
    </row>
    <row r="221" spans="1:13" ht="22.5">
      <c r="A221" s="204" t="s">
        <v>694</v>
      </c>
      <c r="B221" s="149" t="s">
        <v>397</v>
      </c>
      <c r="C221" s="149" t="s">
        <v>398</v>
      </c>
      <c r="D221" s="204" t="s">
        <v>409</v>
      </c>
      <c r="E221" s="204"/>
      <c r="F221" s="204" t="s">
        <v>695</v>
      </c>
      <c r="G221" s="204"/>
      <c r="H221" s="204" t="s">
        <v>696</v>
      </c>
      <c r="I221" s="204"/>
      <c r="J221" s="204" t="s">
        <v>410</v>
      </c>
      <c r="K221" s="204"/>
      <c r="L221" s="149" t="s">
        <v>411</v>
      </c>
      <c r="M221" s="149" t="s">
        <v>697</v>
      </c>
    </row>
    <row r="222" spans="1:13" ht="22.5">
      <c r="A222" s="204"/>
      <c r="B222" s="150" t="s">
        <v>698</v>
      </c>
      <c r="C222" s="150" t="s">
        <v>712</v>
      </c>
      <c r="D222" s="206" t="s">
        <v>806</v>
      </c>
      <c r="E222" s="206"/>
      <c r="F222" s="204" t="s">
        <v>660</v>
      </c>
      <c r="G222" s="204"/>
      <c r="H222" s="204" t="s">
        <v>736</v>
      </c>
      <c r="I222" s="204"/>
      <c r="J222" s="204" t="s">
        <v>807</v>
      </c>
      <c r="K222" s="204"/>
      <c r="L222" s="149" t="s">
        <v>813</v>
      </c>
      <c r="M222" s="149" t="s">
        <v>674</v>
      </c>
    </row>
    <row r="223" spans="1:13" ht="13.5">
      <c r="A223" s="204"/>
      <c r="B223" s="150" t="s">
        <v>705</v>
      </c>
      <c r="C223" s="150" t="s">
        <v>706</v>
      </c>
      <c r="D223" s="206" t="s">
        <v>814</v>
      </c>
      <c r="E223" s="206"/>
      <c r="F223" s="204" t="s">
        <v>660</v>
      </c>
      <c r="G223" s="204"/>
      <c r="H223" s="204" t="s">
        <v>815</v>
      </c>
      <c r="I223" s="204"/>
      <c r="J223" s="204" t="s">
        <v>659</v>
      </c>
      <c r="K223" s="204"/>
      <c r="L223" s="149" t="s">
        <v>702</v>
      </c>
      <c r="M223" s="149" t="s">
        <v>662</v>
      </c>
    </row>
    <row r="224" spans="1:13" ht="13.5">
      <c r="A224" s="204"/>
      <c r="B224" s="150" t="s">
        <v>705</v>
      </c>
      <c r="C224" s="150" t="s">
        <v>706</v>
      </c>
      <c r="D224" s="206" t="s">
        <v>816</v>
      </c>
      <c r="E224" s="206"/>
      <c r="F224" s="204" t="s">
        <v>660</v>
      </c>
      <c r="G224" s="204"/>
      <c r="H224" s="204" t="s">
        <v>677</v>
      </c>
      <c r="I224" s="204"/>
      <c r="J224" s="204" t="s">
        <v>659</v>
      </c>
      <c r="K224" s="204"/>
      <c r="L224" s="149" t="s">
        <v>702</v>
      </c>
      <c r="M224" s="149" t="s">
        <v>662</v>
      </c>
    </row>
    <row r="225" spans="1:13" ht="22.5">
      <c r="A225" s="204"/>
      <c r="B225" s="150" t="s">
        <v>703</v>
      </c>
      <c r="C225" s="150" t="s">
        <v>704</v>
      </c>
      <c r="D225" s="206" t="s">
        <v>671</v>
      </c>
      <c r="E225" s="206"/>
      <c r="F225" s="204" t="s">
        <v>672</v>
      </c>
      <c r="G225" s="204"/>
      <c r="H225" s="204" t="s">
        <v>670</v>
      </c>
      <c r="I225" s="204"/>
      <c r="J225" s="204" t="s">
        <v>673</v>
      </c>
      <c r="K225" s="204"/>
      <c r="L225" s="149" t="s">
        <v>672</v>
      </c>
      <c r="M225" s="149" t="s">
        <v>674</v>
      </c>
    </row>
    <row r="226" spans="1:13" ht="22.5">
      <c r="A226" s="204"/>
      <c r="B226" s="150" t="s">
        <v>698</v>
      </c>
      <c r="C226" s="150" t="s">
        <v>712</v>
      </c>
      <c r="D226" s="206" t="s">
        <v>763</v>
      </c>
      <c r="E226" s="206"/>
      <c r="F226" s="204" t="s">
        <v>660</v>
      </c>
      <c r="G226" s="204"/>
      <c r="H226" s="204" t="s">
        <v>670</v>
      </c>
      <c r="I226" s="204"/>
      <c r="J226" s="204" t="s">
        <v>659</v>
      </c>
      <c r="K226" s="204"/>
      <c r="L226" s="149" t="s">
        <v>702</v>
      </c>
      <c r="M226" s="149" t="s">
        <v>662</v>
      </c>
    </row>
    <row r="227" spans="1:13" ht="19.5">
      <c r="A227" s="200" t="s">
        <v>679</v>
      </c>
      <c r="B227" s="200"/>
      <c r="C227" s="200"/>
      <c r="D227" s="200"/>
      <c r="E227" s="200"/>
      <c r="F227" s="200"/>
      <c r="G227" s="200"/>
      <c r="H227" s="200"/>
      <c r="I227" s="200"/>
      <c r="J227" s="200"/>
      <c r="K227" s="200"/>
      <c r="L227" s="200"/>
      <c r="M227" s="200"/>
    </row>
    <row r="228" spans="1:13" ht="13.5">
      <c r="A228" s="148" t="s">
        <v>680</v>
      </c>
      <c r="B228" s="201" t="s">
        <v>817</v>
      </c>
      <c r="C228" s="201"/>
      <c r="D228" s="201"/>
      <c r="E228" s="201"/>
      <c r="F228" s="201"/>
      <c r="G228" s="201"/>
      <c r="H228" s="201"/>
      <c r="I228" s="201"/>
      <c r="J228" s="201"/>
      <c r="K228" s="202" t="s">
        <v>312</v>
      </c>
      <c r="L228" s="202"/>
      <c r="M228" s="202"/>
    </row>
    <row r="229" spans="1:13" ht="13.5">
      <c r="A229" s="149" t="s">
        <v>406</v>
      </c>
      <c r="B229" s="203" t="s">
        <v>818</v>
      </c>
      <c r="C229" s="203"/>
      <c r="D229" s="203"/>
      <c r="E229" s="203"/>
      <c r="F229" s="203"/>
      <c r="G229" s="204" t="s">
        <v>683</v>
      </c>
      <c r="H229" s="204"/>
      <c r="I229" s="204" t="s">
        <v>684</v>
      </c>
      <c r="J229" s="204"/>
      <c r="K229" s="204"/>
      <c r="L229" s="204"/>
      <c r="M229" s="204"/>
    </row>
    <row r="230" spans="1:13" ht="22.5">
      <c r="A230" s="149" t="s">
        <v>685</v>
      </c>
      <c r="B230" s="204">
        <v>10</v>
      </c>
      <c r="C230" s="204"/>
      <c r="D230" s="204"/>
      <c r="E230" s="204"/>
      <c r="F230" s="204"/>
      <c r="G230" s="204" t="s">
        <v>686</v>
      </c>
      <c r="H230" s="204"/>
      <c r="I230" s="204" t="s">
        <v>687</v>
      </c>
      <c r="J230" s="204"/>
      <c r="K230" s="204"/>
      <c r="L230" s="204"/>
      <c r="M230" s="204"/>
    </row>
    <row r="231" spans="1:13" ht="13.5">
      <c r="A231" s="204" t="s">
        <v>407</v>
      </c>
      <c r="B231" s="205">
        <v>5000</v>
      </c>
      <c r="C231" s="205"/>
      <c r="D231" s="205"/>
      <c r="E231" s="205"/>
      <c r="F231" s="205"/>
      <c r="G231" s="204" t="s">
        <v>688</v>
      </c>
      <c r="H231" s="204"/>
      <c r="I231" s="205">
        <v>5000</v>
      </c>
      <c r="J231" s="205"/>
      <c r="K231" s="205"/>
      <c r="L231" s="205"/>
      <c r="M231" s="205"/>
    </row>
    <row r="232" spans="1:13" ht="13.5">
      <c r="A232" s="204"/>
      <c r="B232" s="205"/>
      <c r="C232" s="205"/>
      <c r="D232" s="205"/>
      <c r="E232" s="205"/>
      <c r="F232" s="205"/>
      <c r="G232" s="204" t="s">
        <v>689</v>
      </c>
      <c r="H232" s="204"/>
      <c r="I232" s="205"/>
      <c r="J232" s="205"/>
      <c r="K232" s="205"/>
      <c r="L232" s="205"/>
      <c r="M232" s="205"/>
    </row>
    <row r="233" spans="1:13" ht="13.5">
      <c r="A233" s="149" t="s">
        <v>690</v>
      </c>
      <c r="B233" s="206" t="s">
        <v>819</v>
      </c>
      <c r="C233" s="206"/>
      <c r="D233" s="206"/>
      <c r="E233" s="206"/>
      <c r="F233" s="206"/>
      <c r="G233" s="206"/>
      <c r="H233" s="206"/>
      <c r="I233" s="206"/>
      <c r="J233" s="206"/>
      <c r="K233" s="206"/>
      <c r="L233" s="206"/>
      <c r="M233" s="206"/>
    </row>
    <row r="234" spans="1:13" ht="13.5">
      <c r="A234" s="149" t="s">
        <v>408</v>
      </c>
      <c r="B234" s="206" t="s">
        <v>820</v>
      </c>
      <c r="C234" s="206"/>
      <c r="D234" s="206"/>
      <c r="E234" s="206"/>
      <c r="F234" s="206"/>
      <c r="G234" s="206"/>
      <c r="H234" s="206"/>
      <c r="I234" s="206"/>
      <c r="J234" s="206"/>
      <c r="K234" s="206"/>
      <c r="L234" s="206"/>
      <c r="M234" s="206"/>
    </row>
    <row r="235" spans="1:13" ht="22.5">
      <c r="A235" s="149" t="s">
        <v>693</v>
      </c>
      <c r="B235" s="206" t="s">
        <v>821</v>
      </c>
      <c r="C235" s="206"/>
      <c r="D235" s="206"/>
      <c r="E235" s="206"/>
      <c r="F235" s="206"/>
      <c r="G235" s="206"/>
      <c r="H235" s="206"/>
      <c r="I235" s="206"/>
      <c r="J235" s="206"/>
      <c r="K235" s="206"/>
      <c r="L235" s="206"/>
      <c r="M235" s="206"/>
    </row>
    <row r="236" spans="1:13" ht="22.5">
      <c r="A236" s="204" t="s">
        <v>694</v>
      </c>
      <c r="B236" s="149" t="s">
        <v>397</v>
      </c>
      <c r="C236" s="149" t="s">
        <v>398</v>
      </c>
      <c r="D236" s="204" t="s">
        <v>409</v>
      </c>
      <c r="E236" s="204"/>
      <c r="F236" s="204" t="s">
        <v>695</v>
      </c>
      <c r="G236" s="204"/>
      <c r="H236" s="204" t="s">
        <v>696</v>
      </c>
      <c r="I236" s="204"/>
      <c r="J236" s="204" t="s">
        <v>410</v>
      </c>
      <c r="K236" s="204"/>
      <c r="L236" s="149" t="s">
        <v>411</v>
      </c>
      <c r="M236" s="149" t="s">
        <v>697</v>
      </c>
    </row>
    <row r="237" spans="1:13" ht="13.5">
      <c r="A237" s="204"/>
      <c r="B237" s="150" t="s">
        <v>705</v>
      </c>
      <c r="C237" s="150" t="s">
        <v>706</v>
      </c>
      <c r="D237" s="206" t="s">
        <v>822</v>
      </c>
      <c r="E237" s="206"/>
      <c r="F237" s="204" t="s">
        <v>823</v>
      </c>
      <c r="G237" s="204"/>
      <c r="H237" s="204" t="s">
        <v>824</v>
      </c>
      <c r="I237" s="204"/>
      <c r="J237" s="204" t="s">
        <v>701</v>
      </c>
      <c r="K237" s="204"/>
      <c r="L237" s="149" t="s">
        <v>825</v>
      </c>
      <c r="M237" s="149" t="s">
        <v>662</v>
      </c>
    </row>
    <row r="238" spans="1:13" ht="22.5">
      <c r="A238" s="204"/>
      <c r="B238" s="150" t="s">
        <v>698</v>
      </c>
      <c r="C238" s="150" t="s">
        <v>712</v>
      </c>
      <c r="D238" s="206" t="s">
        <v>826</v>
      </c>
      <c r="E238" s="206"/>
      <c r="F238" s="204" t="s">
        <v>658</v>
      </c>
      <c r="G238" s="204"/>
      <c r="H238" s="204" t="s">
        <v>708</v>
      </c>
      <c r="I238" s="204"/>
      <c r="J238" s="204" t="s">
        <v>701</v>
      </c>
      <c r="K238" s="204"/>
      <c r="L238" s="149" t="s">
        <v>827</v>
      </c>
      <c r="M238" s="149" t="s">
        <v>662</v>
      </c>
    </row>
    <row r="239" spans="1:13" ht="22.5">
      <c r="A239" s="204"/>
      <c r="B239" s="150" t="s">
        <v>703</v>
      </c>
      <c r="C239" s="150" t="s">
        <v>704</v>
      </c>
      <c r="D239" s="206" t="s">
        <v>828</v>
      </c>
      <c r="E239" s="206"/>
      <c r="F239" s="204" t="s">
        <v>672</v>
      </c>
      <c r="G239" s="204"/>
      <c r="H239" s="204" t="s">
        <v>670</v>
      </c>
      <c r="I239" s="204"/>
      <c r="J239" s="204" t="s">
        <v>673</v>
      </c>
      <c r="K239" s="204"/>
      <c r="L239" s="149" t="s">
        <v>672</v>
      </c>
      <c r="M239" s="149" t="s">
        <v>674</v>
      </c>
    </row>
    <row r="240" spans="1:13" ht="13.5">
      <c r="A240" s="204"/>
      <c r="B240" s="150" t="s">
        <v>705</v>
      </c>
      <c r="C240" s="150" t="s">
        <v>706</v>
      </c>
      <c r="D240" s="206" t="s">
        <v>666</v>
      </c>
      <c r="E240" s="206"/>
      <c r="F240" s="204" t="s">
        <v>823</v>
      </c>
      <c r="G240" s="204"/>
      <c r="H240" s="204" t="s">
        <v>665</v>
      </c>
      <c r="I240" s="204"/>
      <c r="J240" s="204" t="s">
        <v>659</v>
      </c>
      <c r="K240" s="204"/>
      <c r="L240" s="149" t="s">
        <v>829</v>
      </c>
      <c r="M240" s="149" t="s">
        <v>662</v>
      </c>
    </row>
    <row r="241" spans="1:13" ht="22.5">
      <c r="A241" s="204"/>
      <c r="B241" s="150" t="s">
        <v>698</v>
      </c>
      <c r="C241" s="150" t="s">
        <v>712</v>
      </c>
      <c r="D241" s="206" t="s">
        <v>830</v>
      </c>
      <c r="E241" s="206"/>
      <c r="F241" s="204" t="s">
        <v>658</v>
      </c>
      <c r="G241" s="204"/>
      <c r="H241" s="204" t="s">
        <v>670</v>
      </c>
      <c r="I241" s="204"/>
      <c r="J241" s="204" t="s">
        <v>659</v>
      </c>
      <c r="K241" s="204"/>
      <c r="L241" s="149" t="s">
        <v>669</v>
      </c>
      <c r="M241" s="149" t="s">
        <v>674</v>
      </c>
    </row>
    <row r="242" spans="1:13" ht="19.5">
      <c r="A242" s="200" t="s">
        <v>679</v>
      </c>
      <c r="B242" s="200"/>
      <c r="C242" s="200"/>
      <c r="D242" s="200"/>
      <c r="E242" s="200"/>
      <c r="F242" s="200"/>
      <c r="G242" s="200"/>
      <c r="H242" s="200"/>
      <c r="I242" s="200"/>
      <c r="J242" s="200"/>
      <c r="K242" s="200"/>
      <c r="L242" s="200"/>
      <c r="M242" s="200"/>
    </row>
    <row r="243" spans="1:13" ht="13.5">
      <c r="A243" s="148" t="s">
        <v>680</v>
      </c>
      <c r="B243" s="201" t="s">
        <v>817</v>
      </c>
      <c r="C243" s="201"/>
      <c r="D243" s="201"/>
      <c r="E243" s="201"/>
      <c r="F243" s="201"/>
      <c r="G243" s="201"/>
      <c r="H243" s="201"/>
      <c r="I243" s="201"/>
      <c r="J243" s="201"/>
      <c r="K243" s="202" t="s">
        <v>312</v>
      </c>
      <c r="L243" s="202"/>
      <c r="M243" s="202"/>
    </row>
    <row r="244" spans="1:13" ht="13.5">
      <c r="A244" s="149" t="s">
        <v>406</v>
      </c>
      <c r="B244" s="203" t="s">
        <v>831</v>
      </c>
      <c r="C244" s="203"/>
      <c r="D244" s="203"/>
      <c r="E244" s="203"/>
      <c r="F244" s="203"/>
      <c r="G244" s="204" t="s">
        <v>683</v>
      </c>
      <c r="H244" s="204"/>
      <c r="I244" s="204" t="s">
        <v>684</v>
      </c>
      <c r="J244" s="204"/>
      <c r="K244" s="204"/>
      <c r="L244" s="204"/>
      <c r="M244" s="204"/>
    </row>
    <row r="245" spans="1:13" ht="22.5">
      <c r="A245" s="149" t="s">
        <v>685</v>
      </c>
      <c r="B245" s="204">
        <v>10</v>
      </c>
      <c r="C245" s="204"/>
      <c r="D245" s="204"/>
      <c r="E245" s="204"/>
      <c r="F245" s="204"/>
      <c r="G245" s="204" t="s">
        <v>686</v>
      </c>
      <c r="H245" s="204"/>
      <c r="I245" s="204" t="s">
        <v>687</v>
      </c>
      <c r="J245" s="204"/>
      <c r="K245" s="204"/>
      <c r="L245" s="204"/>
      <c r="M245" s="204"/>
    </row>
    <row r="246" spans="1:13" ht="13.5">
      <c r="A246" s="204" t="s">
        <v>407</v>
      </c>
      <c r="B246" s="205">
        <v>40</v>
      </c>
      <c r="C246" s="205"/>
      <c r="D246" s="205"/>
      <c r="E246" s="205"/>
      <c r="F246" s="205"/>
      <c r="G246" s="204" t="s">
        <v>688</v>
      </c>
      <c r="H246" s="204"/>
      <c r="I246" s="205">
        <v>40</v>
      </c>
      <c r="J246" s="205"/>
      <c r="K246" s="205"/>
      <c r="L246" s="205"/>
      <c r="M246" s="205"/>
    </row>
    <row r="247" spans="1:13" ht="13.5">
      <c r="A247" s="204"/>
      <c r="B247" s="205"/>
      <c r="C247" s="205"/>
      <c r="D247" s="205"/>
      <c r="E247" s="205"/>
      <c r="F247" s="205"/>
      <c r="G247" s="204" t="s">
        <v>689</v>
      </c>
      <c r="H247" s="204"/>
      <c r="I247" s="205"/>
      <c r="J247" s="205"/>
      <c r="K247" s="205"/>
      <c r="L247" s="205"/>
      <c r="M247" s="205"/>
    </row>
    <row r="248" spans="1:13" ht="13.5">
      <c r="A248" s="149" t="s">
        <v>690</v>
      </c>
      <c r="B248" s="206" t="s">
        <v>832</v>
      </c>
      <c r="C248" s="206"/>
      <c r="D248" s="206"/>
      <c r="E248" s="206"/>
      <c r="F248" s="206"/>
      <c r="G248" s="206"/>
      <c r="H248" s="206"/>
      <c r="I248" s="206"/>
      <c r="J248" s="206"/>
      <c r="K248" s="206"/>
      <c r="L248" s="206"/>
      <c r="M248" s="206"/>
    </row>
    <row r="249" spans="1:13" ht="13.5">
      <c r="A249" s="149" t="s">
        <v>408</v>
      </c>
      <c r="B249" s="206" t="s">
        <v>833</v>
      </c>
      <c r="C249" s="206"/>
      <c r="D249" s="206"/>
      <c r="E249" s="206"/>
      <c r="F249" s="206"/>
      <c r="G249" s="206"/>
      <c r="H249" s="206"/>
      <c r="I249" s="206"/>
      <c r="J249" s="206"/>
      <c r="K249" s="206"/>
      <c r="L249" s="206"/>
      <c r="M249" s="206"/>
    </row>
    <row r="250" spans="1:13" ht="22.5">
      <c r="A250" s="149" t="s">
        <v>693</v>
      </c>
      <c r="B250" s="206" t="s">
        <v>834</v>
      </c>
      <c r="C250" s="206"/>
      <c r="D250" s="206"/>
      <c r="E250" s="206"/>
      <c r="F250" s="206"/>
      <c r="G250" s="206"/>
      <c r="H250" s="206"/>
      <c r="I250" s="206"/>
      <c r="J250" s="206"/>
      <c r="K250" s="206"/>
      <c r="L250" s="206"/>
      <c r="M250" s="206"/>
    </row>
    <row r="251" spans="1:13" ht="22.5">
      <c r="A251" s="204" t="s">
        <v>694</v>
      </c>
      <c r="B251" s="149" t="s">
        <v>397</v>
      </c>
      <c r="C251" s="149" t="s">
        <v>398</v>
      </c>
      <c r="D251" s="204" t="s">
        <v>409</v>
      </c>
      <c r="E251" s="204"/>
      <c r="F251" s="204" t="s">
        <v>695</v>
      </c>
      <c r="G251" s="204"/>
      <c r="H251" s="204" t="s">
        <v>696</v>
      </c>
      <c r="I251" s="204"/>
      <c r="J251" s="204" t="s">
        <v>410</v>
      </c>
      <c r="K251" s="204"/>
      <c r="L251" s="149" t="s">
        <v>411</v>
      </c>
      <c r="M251" s="149" t="s">
        <v>697</v>
      </c>
    </row>
    <row r="252" spans="1:13" ht="13.5">
      <c r="A252" s="204"/>
      <c r="B252" s="150" t="s">
        <v>705</v>
      </c>
      <c r="C252" s="150" t="s">
        <v>706</v>
      </c>
      <c r="D252" s="206" t="s">
        <v>835</v>
      </c>
      <c r="E252" s="206"/>
      <c r="F252" s="204" t="s">
        <v>823</v>
      </c>
      <c r="G252" s="204"/>
      <c r="H252" s="204" t="s">
        <v>836</v>
      </c>
      <c r="I252" s="204"/>
      <c r="J252" s="204" t="s">
        <v>701</v>
      </c>
      <c r="K252" s="204"/>
      <c r="L252" s="149" t="s">
        <v>837</v>
      </c>
      <c r="M252" s="149" t="s">
        <v>662</v>
      </c>
    </row>
    <row r="253" spans="1:13" ht="22.5">
      <c r="A253" s="204"/>
      <c r="B253" s="150" t="s">
        <v>698</v>
      </c>
      <c r="C253" s="150" t="s">
        <v>712</v>
      </c>
      <c r="D253" s="206" t="s">
        <v>838</v>
      </c>
      <c r="E253" s="206"/>
      <c r="F253" s="204" t="s">
        <v>658</v>
      </c>
      <c r="G253" s="204"/>
      <c r="H253" s="204" t="s">
        <v>824</v>
      </c>
      <c r="I253" s="204"/>
      <c r="J253" s="204" t="s">
        <v>659</v>
      </c>
      <c r="K253" s="204"/>
      <c r="L253" s="149" t="s">
        <v>667</v>
      </c>
      <c r="M253" s="149" t="s">
        <v>662</v>
      </c>
    </row>
    <row r="254" spans="1:13" ht="22.5">
      <c r="A254" s="204"/>
      <c r="B254" s="150" t="s">
        <v>698</v>
      </c>
      <c r="C254" s="150" t="s">
        <v>712</v>
      </c>
      <c r="D254" s="206" t="s">
        <v>839</v>
      </c>
      <c r="E254" s="206"/>
      <c r="F254" s="204" t="s">
        <v>658</v>
      </c>
      <c r="G254" s="204"/>
      <c r="H254" s="204" t="s">
        <v>840</v>
      </c>
      <c r="I254" s="204"/>
      <c r="J254" s="204" t="s">
        <v>659</v>
      </c>
      <c r="K254" s="204"/>
      <c r="L254" s="149" t="s">
        <v>841</v>
      </c>
      <c r="M254" s="149" t="s">
        <v>674</v>
      </c>
    </row>
    <row r="255" spans="1:13" ht="13.5">
      <c r="A255" s="204"/>
      <c r="B255" s="150" t="s">
        <v>705</v>
      </c>
      <c r="C255" s="150" t="s">
        <v>706</v>
      </c>
      <c r="D255" s="206" t="s">
        <v>842</v>
      </c>
      <c r="E255" s="206"/>
      <c r="F255" s="204" t="s">
        <v>823</v>
      </c>
      <c r="G255" s="204"/>
      <c r="H255" s="204" t="s">
        <v>843</v>
      </c>
      <c r="I255" s="204"/>
      <c r="J255" s="204" t="s">
        <v>659</v>
      </c>
      <c r="K255" s="204"/>
      <c r="L255" s="149" t="s">
        <v>844</v>
      </c>
      <c r="M255" s="149" t="s">
        <v>662</v>
      </c>
    </row>
    <row r="256" spans="1:13" ht="22.5">
      <c r="A256" s="204"/>
      <c r="B256" s="150" t="s">
        <v>703</v>
      </c>
      <c r="C256" s="150" t="s">
        <v>704</v>
      </c>
      <c r="D256" s="206" t="s">
        <v>828</v>
      </c>
      <c r="E256" s="206"/>
      <c r="F256" s="204" t="s">
        <v>672</v>
      </c>
      <c r="G256" s="204"/>
      <c r="H256" s="204" t="s">
        <v>670</v>
      </c>
      <c r="I256" s="204"/>
      <c r="J256" s="204" t="s">
        <v>845</v>
      </c>
      <c r="K256" s="204"/>
      <c r="L256" s="149" t="s">
        <v>672</v>
      </c>
      <c r="M256" s="149" t="s">
        <v>674</v>
      </c>
    </row>
    <row r="257" spans="1:13" ht="19.5">
      <c r="A257" s="200" t="s">
        <v>679</v>
      </c>
      <c r="B257" s="200"/>
      <c r="C257" s="200"/>
      <c r="D257" s="200"/>
      <c r="E257" s="200"/>
      <c r="F257" s="200"/>
      <c r="G257" s="200"/>
      <c r="H257" s="200"/>
      <c r="I257" s="200"/>
      <c r="J257" s="200"/>
      <c r="K257" s="200"/>
      <c r="L257" s="200"/>
      <c r="M257" s="200"/>
    </row>
    <row r="258" spans="1:13" ht="13.5">
      <c r="A258" s="148" t="s">
        <v>680</v>
      </c>
      <c r="B258" s="201" t="s">
        <v>817</v>
      </c>
      <c r="C258" s="201"/>
      <c r="D258" s="201"/>
      <c r="E258" s="201"/>
      <c r="F258" s="201"/>
      <c r="G258" s="201"/>
      <c r="H258" s="201"/>
      <c r="I258" s="201"/>
      <c r="J258" s="201"/>
      <c r="K258" s="202" t="s">
        <v>312</v>
      </c>
      <c r="L258" s="202"/>
      <c r="M258" s="202"/>
    </row>
    <row r="259" spans="1:13" ht="13.5">
      <c r="A259" s="149" t="s">
        <v>406</v>
      </c>
      <c r="B259" s="203" t="s">
        <v>846</v>
      </c>
      <c r="C259" s="203"/>
      <c r="D259" s="203"/>
      <c r="E259" s="203"/>
      <c r="F259" s="203"/>
      <c r="G259" s="204" t="s">
        <v>683</v>
      </c>
      <c r="H259" s="204"/>
      <c r="I259" s="204" t="s">
        <v>684</v>
      </c>
      <c r="J259" s="204"/>
      <c r="K259" s="204"/>
      <c r="L259" s="204"/>
      <c r="M259" s="204"/>
    </row>
    <row r="260" spans="1:13" ht="22.5">
      <c r="A260" s="149" t="s">
        <v>685</v>
      </c>
      <c r="B260" s="204">
        <v>10</v>
      </c>
      <c r="C260" s="204"/>
      <c r="D260" s="204"/>
      <c r="E260" s="204"/>
      <c r="F260" s="204"/>
      <c r="G260" s="204" t="s">
        <v>686</v>
      </c>
      <c r="H260" s="204"/>
      <c r="I260" s="204" t="s">
        <v>687</v>
      </c>
      <c r="J260" s="204"/>
      <c r="K260" s="204"/>
      <c r="L260" s="204"/>
      <c r="M260" s="204"/>
    </row>
    <row r="261" spans="1:13" ht="13.5">
      <c r="A261" s="204" t="s">
        <v>407</v>
      </c>
      <c r="B261" s="205">
        <v>26.64</v>
      </c>
      <c r="C261" s="205"/>
      <c r="D261" s="205"/>
      <c r="E261" s="205"/>
      <c r="F261" s="205"/>
      <c r="G261" s="204" t="s">
        <v>688</v>
      </c>
      <c r="H261" s="204"/>
      <c r="I261" s="205">
        <v>26.64</v>
      </c>
      <c r="J261" s="205"/>
      <c r="K261" s="205"/>
      <c r="L261" s="205"/>
      <c r="M261" s="205"/>
    </row>
    <row r="262" spans="1:13" ht="13.5">
      <c r="A262" s="204"/>
      <c r="B262" s="205"/>
      <c r="C262" s="205"/>
      <c r="D262" s="205"/>
      <c r="E262" s="205"/>
      <c r="F262" s="205"/>
      <c r="G262" s="204" t="s">
        <v>689</v>
      </c>
      <c r="H262" s="204"/>
      <c r="I262" s="205"/>
      <c r="J262" s="205"/>
      <c r="K262" s="205"/>
      <c r="L262" s="205"/>
      <c r="M262" s="205"/>
    </row>
    <row r="263" spans="1:13" ht="13.5">
      <c r="A263" s="149" t="s">
        <v>690</v>
      </c>
      <c r="B263" s="206" t="s">
        <v>847</v>
      </c>
      <c r="C263" s="206"/>
      <c r="D263" s="206"/>
      <c r="E263" s="206"/>
      <c r="F263" s="206"/>
      <c r="G263" s="206"/>
      <c r="H263" s="206"/>
      <c r="I263" s="206"/>
      <c r="J263" s="206"/>
      <c r="K263" s="206"/>
      <c r="L263" s="206"/>
      <c r="M263" s="206"/>
    </row>
    <row r="264" spans="1:13" ht="13.5">
      <c r="A264" s="149" t="s">
        <v>408</v>
      </c>
      <c r="B264" s="206" t="s">
        <v>833</v>
      </c>
      <c r="C264" s="206"/>
      <c r="D264" s="206"/>
      <c r="E264" s="206"/>
      <c r="F264" s="206"/>
      <c r="G264" s="206"/>
      <c r="H264" s="206"/>
      <c r="I264" s="206"/>
      <c r="J264" s="206"/>
      <c r="K264" s="206"/>
      <c r="L264" s="206"/>
      <c r="M264" s="206"/>
    </row>
    <row r="265" spans="1:13" ht="22.5">
      <c r="A265" s="149" t="s">
        <v>693</v>
      </c>
      <c r="B265" s="206" t="s">
        <v>848</v>
      </c>
      <c r="C265" s="206"/>
      <c r="D265" s="206"/>
      <c r="E265" s="206"/>
      <c r="F265" s="206"/>
      <c r="G265" s="206"/>
      <c r="H265" s="206"/>
      <c r="I265" s="206"/>
      <c r="J265" s="206"/>
      <c r="K265" s="206"/>
      <c r="L265" s="206"/>
      <c r="M265" s="206"/>
    </row>
    <row r="266" spans="1:13" ht="22.5">
      <c r="A266" s="204" t="s">
        <v>694</v>
      </c>
      <c r="B266" s="149" t="s">
        <v>397</v>
      </c>
      <c r="C266" s="149" t="s">
        <v>398</v>
      </c>
      <c r="D266" s="204" t="s">
        <v>409</v>
      </c>
      <c r="E266" s="204"/>
      <c r="F266" s="204" t="s">
        <v>695</v>
      </c>
      <c r="G266" s="204"/>
      <c r="H266" s="204" t="s">
        <v>696</v>
      </c>
      <c r="I266" s="204"/>
      <c r="J266" s="204" t="s">
        <v>410</v>
      </c>
      <c r="K266" s="204"/>
      <c r="L266" s="149" t="s">
        <v>411</v>
      </c>
      <c r="M266" s="149" t="s">
        <v>697</v>
      </c>
    </row>
    <row r="267" spans="1:13" ht="22.5">
      <c r="A267" s="204"/>
      <c r="B267" s="150" t="s">
        <v>703</v>
      </c>
      <c r="C267" s="150" t="s">
        <v>704</v>
      </c>
      <c r="D267" s="206" t="s">
        <v>828</v>
      </c>
      <c r="E267" s="206"/>
      <c r="F267" s="204" t="s">
        <v>672</v>
      </c>
      <c r="G267" s="204"/>
      <c r="H267" s="204" t="s">
        <v>670</v>
      </c>
      <c r="I267" s="204"/>
      <c r="J267" s="204" t="s">
        <v>673</v>
      </c>
      <c r="K267" s="204"/>
      <c r="L267" s="149" t="s">
        <v>672</v>
      </c>
      <c r="M267" s="149" t="s">
        <v>674</v>
      </c>
    </row>
    <row r="268" spans="1:13" ht="13.5">
      <c r="A268" s="204"/>
      <c r="B268" s="150" t="s">
        <v>705</v>
      </c>
      <c r="C268" s="150" t="s">
        <v>706</v>
      </c>
      <c r="D268" s="206" t="s">
        <v>849</v>
      </c>
      <c r="E268" s="206"/>
      <c r="F268" s="204" t="s">
        <v>823</v>
      </c>
      <c r="G268" s="204"/>
      <c r="H268" s="204" t="s">
        <v>824</v>
      </c>
      <c r="I268" s="204"/>
      <c r="J268" s="204" t="s">
        <v>659</v>
      </c>
      <c r="K268" s="204"/>
      <c r="L268" s="149" t="s">
        <v>667</v>
      </c>
      <c r="M268" s="149" t="s">
        <v>662</v>
      </c>
    </row>
    <row r="269" spans="1:13" ht="13.5">
      <c r="A269" s="204"/>
      <c r="B269" s="150" t="s">
        <v>705</v>
      </c>
      <c r="C269" s="150" t="s">
        <v>706</v>
      </c>
      <c r="D269" s="206" t="s">
        <v>850</v>
      </c>
      <c r="E269" s="206"/>
      <c r="F269" s="204" t="s">
        <v>823</v>
      </c>
      <c r="G269" s="204"/>
      <c r="H269" s="204" t="s">
        <v>815</v>
      </c>
      <c r="I269" s="204"/>
      <c r="J269" s="204" t="s">
        <v>701</v>
      </c>
      <c r="K269" s="204"/>
      <c r="L269" s="149" t="s">
        <v>825</v>
      </c>
      <c r="M269" s="149" t="s">
        <v>662</v>
      </c>
    </row>
    <row r="270" spans="1:13" ht="22.5">
      <c r="A270" s="204"/>
      <c r="B270" s="150" t="s">
        <v>698</v>
      </c>
      <c r="C270" s="150" t="s">
        <v>746</v>
      </c>
      <c r="D270" s="206" t="s">
        <v>851</v>
      </c>
      <c r="E270" s="206"/>
      <c r="F270" s="204" t="s">
        <v>658</v>
      </c>
      <c r="G270" s="204"/>
      <c r="H270" s="204" t="s">
        <v>670</v>
      </c>
      <c r="I270" s="204"/>
      <c r="J270" s="204" t="s">
        <v>659</v>
      </c>
      <c r="K270" s="204"/>
      <c r="L270" s="149" t="s">
        <v>726</v>
      </c>
      <c r="M270" s="149" t="s">
        <v>674</v>
      </c>
    </row>
    <row r="271" spans="1:13" ht="22.5">
      <c r="A271" s="204"/>
      <c r="B271" s="150" t="s">
        <v>698</v>
      </c>
      <c r="C271" s="150" t="s">
        <v>712</v>
      </c>
      <c r="D271" s="206" t="s">
        <v>852</v>
      </c>
      <c r="E271" s="206"/>
      <c r="F271" s="204" t="s">
        <v>658</v>
      </c>
      <c r="G271" s="204"/>
      <c r="H271" s="204" t="s">
        <v>670</v>
      </c>
      <c r="I271" s="204"/>
      <c r="J271" s="204" t="s">
        <v>659</v>
      </c>
      <c r="K271" s="204"/>
      <c r="L271" s="149" t="s">
        <v>726</v>
      </c>
      <c r="M271" s="149" t="s">
        <v>662</v>
      </c>
    </row>
    <row r="272" spans="1:13" ht="19.5">
      <c r="A272" s="200" t="s">
        <v>679</v>
      </c>
      <c r="B272" s="200"/>
      <c r="C272" s="200"/>
      <c r="D272" s="200"/>
      <c r="E272" s="200"/>
      <c r="F272" s="200"/>
      <c r="G272" s="200"/>
      <c r="H272" s="200"/>
      <c r="I272" s="200"/>
      <c r="J272" s="200"/>
      <c r="K272" s="200"/>
      <c r="L272" s="200"/>
      <c r="M272" s="200"/>
    </row>
    <row r="273" spans="1:13" ht="13.5">
      <c r="A273" s="148" t="s">
        <v>680</v>
      </c>
      <c r="B273" s="201" t="s">
        <v>817</v>
      </c>
      <c r="C273" s="201"/>
      <c r="D273" s="201"/>
      <c r="E273" s="201"/>
      <c r="F273" s="201"/>
      <c r="G273" s="201"/>
      <c r="H273" s="201"/>
      <c r="I273" s="201"/>
      <c r="J273" s="201"/>
      <c r="K273" s="202" t="s">
        <v>312</v>
      </c>
      <c r="L273" s="202"/>
      <c r="M273" s="202"/>
    </row>
    <row r="274" spans="1:13" ht="13.5">
      <c r="A274" s="149" t="s">
        <v>406</v>
      </c>
      <c r="B274" s="203" t="s">
        <v>853</v>
      </c>
      <c r="C274" s="203"/>
      <c r="D274" s="203"/>
      <c r="E274" s="203"/>
      <c r="F274" s="203"/>
      <c r="G274" s="204" t="s">
        <v>683</v>
      </c>
      <c r="H274" s="204"/>
      <c r="I274" s="204" t="s">
        <v>684</v>
      </c>
      <c r="J274" s="204"/>
      <c r="K274" s="204"/>
      <c r="L274" s="204"/>
      <c r="M274" s="204"/>
    </row>
    <row r="275" spans="1:13" ht="22.5">
      <c r="A275" s="149" t="s">
        <v>685</v>
      </c>
      <c r="B275" s="204">
        <v>10</v>
      </c>
      <c r="C275" s="204"/>
      <c r="D275" s="204"/>
      <c r="E275" s="204"/>
      <c r="F275" s="204"/>
      <c r="G275" s="204" t="s">
        <v>686</v>
      </c>
      <c r="H275" s="204"/>
      <c r="I275" s="204" t="s">
        <v>687</v>
      </c>
      <c r="J275" s="204"/>
      <c r="K275" s="204"/>
      <c r="L275" s="204"/>
      <c r="M275" s="204"/>
    </row>
    <row r="276" spans="1:13" ht="13.5">
      <c r="A276" s="204" t="s">
        <v>407</v>
      </c>
      <c r="B276" s="205">
        <v>15</v>
      </c>
      <c r="C276" s="205"/>
      <c r="D276" s="205"/>
      <c r="E276" s="205"/>
      <c r="F276" s="205"/>
      <c r="G276" s="204" t="s">
        <v>688</v>
      </c>
      <c r="H276" s="204"/>
      <c r="I276" s="205">
        <v>15</v>
      </c>
      <c r="J276" s="205"/>
      <c r="K276" s="205"/>
      <c r="L276" s="205"/>
      <c r="M276" s="205"/>
    </row>
    <row r="277" spans="1:13" ht="13.5">
      <c r="A277" s="204"/>
      <c r="B277" s="205"/>
      <c r="C277" s="205"/>
      <c r="D277" s="205"/>
      <c r="E277" s="205"/>
      <c r="F277" s="205"/>
      <c r="G277" s="204" t="s">
        <v>689</v>
      </c>
      <c r="H277" s="204"/>
      <c r="I277" s="205"/>
      <c r="J277" s="205"/>
      <c r="K277" s="205"/>
      <c r="L277" s="205"/>
      <c r="M277" s="205"/>
    </row>
    <row r="278" spans="1:13" ht="13.5">
      <c r="A278" s="149" t="s">
        <v>690</v>
      </c>
      <c r="B278" s="206" t="s">
        <v>854</v>
      </c>
      <c r="C278" s="206"/>
      <c r="D278" s="206"/>
      <c r="E278" s="206"/>
      <c r="F278" s="206"/>
      <c r="G278" s="206"/>
      <c r="H278" s="206"/>
      <c r="I278" s="206"/>
      <c r="J278" s="206"/>
      <c r="K278" s="206"/>
      <c r="L278" s="206"/>
      <c r="M278" s="206"/>
    </row>
    <row r="279" spans="1:13" ht="13.5">
      <c r="A279" s="149" t="s">
        <v>408</v>
      </c>
      <c r="B279" s="206" t="s">
        <v>855</v>
      </c>
      <c r="C279" s="206"/>
      <c r="D279" s="206"/>
      <c r="E279" s="206"/>
      <c r="F279" s="206"/>
      <c r="G279" s="206"/>
      <c r="H279" s="206"/>
      <c r="I279" s="206"/>
      <c r="J279" s="206"/>
      <c r="K279" s="206"/>
      <c r="L279" s="206"/>
      <c r="M279" s="206"/>
    </row>
    <row r="280" spans="1:13" ht="22.5">
      <c r="A280" s="149" t="s">
        <v>693</v>
      </c>
      <c r="B280" s="206" t="s">
        <v>856</v>
      </c>
      <c r="C280" s="206"/>
      <c r="D280" s="206"/>
      <c r="E280" s="206"/>
      <c r="F280" s="206"/>
      <c r="G280" s="206"/>
      <c r="H280" s="206"/>
      <c r="I280" s="206"/>
      <c r="J280" s="206"/>
      <c r="K280" s="206"/>
      <c r="L280" s="206"/>
      <c r="M280" s="206"/>
    </row>
    <row r="281" spans="1:13" ht="22.5">
      <c r="A281" s="204" t="s">
        <v>694</v>
      </c>
      <c r="B281" s="149" t="s">
        <v>397</v>
      </c>
      <c r="C281" s="149" t="s">
        <v>398</v>
      </c>
      <c r="D281" s="204" t="s">
        <v>409</v>
      </c>
      <c r="E281" s="204"/>
      <c r="F281" s="204" t="s">
        <v>695</v>
      </c>
      <c r="G281" s="204"/>
      <c r="H281" s="204" t="s">
        <v>696</v>
      </c>
      <c r="I281" s="204"/>
      <c r="J281" s="204" t="s">
        <v>410</v>
      </c>
      <c r="K281" s="204"/>
      <c r="L281" s="149" t="s">
        <v>411</v>
      </c>
      <c r="M281" s="149" t="s">
        <v>697</v>
      </c>
    </row>
    <row r="282" spans="1:13" ht="13.5">
      <c r="A282" s="204"/>
      <c r="B282" s="150" t="s">
        <v>705</v>
      </c>
      <c r="C282" s="150" t="s">
        <v>706</v>
      </c>
      <c r="D282" s="206" t="s">
        <v>857</v>
      </c>
      <c r="E282" s="206"/>
      <c r="F282" s="204" t="s">
        <v>658</v>
      </c>
      <c r="G282" s="204"/>
      <c r="H282" s="204" t="s">
        <v>858</v>
      </c>
      <c r="I282" s="204"/>
      <c r="J282" s="204" t="s">
        <v>659</v>
      </c>
      <c r="K282" s="204"/>
      <c r="L282" s="149" t="s">
        <v>660</v>
      </c>
      <c r="M282" s="149" t="s">
        <v>662</v>
      </c>
    </row>
    <row r="283" spans="1:13" ht="13.5">
      <c r="A283" s="204"/>
      <c r="B283" s="150" t="s">
        <v>705</v>
      </c>
      <c r="C283" s="150" t="s">
        <v>706</v>
      </c>
      <c r="D283" s="206" t="s">
        <v>859</v>
      </c>
      <c r="E283" s="206"/>
      <c r="F283" s="204" t="s">
        <v>660</v>
      </c>
      <c r="G283" s="204"/>
      <c r="H283" s="204" t="s">
        <v>860</v>
      </c>
      <c r="I283" s="204"/>
      <c r="J283" s="204" t="s">
        <v>659</v>
      </c>
      <c r="K283" s="204"/>
      <c r="L283" s="149" t="s">
        <v>737</v>
      </c>
      <c r="M283" s="149" t="s">
        <v>662</v>
      </c>
    </row>
    <row r="284" spans="1:13" ht="22.5">
      <c r="A284" s="204"/>
      <c r="B284" s="150" t="s">
        <v>698</v>
      </c>
      <c r="C284" s="150" t="s">
        <v>712</v>
      </c>
      <c r="D284" s="206" t="s">
        <v>861</v>
      </c>
      <c r="E284" s="206"/>
      <c r="F284" s="204" t="s">
        <v>658</v>
      </c>
      <c r="G284" s="204"/>
      <c r="H284" s="204" t="s">
        <v>862</v>
      </c>
      <c r="I284" s="204"/>
      <c r="J284" s="204" t="s">
        <v>659</v>
      </c>
      <c r="K284" s="204"/>
      <c r="L284" s="149" t="s">
        <v>825</v>
      </c>
      <c r="M284" s="149" t="s">
        <v>674</v>
      </c>
    </row>
    <row r="285" spans="1:13" ht="13.5">
      <c r="A285" s="204"/>
      <c r="B285" s="150" t="s">
        <v>705</v>
      </c>
      <c r="C285" s="150" t="s">
        <v>706</v>
      </c>
      <c r="D285" s="206" t="s">
        <v>849</v>
      </c>
      <c r="E285" s="206"/>
      <c r="F285" s="204" t="s">
        <v>658</v>
      </c>
      <c r="G285" s="204"/>
      <c r="H285" s="204" t="s">
        <v>824</v>
      </c>
      <c r="I285" s="204"/>
      <c r="J285" s="204" t="s">
        <v>659</v>
      </c>
      <c r="K285" s="204"/>
      <c r="L285" s="149" t="s">
        <v>667</v>
      </c>
      <c r="M285" s="149" t="s">
        <v>662</v>
      </c>
    </row>
    <row r="286" spans="1:13" ht="22.5">
      <c r="A286" s="204"/>
      <c r="B286" s="150" t="s">
        <v>698</v>
      </c>
      <c r="C286" s="150" t="s">
        <v>712</v>
      </c>
      <c r="D286" s="206" t="s">
        <v>863</v>
      </c>
      <c r="E286" s="206"/>
      <c r="F286" s="204" t="s">
        <v>658</v>
      </c>
      <c r="G286" s="204"/>
      <c r="H286" s="204" t="s">
        <v>670</v>
      </c>
      <c r="I286" s="204"/>
      <c r="J286" s="204" t="s">
        <v>659</v>
      </c>
      <c r="K286" s="204"/>
      <c r="L286" s="149" t="s">
        <v>672</v>
      </c>
      <c r="M286" s="149" t="s">
        <v>674</v>
      </c>
    </row>
    <row r="287" spans="1:13" ht="22.5">
      <c r="A287" s="204"/>
      <c r="B287" s="150" t="s">
        <v>703</v>
      </c>
      <c r="C287" s="150" t="s">
        <v>704</v>
      </c>
      <c r="D287" s="206" t="s">
        <v>828</v>
      </c>
      <c r="E287" s="206"/>
      <c r="F287" s="204" t="s">
        <v>672</v>
      </c>
      <c r="G287" s="204"/>
      <c r="H287" s="204" t="s">
        <v>670</v>
      </c>
      <c r="I287" s="204"/>
      <c r="J287" s="204" t="s">
        <v>673</v>
      </c>
      <c r="K287" s="204"/>
      <c r="L287" s="149" t="s">
        <v>672</v>
      </c>
      <c r="M287" s="149" t="s">
        <v>674</v>
      </c>
    </row>
    <row r="288" spans="1:13" ht="19.5">
      <c r="A288" s="200" t="s">
        <v>679</v>
      </c>
      <c r="B288" s="200"/>
      <c r="C288" s="200"/>
      <c r="D288" s="200"/>
      <c r="E288" s="200"/>
      <c r="F288" s="200"/>
      <c r="G288" s="200"/>
      <c r="H288" s="200"/>
      <c r="I288" s="200"/>
      <c r="J288" s="200"/>
      <c r="K288" s="200"/>
      <c r="L288" s="200"/>
      <c r="M288" s="200"/>
    </row>
    <row r="289" spans="1:13" ht="13.5">
      <c r="A289" s="148" t="s">
        <v>680</v>
      </c>
      <c r="B289" s="201" t="s">
        <v>817</v>
      </c>
      <c r="C289" s="201"/>
      <c r="D289" s="201"/>
      <c r="E289" s="201"/>
      <c r="F289" s="201"/>
      <c r="G289" s="201"/>
      <c r="H289" s="201"/>
      <c r="I289" s="201"/>
      <c r="J289" s="201"/>
      <c r="K289" s="202" t="s">
        <v>312</v>
      </c>
      <c r="L289" s="202"/>
      <c r="M289" s="202"/>
    </row>
    <row r="290" spans="1:13" ht="13.5">
      <c r="A290" s="149" t="s">
        <v>406</v>
      </c>
      <c r="B290" s="203" t="s">
        <v>864</v>
      </c>
      <c r="C290" s="203"/>
      <c r="D290" s="203"/>
      <c r="E290" s="203"/>
      <c r="F290" s="203"/>
      <c r="G290" s="204" t="s">
        <v>683</v>
      </c>
      <c r="H290" s="204"/>
      <c r="I290" s="204" t="s">
        <v>684</v>
      </c>
      <c r="J290" s="204"/>
      <c r="K290" s="204"/>
      <c r="L290" s="204"/>
      <c r="M290" s="204"/>
    </row>
    <row r="291" spans="1:13" ht="22.5">
      <c r="A291" s="149" t="s">
        <v>685</v>
      </c>
      <c r="B291" s="204">
        <v>10</v>
      </c>
      <c r="C291" s="204"/>
      <c r="D291" s="204"/>
      <c r="E291" s="204"/>
      <c r="F291" s="204"/>
      <c r="G291" s="204" t="s">
        <v>686</v>
      </c>
      <c r="H291" s="204"/>
      <c r="I291" s="204" t="s">
        <v>687</v>
      </c>
      <c r="J291" s="204"/>
      <c r="K291" s="204"/>
      <c r="L291" s="204"/>
      <c r="M291" s="204"/>
    </row>
    <row r="292" spans="1:13" ht="13.5">
      <c r="A292" s="204" t="s">
        <v>407</v>
      </c>
      <c r="B292" s="205">
        <v>15</v>
      </c>
      <c r="C292" s="205"/>
      <c r="D292" s="205"/>
      <c r="E292" s="205"/>
      <c r="F292" s="205"/>
      <c r="G292" s="204" t="s">
        <v>688</v>
      </c>
      <c r="H292" s="204"/>
      <c r="I292" s="205">
        <v>15</v>
      </c>
      <c r="J292" s="205"/>
      <c r="K292" s="205"/>
      <c r="L292" s="205"/>
      <c r="M292" s="205"/>
    </row>
    <row r="293" spans="1:13" ht="13.5">
      <c r="A293" s="204"/>
      <c r="B293" s="205"/>
      <c r="C293" s="205"/>
      <c r="D293" s="205"/>
      <c r="E293" s="205"/>
      <c r="F293" s="205"/>
      <c r="G293" s="204" t="s">
        <v>689</v>
      </c>
      <c r="H293" s="204"/>
      <c r="I293" s="205"/>
      <c r="J293" s="205"/>
      <c r="K293" s="205"/>
      <c r="L293" s="205"/>
      <c r="M293" s="205"/>
    </row>
    <row r="294" spans="1:13" ht="13.5">
      <c r="A294" s="149" t="s">
        <v>690</v>
      </c>
      <c r="B294" s="206" t="s">
        <v>865</v>
      </c>
      <c r="C294" s="206"/>
      <c r="D294" s="206"/>
      <c r="E294" s="206"/>
      <c r="F294" s="206"/>
      <c r="G294" s="206"/>
      <c r="H294" s="206"/>
      <c r="I294" s="206"/>
      <c r="J294" s="206"/>
      <c r="K294" s="206"/>
      <c r="L294" s="206"/>
      <c r="M294" s="206"/>
    </row>
    <row r="295" spans="1:13" ht="13.5">
      <c r="A295" s="149" t="s">
        <v>408</v>
      </c>
      <c r="B295" s="206" t="s">
        <v>855</v>
      </c>
      <c r="C295" s="206"/>
      <c r="D295" s="206"/>
      <c r="E295" s="206"/>
      <c r="F295" s="206"/>
      <c r="G295" s="206"/>
      <c r="H295" s="206"/>
      <c r="I295" s="206"/>
      <c r="J295" s="206"/>
      <c r="K295" s="206"/>
      <c r="L295" s="206"/>
      <c r="M295" s="206"/>
    </row>
    <row r="296" spans="1:13" ht="22.5">
      <c r="A296" s="149" t="s">
        <v>693</v>
      </c>
      <c r="B296" s="206" t="s">
        <v>866</v>
      </c>
      <c r="C296" s="206"/>
      <c r="D296" s="206"/>
      <c r="E296" s="206"/>
      <c r="F296" s="206"/>
      <c r="G296" s="206"/>
      <c r="H296" s="206"/>
      <c r="I296" s="206"/>
      <c r="J296" s="206"/>
      <c r="K296" s="206"/>
      <c r="L296" s="206"/>
      <c r="M296" s="206"/>
    </row>
    <row r="297" spans="1:13" ht="22.5">
      <c r="A297" s="204" t="s">
        <v>694</v>
      </c>
      <c r="B297" s="149" t="s">
        <v>397</v>
      </c>
      <c r="C297" s="149" t="s">
        <v>398</v>
      </c>
      <c r="D297" s="204" t="s">
        <v>409</v>
      </c>
      <c r="E297" s="204"/>
      <c r="F297" s="204" t="s">
        <v>695</v>
      </c>
      <c r="G297" s="204"/>
      <c r="H297" s="204" t="s">
        <v>696</v>
      </c>
      <c r="I297" s="204"/>
      <c r="J297" s="204" t="s">
        <v>410</v>
      </c>
      <c r="K297" s="204"/>
      <c r="L297" s="149" t="s">
        <v>411</v>
      </c>
      <c r="M297" s="149" t="s">
        <v>697</v>
      </c>
    </row>
    <row r="298" spans="1:13" ht="22.5">
      <c r="A298" s="204"/>
      <c r="B298" s="150" t="s">
        <v>703</v>
      </c>
      <c r="C298" s="150" t="s">
        <v>704</v>
      </c>
      <c r="D298" s="206" t="s">
        <v>828</v>
      </c>
      <c r="E298" s="206"/>
      <c r="F298" s="204" t="s">
        <v>672</v>
      </c>
      <c r="G298" s="204"/>
      <c r="H298" s="204" t="s">
        <v>670</v>
      </c>
      <c r="I298" s="204"/>
      <c r="J298" s="204" t="s">
        <v>845</v>
      </c>
      <c r="K298" s="204"/>
      <c r="L298" s="149" t="s">
        <v>672</v>
      </c>
      <c r="M298" s="149" t="s">
        <v>674</v>
      </c>
    </row>
    <row r="299" spans="1:13" ht="13.5">
      <c r="A299" s="204"/>
      <c r="B299" s="150" t="s">
        <v>705</v>
      </c>
      <c r="C299" s="150" t="s">
        <v>706</v>
      </c>
      <c r="D299" s="206" t="s">
        <v>867</v>
      </c>
      <c r="E299" s="206"/>
      <c r="F299" s="204" t="s">
        <v>823</v>
      </c>
      <c r="G299" s="204"/>
      <c r="H299" s="204" t="s">
        <v>840</v>
      </c>
      <c r="I299" s="204"/>
      <c r="J299" s="204" t="s">
        <v>659</v>
      </c>
      <c r="K299" s="204"/>
      <c r="L299" s="149" t="s">
        <v>841</v>
      </c>
      <c r="M299" s="149" t="s">
        <v>662</v>
      </c>
    </row>
    <row r="300" spans="1:13" ht="22.5">
      <c r="A300" s="204"/>
      <c r="B300" s="150" t="s">
        <v>698</v>
      </c>
      <c r="C300" s="150" t="s">
        <v>712</v>
      </c>
      <c r="D300" s="206" t="s">
        <v>868</v>
      </c>
      <c r="E300" s="206"/>
      <c r="F300" s="204" t="s">
        <v>658</v>
      </c>
      <c r="G300" s="204"/>
      <c r="H300" s="204" t="s">
        <v>869</v>
      </c>
      <c r="I300" s="204"/>
      <c r="J300" s="204" t="s">
        <v>701</v>
      </c>
      <c r="K300" s="204"/>
      <c r="L300" s="149" t="s">
        <v>709</v>
      </c>
      <c r="M300" s="149" t="s">
        <v>674</v>
      </c>
    </row>
    <row r="301" spans="1:13" ht="22.5">
      <c r="A301" s="204"/>
      <c r="B301" s="150" t="s">
        <v>698</v>
      </c>
      <c r="C301" s="150" t="s">
        <v>712</v>
      </c>
      <c r="D301" s="206" t="s">
        <v>870</v>
      </c>
      <c r="E301" s="206"/>
      <c r="F301" s="204" t="s">
        <v>658</v>
      </c>
      <c r="G301" s="204"/>
      <c r="H301" s="204" t="s">
        <v>862</v>
      </c>
      <c r="I301" s="204"/>
      <c r="J301" s="204" t="s">
        <v>659</v>
      </c>
      <c r="K301" s="204"/>
      <c r="L301" s="149" t="s">
        <v>702</v>
      </c>
      <c r="M301" s="149" t="s">
        <v>662</v>
      </c>
    </row>
    <row r="302" spans="1:13" ht="13.5">
      <c r="A302" s="204"/>
      <c r="B302" s="150" t="s">
        <v>705</v>
      </c>
      <c r="C302" s="150" t="s">
        <v>706</v>
      </c>
      <c r="D302" s="206" t="s">
        <v>838</v>
      </c>
      <c r="E302" s="206"/>
      <c r="F302" s="204" t="s">
        <v>823</v>
      </c>
      <c r="G302" s="204"/>
      <c r="H302" s="204" t="s">
        <v>824</v>
      </c>
      <c r="I302" s="204"/>
      <c r="J302" s="204" t="s">
        <v>659</v>
      </c>
      <c r="K302" s="204"/>
      <c r="L302" s="149" t="s">
        <v>667</v>
      </c>
      <c r="M302" s="149" t="s">
        <v>662</v>
      </c>
    </row>
    <row r="303" spans="1:13" ht="19.5">
      <c r="A303" s="200" t="s">
        <v>679</v>
      </c>
      <c r="B303" s="200"/>
      <c r="C303" s="200"/>
      <c r="D303" s="200"/>
      <c r="E303" s="200"/>
      <c r="F303" s="200"/>
      <c r="G303" s="200"/>
      <c r="H303" s="200"/>
      <c r="I303" s="200"/>
      <c r="J303" s="200"/>
      <c r="K303" s="200"/>
      <c r="L303" s="200"/>
      <c r="M303" s="200"/>
    </row>
    <row r="304" spans="1:13" ht="13.5">
      <c r="A304" s="148" t="s">
        <v>680</v>
      </c>
      <c r="B304" s="201" t="s">
        <v>817</v>
      </c>
      <c r="C304" s="201"/>
      <c r="D304" s="201"/>
      <c r="E304" s="201"/>
      <c r="F304" s="201"/>
      <c r="G304" s="201"/>
      <c r="H304" s="201"/>
      <c r="I304" s="201"/>
      <c r="J304" s="201"/>
      <c r="K304" s="202" t="s">
        <v>312</v>
      </c>
      <c r="L304" s="202"/>
      <c r="M304" s="202"/>
    </row>
    <row r="305" spans="1:13" ht="13.5">
      <c r="A305" s="149" t="s">
        <v>406</v>
      </c>
      <c r="B305" s="203" t="s">
        <v>871</v>
      </c>
      <c r="C305" s="203"/>
      <c r="D305" s="203"/>
      <c r="E305" s="203"/>
      <c r="F305" s="203"/>
      <c r="G305" s="204" t="s">
        <v>683</v>
      </c>
      <c r="H305" s="204"/>
      <c r="I305" s="204" t="s">
        <v>684</v>
      </c>
      <c r="J305" s="204"/>
      <c r="K305" s="204"/>
      <c r="L305" s="204"/>
      <c r="M305" s="204"/>
    </row>
    <row r="306" spans="1:13" ht="22.5">
      <c r="A306" s="149" t="s">
        <v>685</v>
      </c>
      <c r="B306" s="204">
        <v>10</v>
      </c>
      <c r="C306" s="204"/>
      <c r="D306" s="204"/>
      <c r="E306" s="204"/>
      <c r="F306" s="204"/>
      <c r="G306" s="204" t="s">
        <v>686</v>
      </c>
      <c r="H306" s="204"/>
      <c r="I306" s="204" t="s">
        <v>687</v>
      </c>
      <c r="J306" s="204"/>
      <c r="K306" s="204"/>
      <c r="L306" s="204"/>
      <c r="M306" s="204"/>
    </row>
    <row r="307" spans="1:13" ht="13.5">
      <c r="A307" s="204" t="s">
        <v>407</v>
      </c>
      <c r="B307" s="205">
        <v>269.14</v>
      </c>
      <c r="C307" s="205"/>
      <c r="D307" s="205"/>
      <c r="E307" s="205"/>
      <c r="F307" s="205"/>
      <c r="G307" s="204" t="s">
        <v>688</v>
      </c>
      <c r="H307" s="204"/>
      <c r="I307" s="205"/>
      <c r="J307" s="205"/>
      <c r="K307" s="205"/>
      <c r="L307" s="205"/>
      <c r="M307" s="205"/>
    </row>
    <row r="308" spans="1:13" ht="13.5">
      <c r="A308" s="204"/>
      <c r="B308" s="205"/>
      <c r="C308" s="205"/>
      <c r="D308" s="205"/>
      <c r="E308" s="205"/>
      <c r="F308" s="205"/>
      <c r="G308" s="204" t="s">
        <v>689</v>
      </c>
      <c r="H308" s="204"/>
      <c r="I308" s="205">
        <v>269.14</v>
      </c>
      <c r="J308" s="205"/>
      <c r="K308" s="205"/>
      <c r="L308" s="205"/>
      <c r="M308" s="205"/>
    </row>
    <row r="309" spans="1:13" ht="13.5">
      <c r="A309" s="149" t="s">
        <v>690</v>
      </c>
      <c r="B309" s="206" t="s">
        <v>872</v>
      </c>
      <c r="C309" s="206"/>
      <c r="D309" s="206"/>
      <c r="E309" s="206"/>
      <c r="F309" s="206"/>
      <c r="G309" s="206"/>
      <c r="H309" s="206"/>
      <c r="I309" s="206"/>
      <c r="J309" s="206"/>
      <c r="K309" s="206"/>
      <c r="L309" s="206"/>
      <c r="M309" s="206"/>
    </row>
    <row r="310" spans="1:13" ht="13.5">
      <c r="A310" s="149" t="s">
        <v>408</v>
      </c>
      <c r="B310" s="206" t="s">
        <v>855</v>
      </c>
      <c r="C310" s="206"/>
      <c r="D310" s="206"/>
      <c r="E310" s="206"/>
      <c r="F310" s="206"/>
      <c r="G310" s="206"/>
      <c r="H310" s="206"/>
      <c r="I310" s="206"/>
      <c r="J310" s="206"/>
      <c r="K310" s="206"/>
      <c r="L310" s="206"/>
      <c r="M310" s="206"/>
    </row>
    <row r="311" spans="1:13" ht="22.5">
      <c r="A311" s="149" t="s">
        <v>693</v>
      </c>
      <c r="B311" s="206" t="s">
        <v>873</v>
      </c>
      <c r="C311" s="206"/>
      <c r="D311" s="206"/>
      <c r="E311" s="206"/>
      <c r="F311" s="206"/>
      <c r="G311" s="206"/>
      <c r="H311" s="206"/>
      <c r="I311" s="206"/>
      <c r="J311" s="206"/>
      <c r="K311" s="206"/>
      <c r="L311" s="206"/>
      <c r="M311" s="206"/>
    </row>
    <row r="312" spans="1:13" ht="22.5">
      <c r="A312" s="204" t="s">
        <v>694</v>
      </c>
      <c r="B312" s="149" t="s">
        <v>397</v>
      </c>
      <c r="C312" s="149" t="s">
        <v>398</v>
      </c>
      <c r="D312" s="204" t="s">
        <v>409</v>
      </c>
      <c r="E312" s="204"/>
      <c r="F312" s="204" t="s">
        <v>695</v>
      </c>
      <c r="G312" s="204"/>
      <c r="H312" s="204" t="s">
        <v>696</v>
      </c>
      <c r="I312" s="204"/>
      <c r="J312" s="204" t="s">
        <v>410</v>
      </c>
      <c r="K312" s="204"/>
      <c r="L312" s="149" t="s">
        <v>411</v>
      </c>
      <c r="M312" s="149" t="s">
        <v>697</v>
      </c>
    </row>
    <row r="313" spans="1:13" ht="13.5">
      <c r="A313" s="204"/>
      <c r="B313" s="150" t="s">
        <v>705</v>
      </c>
      <c r="C313" s="150" t="s">
        <v>706</v>
      </c>
      <c r="D313" s="206" t="s">
        <v>874</v>
      </c>
      <c r="E313" s="206"/>
      <c r="F313" s="204" t="s">
        <v>672</v>
      </c>
      <c r="G313" s="204"/>
      <c r="H313" s="204" t="s">
        <v>843</v>
      </c>
      <c r="I313" s="204"/>
      <c r="J313" s="204" t="s">
        <v>659</v>
      </c>
      <c r="K313" s="204"/>
      <c r="L313" s="149" t="s">
        <v>844</v>
      </c>
      <c r="M313" s="149" t="s">
        <v>674</v>
      </c>
    </row>
    <row r="314" spans="1:13" ht="22.5">
      <c r="A314" s="204"/>
      <c r="B314" s="150" t="s">
        <v>703</v>
      </c>
      <c r="C314" s="150" t="s">
        <v>704</v>
      </c>
      <c r="D314" s="206" t="s">
        <v>875</v>
      </c>
      <c r="E314" s="206"/>
      <c r="F314" s="204" t="s">
        <v>672</v>
      </c>
      <c r="G314" s="204"/>
      <c r="H314" s="204" t="s">
        <v>670</v>
      </c>
      <c r="I314" s="204"/>
      <c r="J314" s="204" t="s">
        <v>673</v>
      </c>
      <c r="K314" s="204"/>
      <c r="L314" s="149" t="s">
        <v>876</v>
      </c>
      <c r="M314" s="149" t="s">
        <v>674</v>
      </c>
    </row>
    <row r="315" spans="1:13" ht="22.5">
      <c r="A315" s="204"/>
      <c r="B315" s="150" t="s">
        <v>698</v>
      </c>
      <c r="C315" s="150" t="s">
        <v>712</v>
      </c>
      <c r="D315" s="206" t="s">
        <v>877</v>
      </c>
      <c r="E315" s="206"/>
      <c r="F315" s="204" t="s">
        <v>658</v>
      </c>
      <c r="G315" s="204"/>
      <c r="H315" s="204" t="s">
        <v>670</v>
      </c>
      <c r="I315" s="204"/>
      <c r="J315" s="204" t="s">
        <v>701</v>
      </c>
      <c r="K315" s="204"/>
      <c r="L315" s="149" t="s">
        <v>702</v>
      </c>
      <c r="M315" s="149" t="s">
        <v>662</v>
      </c>
    </row>
    <row r="316" spans="1:13" ht="22.5">
      <c r="A316" s="204"/>
      <c r="B316" s="150" t="s">
        <v>698</v>
      </c>
      <c r="C316" s="150" t="s">
        <v>712</v>
      </c>
      <c r="D316" s="206" t="s">
        <v>878</v>
      </c>
      <c r="E316" s="206"/>
      <c r="F316" s="204" t="s">
        <v>658</v>
      </c>
      <c r="G316" s="204"/>
      <c r="H316" s="204" t="s">
        <v>670</v>
      </c>
      <c r="I316" s="204"/>
      <c r="J316" s="204" t="s">
        <v>659</v>
      </c>
      <c r="K316" s="204"/>
      <c r="L316" s="149" t="s">
        <v>669</v>
      </c>
      <c r="M316" s="149" t="s">
        <v>674</v>
      </c>
    </row>
    <row r="317" spans="1:13" ht="13.5">
      <c r="A317" s="204"/>
      <c r="B317" s="150" t="s">
        <v>705</v>
      </c>
      <c r="C317" s="150" t="s">
        <v>706</v>
      </c>
      <c r="D317" s="206" t="s">
        <v>879</v>
      </c>
      <c r="E317" s="206"/>
      <c r="F317" s="204" t="s">
        <v>658</v>
      </c>
      <c r="G317" s="204"/>
      <c r="H317" s="204" t="s">
        <v>748</v>
      </c>
      <c r="I317" s="204"/>
      <c r="J317" s="204" t="s">
        <v>659</v>
      </c>
      <c r="K317" s="204"/>
      <c r="L317" s="149" t="s">
        <v>880</v>
      </c>
      <c r="M317" s="149" t="s">
        <v>662</v>
      </c>
    </row>
    <row r="318" spans="1:13" ht="13.5">
      <c r="A318" s="204"/>
      <c r="B318" s="150" t="s">
        <v>705</v>
      </c>
      <c r="C318" s="150" t="s">
        <v>706</v>
      </c>
      <c r="D318" s="206" t="s">
        <v>881</v>
      </c>
      <c r="E318" s="206"/>
      <c r="F318" s="204" t="s">
        <v>658</v>
      </c>
      <c r="G318" s="204"/>
      <c r="H318" s="204" t="s">
        <v>824</v>
      </c>
      <c r="I318" s="204"/>
      <c r="J318" s="204" t="s">
        <v>659</v>
      </c>
      <c r="K318" s="204"/>
      <c r="L318" s="149" t="s">
        <v>882</v>
      </c>
      <c r="M318" s="149" t="s">
        <v>662</v>
      </c>
    </row>
    <row r="319" spans="1:13" ht="13.5">
      <c r="A319" s="204"/>
      <c r="B319" s="150" t="s">
        <v>705</v>
      </c>
      <c r="C319" s="150" t="s">
        <v>706</v>
      </c>
      <c r="D319" s="206" t="s">
        <v>883</v>
      </c>
      <c r="E319" s="206"/>
      <c r="F319" s="204" t="s">
        <v>672</v>
      </c>
      <c r="G319" s="204"/>
      <c r="H319" s="204" t="s">
        <v>884</v>
      </c>
      <c r="I319" s="204"/>
      <c r="J319" s="204" t="s">
        <v>659</v>
      </c>
      <c r="K319" s="204"/>
      <c r="L319" s="149" t="s">
        <v>660</v>
      </c>
      <c r="M319" s="149" t="s">
        <v>674</v>
      </c>
    </row>
    <row r="320" spans="1:13" ht="19.5">
      <c r="A320" s="200" t="s">
        <v>679</v>
      </c>
      <c r="B320" s="200"/>
      <c r="C320" s="200"/>
      <c r="D320" s="200"/>
      <c r="E320" s="200"/>
      <c r="F320" s="200"/>
      <c r="G320" s="200"/>
      <c r="H320" s="200"/>
      <c r="I320" s="200"/>
      <c r="J320" s="200"/>
      <c r="K320" s="200"/>
      <c r="L320" s="200"/>
      <c r="M320" s="200"/>
    </row>
    <row r="321" spans="1:13" ht="13.5">
      <c r="A321" s="148" t="s">
        <v>680</v>
      </c>
      <c r="B321" s="201" t="s">
        <v>817</v>
      </c>
      <c r="C321" s="201"/>
      <c r="D321" s="201"/>
      <c r="E321" s="201"/>
      <c r="F321" s="201"/>
      <c r="G321" s="201"/>
      <c r="H321" s="201"/>
      <c r="I321" s="201"/>
      <c r="J321" s="201"/>
      <c r="K321" s="202" t="s">
        <v>312</v>
      </c>
      <c r="L321" s="202"/>
      <c r="M321" s="202"/>
    </row>
    <row r="322" spans="1:13" ht="13.5">
      <c r="A322" s="149" t="s">
        <v>406</v>
      </c>
      <c r="B322" s="203" t="s">
        <v>885</v>
      </c>
      <c r="C322" s="203"/>
      <c r="D322" s="203"/>
      <c r="E322" s="203"/>
      <c r="F322" s="203"/>
      <c r="G322" s="204" t="s">
        <v>683</v>
      </c>
      <c r="H322" s="204"/>
      <c r="I322" s="204" t="s">
        <v>684</v>
      </c>
      <c r="J322" s="204"/>
      <c r="K322" s="204"/>
      <c r="L322" s="204"/>
      <c r="M322" s="204"/>
    </row>
    <row r="323" spans="1:13" ht="22.5">
      <c r="A323" s="149" t="s">
        <v>685</v>
      </c>
      <c r="B323" s="204">
        <v>10</v>
      </c>
      <c r="C323" s="204"/>
      <c r="D323" s="204"/>
      <c r="E323" s="204"/>
      <c r="F323" s="204"/>
      <c r="G323" s="204" t="s">
        <v>686</v>
      </c>
      <c r="H323" s="204"/>
      <c r="I323" s="204" t="s">
        <v>687</v>
      </c>
      <c r="J323" s="204"/>
      <c r="K323" s="204"/>
      <c r="L323" s="204"/>
      <c r="M323" s="204"/>
    </row>
    <row r="324" spans="1:13" ht="13.5">
      <c r="A324" s="204" t="s">
        <v>407</v>
      </c>
      <c r="B324" s="205">
        <v>3.23</v>
      </c>
      <c r="C324" s="205"/>
      <c r="D324" s="205"/>
      <c r="E324" s="205"/>
      <c r="F324" s="205"/>
      <c r="G324" s="204" t="s">
        <v>688</v>
      </c>
      <c r="H324" s="204"/>
      <c r="I324" s="205"/>
      <c r="J324" s="205"/>
      <c r="K324" s="205"/>
      <c r="L324" s="205"/>
      <c r="M324" s="205"/>
    </row>
    <row r="325" spans="1:13" ht="13.5">
      <c r="A325" s="204"/>
      <c r="B325" s="205"/>
      <c r="C325" s="205"/>
      <c r="D325" s="205"/>
      <c r="E325" s="205"/>
      <c r="F325" s="205"/>
      <c r="G325" s="204" t="s">
        <v>689</v>
      </c>
      <c r="H325" s="204"/>
      <c r="I325" s="205">
        <v>3.23</v>
      </c>
      <c r="J325" s="205"/>
      <c r="K325" s="205"/>
      <c r="L325" s="205"/>
      <c r="M325" s="205"/>
    </row>
    <row r="326" spans="1:13" ht="13.5">
      <c r="A326" s="149" t="s">
        <v>690</v>
      </c>
      <c r="B326" s="206" t="s">
        <v>872</v>
      </c>
      <c r="C326" s="206"/>
      <c r="D326" s="206"/>
      <c r="E326" s="206"/>
      <c r="F326" s="206"/>
      <c r="G326" s="206"/>
      <c r="H326" s="206"/>
      <c r="I326" s="206"/>
      <c r="J326" s="206"/>
      <c r="K326" s="206"/>
      <c r="L326" s="206"/>
      <c r="M326" s="206"/>
    </row>
    <row r="327" spans="1:13" ht="13.5">
      <c r="A327" s="149" t="s">
        <v>408</v>
      </c>
      <c r="B327" s="206" t="s">
        <v>855</v>
      </c>
      <c r="C327" s="206"/>
      <c r="D327" s="206"/>
      <c r="E327" s="206"/>
      <c r="F327" s="206"/>
      <c r="G327" s="206"/>
      <c r="H327" s="206"/>
      <c r="I327" s="206"/>
      <c r="J327" s="206"/>
      <c r="K327" s="206"/>
      <c r="L327" s="206"/>
      <c r="M327" s="206"/>
    </row>
    <row r="328" spans="1:13" ht="22.5">
      <c r="A328" s="149" t="s">
        <v>693</v>
      </c>
      <c r="B328" s="206" t="s">
        <v>873</v>
      </c>
      <c r="C328" s="206"/>
      <c r="D328" s="206"/>
      <c r="E328" s="206"/>
      <c r="F328" s="206"/>
      <c r="G328" s="206"/>
      <c r="H328" s="206"/>
      <c r="I328" s="206"/>
      <c r="J328" s="206"/>
      <c r="K328" s="206"/>
      <c r="L328" s="206"/>
      <c r="M328" s="206"/>
    </row>
    <row r="329" spans="1:13" ht="22.5">
      <c r="A329" s="204" t="s">
        <v>694</v>
      </c>
      <c r="B329" s="149" t="s">
        <v>397</v>
      </c>
      <c r="C329" s="149" t="s">
        <v>398</v>
      </c>
      <c r="D329" s="204" t="s">
        <v>409</v>
      </c>
      <c r="E329" s="204"/>
      <c r="F329" s="204" t="s">
        <v>695</v>
      </c>
      <c r="G329" s="204"/>
      <c r="H329" s="204" t="s">
        <v>696</v>
      </c>
      <c r="I329" s="204"/>
      <c r="J329" s="204" t="s">
        <v>410</v>
      </c>
      <c r="K329" s="204"/>
      <c r="L329" s="149" t="s">
        <v>411</v>
      </c>
      <c r="M329" s="149" t="s">
        <v>697</v>
      </c>
    </row>
    <row r="330" spans="1:13" ht="13.5">
      <c r="A330" s="204"/>
      <c r="B330" s="150" t="s">
        <v>705</v>
      </c>
      <c r="C330" s="150" t="s">
        <v>706</v>
      </c>
      <c r="D330" s="206" t="s">
        <v>886</v>
      </c>
      <c r="E330" s="206"/>
      <c r="F330" s="204" t="s">
        <v>660</v>
      </c>
      <c r="G330" s="204"/>
      <c r="H330" s="204" t="s">
        <v>840</v>
      </c>
      <c r="I330" s="204"/>
      <c r="J330" s="204" t="s">
        <v>659</v>
      </c>
      <c r="K330" s="204"/>
      <c r="L330" s="149" t="s">
        <v>841</v>
      </c>
      <c r="M330" s="149" t="s">
        <v>662</v>
      </c>
    </row>
    <row r="331" spans="1:13" ht="13.5">
      <c r="A331" s="204"/>
      <c r="B331" s="150" t="s">
        <v>705</v>
      </c>
      <c r="C331" s="150" t="s">
        <v>706</v>
      </c>
      <c r="D331" s="206" t="s">
        <v>887</v>
      </c>
      <c r="E331" s="206"/>
      <c r="F331" s="204" t="s">
        <v>660</v>
      </c>
      <c r="G331" s="204"/>
      <c r="H331" s="204" t="s">
        <v>840</v>
      </c>
      <c r="I331" s="204"/>
      <c r="J331" s="204" t="s">
        <v>659</v>
      </c>
      <c r="K331" s="204"/>
      <c r="L331" s="149" t="s">
        <v>841</v>
      </c>
      <c r="M331" s="149" t="s">
        <v>662</v>
      </c>
    </row>
    <row r="332" spans="1:13" ht="22.5">
      <c r="A332" s="204"/>
      <c r="B332" s="150" t="s">
        <v>703</v>
      </c>
      <c r="C332" s="150" t="s">
        <v>704</v>
      </c>
      <c r="D332" s="206" t="s">
        <v>671</v>
      </c>
      <c r="E332" s="206"/>
      <c r="F332" s="204" t="s">
        <v>672</v>
      </c>
      <c r="G332" s="204"/>
      <c r="H332" s="204" t="s">
        <v>670</v>
      </c>
      <c r="I332" s="204"/>
      <c r="J332" s="204" t="s">
        <v>673</v>
      </c>
      <c r="K332" s="204"/>
      <c r="L332" s="149" t="s">
        <v>876</v>
      </c>
      <c r="M332" s="149" t="s">
        <v>674</v>
      </c>
    </row>
    <row r="333" spans="1:13" ht="22.5">
      <c r="A333" s="204"/>
      <c r="B333" s="150" t="s">
        <v>698</v>
      </c>
      <c r="C333" s="150" t="s">
        <v>712</v>
      </c>
      <c r="D333" s="206" t="s">
        <v>888</v>
      </c>
      <c r="E333" s="206"/>
      <c r="F333" s="204" t="s">
        <v>844</v>
      </c>
      <c r="G333" s="204"/>
      <c r="H333" s="204" t="s">
        <v>670</v>
      </c>
      <c r="I333" s="204"/>
      <c r="J333" s="204" t="s">
        <v>659</v>
      </c>
      <c r="K333" s="204"/>
      <c r="L333" s="149" t="s">
        <v>726</v>
      </c>
      <c r="M333" s="149" t="s">
        <v>662</v>
      </c>
    </row>
    <row r="334" spans="1:13" ht="13.5">
      <c r="A334" s="204"/>
      <c r="B334" s="150" t="s">
        <v>705</v>
      </c>
      <c r="C334" s="150" t="s">
        <v>799</v>
      </c>
      <c r="D334" s="206" t="s">
        <v>889</v>
      </c>
      <c r="E334" s="206"/>
      <c r="F334" s="204" t="s">
        <v>672</v>
      </c>
      <c r="G334" s="204"/>
      <c r="H334" s="204" t="s">
        <v>670</v>
      </c>
      <c r="I334" s="204"/>
      <c r="J334" s="204" t="s">
        <v>659</v>
      </c>
      <c r="K334" s="204"/>
      <c r="L334" s="149" t="s">
        <v>726</v>
      </c>
      <c r="M334" s="149" t="s">
        <v>674</v>
      </c>
    </row>
    <row r="335" spans="1:13" ht="19.5">
      <c r="A335" s="200" t="s">
        <v>679</v>
      </c>
      <c r="B335" s="200"/>
      <c r="C335" s="200"/>
      <c r="D335" s="200"/>
      <c r="E335" s="200"/>
      <c r="F335" s="200"/>
      <c r="G335" s="200"/>
      <c r="H335" s="200"/>
      <c r="I335" s="200"/>
      <c r="J335" s="200"/>
      <c r="K335" s="200"/>
      <c r="L335" s="200"/>
      <c r="M335" s="200"/>
    </row>
    <row r="336" spans="1:13" ht="13.5">
      <c r="A336" s="148" t="s">
        <v>680</v>
      </c>
      <c r="B336" s="201" t="s">
        <v>817</v>
      </c>
      <c r="C336" s="201"/>
      <c r="D336" s="201"/>
      <c r="E336" s="201"/>
      <c r="F336" s="201"/>
      <c r="G336" s="201"/>
      <c r="H336" s="201"/>
      <c r="I336" s="201"/>
      <c r="J336" s="201"/>
      <c r="K336" s="202" t="s">
        <v>312</v>
      </c>
      <c r="L336" s="202"/>
      <c r="M336" s="202"/>
    </row>
    <row r="337" spans="1:13" ht="13.5">
      <c r="A337" s="149" t="s">
        <v>406</v>
      </c>
      <c r="B337" s="203" t="s">
        <v>890</v>
      </c>
      <c r="C337" s="203"/>
      <c r="D337" s="203"/>
      <c r="E337" s="203"/>
      <c r="F337" s="203"/>
      <c r="G337" s="204" t="s">
        <v>683</v>
      </c>
      <c r="H337" s="204"/>
      <c r="I337" s="204" t="s">
        <v>684</v>
      </c>
      <c r="J337" s="204"/>
      <c r="K337" s="204"/>
      <c r="L337" s="204"/>
      <c r="M337" s="204"/>
    </row>
    <row r="338" spans="1:13" ht="22.5">
      <c r="A338" s="149" t="s">
        <v>685</v>
      </c>
      <c r="B338" s="204">
        <v>10</v>
      </c>
      <c r="C338" s="204"/>
      <c r="D338" s="204"/>
      <c r="E338" s="204"/>
      <c r="F338" s="204"/>
      <c r="G338" s="204" t="s">
        <v>686</v>
      </c>
      <c r="H338" s="204"/>
      <c r="I338" s="204" t="s">
        <v>687</v>
      </c>
      <c r="J338" s="204"/>
      <c r="K338" s="204"/>
      <c r="L338" s="204"/>
      <c r="M338" s="204"/>
    </row>
    <row r="339" spans="1:13" ht="13.5">
      <c r="A339" s="204" t="s">
        <v>407</v>
      </c>
      <c r="B339" s="205">
        <v>30</v>
      </c>
      <c r="C339" s="205"/>
      <c r="D339" s="205"/>
      <c r="E339" s="205"/>
      <c r="F339" s="205"/>
      <c r="G339" s="204" t="s">
        <v>688</v>
      </c>
      <c r="H339" s="204"/>
      <c r="I339" s="205"/>
      <c r="J339" s="205"/>
      <c r="K339" s="205"/>
      <c r="L339" s="205"/>
      <c r="M339" s="205"/>
    </row>
    <row r="340" spans="1:13" ht="13.5">
      <c r="A340" s="204"/>
      <c r="B340" s="205"/>
      <c r="C340" s="205"/>
      <c r="D340" s="205"/>
      <c r="E340" s="205"/>
      <c r="F340" s="205"/>
      <c r="G340" s="204" t="s">
        <v>689</v>
      </c>
      <c r="H340" s="204"/>
      <c r="I340" s="205">
        <v>30</v>
      </c>
      <c r="J340" s="205"/>
      <c r="K340" s="205"/>
      <c r="L340" s="205"/>
      <c r="M340" s="205"/>
    </row>
    <row r="341" spans="1:13" ht="13.5">
      <c r="A341" s="149" t="s">
        <v>690</v>
      </c>
      <c r="B341" s="206" t="s">
        <v>872</v>
      </c>
      <c r="C341" s="206"/>
      <c r="D341" s="206"/>
      <c r="E341" s="206"/>
      <c r="F341" s="206"/>
      <c r="G341" s="206"/>
      <c r="H341" s="206"/>
      <c r="I341" s="206"/>
      <c r="J341" s="206"/>
      <c r="K341" s="206"/>
      <c r="L341" s="206"/>
      <c r="M341" s="206"/>
    </row>
    <row r="342" spans="1:13" ht="13.5">
      <c r="A342" s="149" t="s">
        <v>408</v>
      </c>
      <c r="B342" s="206" t="s">
        <v>820</v>
      </c>
      <c r="C342" s="206"/>
      <c r="D342" s="206"/>
      <c r="E342" s="206"/>
      <c r="F342" s="206"/>
      <c r="G342" s="206"/>
      <c r="H342" s="206"/>
      <c r="I342" s="206"/>
      <c r="J342" s="206"/>
      <c r="K342" s="206"/>
      <c r="L342" s="206"/>
      <c r="M342" s="206"/>
    </row>
    <row r="343" spans="1:13" ht="22.5">
      <c r="A343" s="149" t="s">
        <v>693</v>
      </c>
      <c r="B343" s="206" t="s">
        <v>891</v>
      </c>
      <c r="C343" s="206"/>
      <c r="D343" s="206"/>
      <c r="E343" s="206"/>
      <c r="F343" s="206"/>
      <c r="G343" s="206"/>
      <c r="H343" s="206"/>
      <c r="I343" s="206"/>
      <c r="J343" s="206"/>
      <c r="K343" s="206"/>
      <c r="L343" s="206"/>
      <c r="M343" s="206"/>
    </row>
    <row r="344" spans="1:13" ht="22.5">
      <c r="A344" s="204" t="s">
        <v>694</v>
      </c>
      <c r="B344" s="149" t="s">
        <v>397</v>
      </c>
      <c r="C344" s="149" t="s">
        <v>398</v>
      </c>
      <c r="D344" s="204" t="s">
        <v>409</v>
      </c>
      <c r="E344" s="204"/>
      <c r="F344" s="204" t="s">
        <v>695</v>
      </c>
      <c r="G344" s="204"/>
      <c r="H344" s="204" t="s">
        <v>696</v>
      </c>
      <c r="I344" s="204"/>
      <c r="J344" s="204" t="s">
        <v>410</v>
      </c>
      <c r="K344" s="204"/>
      <c r="L344" s="149" t="s">
        <v>411</v>
      </c>
      <c r="M344" s="149" t="s">
        <v>697</v>
      </c>
    </row>
    <row r="345" spans="1:13" ht="13.5">
      <c r="A345" s="204"/>
      <c r="B345" s="150" t="s">
        <v>705</v>
      </c>
      <c r="C345" s="150" t="s">
        <v>706</v>
      </c>
      <c r="D345" s="206" t="s">
        <v>877</v>
      </c>
      <c r="E345" s="206"/>
      <c r="F345" s="204" t="s">
        <v>658</v>
      </c>
      <c r="G345" s="204"/>
      <c r="H345" s="204" t="s">
        <v>670</v>
      </c>
      <c r="I345" s="204"/>
      <c r="J345" s="204" t="s">
        <v>701</v>
      </c>
      <c r="K345" s="204"/>
      <c r="L345" s="149" t="s">
        <v>702</v>
      </c>
      <c r="M345" s="149" t="s">
        <v>662</v>
      </c>
    </row>
    <row r="346" spans="1:13" ht="13.5">
      <c r="A346" s="204"/>
      <c r="B346" s="150" t="s">
        <v>705</v>
      </c>
      <c r="C346" s="150" t="s">
        <v>706</v>
      </c>
      <c r="D346" s="206" t="s">
        <v>892</v>
      </c>
      <c r="E346" s="206"/>
      <c r="F346" s="204" t="s">
        <v>660</v>
      </c>
      <c r="G346" s="204"/>
      <c r="H346" s="204" t="s">
        <v>721</v>
      </c>
      <c r="I346" s="204"/>
      <c r="J346" s="204" t="s">
        <v>659</v>
      </c>
      <c r="K346" s="204"/>
      <c r="L346" s="149" t="s">
        <v>709</v>
      </c>
      <c r="M346" s="149" t="s">
        <v>662</v>
      </c>
    </row>
    <row r="347" spans="1:13" ht="13.5">
      <c r="A347" s="204"/>
      <c r="B347" s="150" t="s">
        <v>705</v>
      </c>
      <c r="C347" s="150" t="s">
        <v>706</v>
      </c>
      <c r="D347" s="206" t="s">
        <v>893</v>
      </c>
      <c r="E347" s="206"/>
      <c r="F347" s="204" t="s">
        <v>658</v>
      </c>
      <c r="G347" s="204"/>
      <c r="H347" s="204" t="s">
        <v>665</v>
      </c>
      <c r="I347" s="204"/>
      <c r="J347" s="204" t="s">
        <v>659</v>
      </c>
      <c r="K347" s="204"/>
      <c r="L347" s="149" t="s">
        <v>702</v>
      </c>
      <c r="M347" s="149" t="s">
        <v>662</v>
      </c>
    </row>
    <row r="348" spans="1:13" ht="22.5">
      <c r="A348" s="204"/>
      <c r="B348" s="150" t="s">
        <v>703</v>
      </c>
      <c r="C348" s="150" t="s">
        <v>704</v>
      </c>
      <c r="D348" s="206" t="s">
        <v>894</v>
      </c>
      <c r="E348" s="206"/>
      <c r="F348" s="204" t="s">
        <v>672</v>
      </c>
      <c r="G348" s="204"/>
      <c r="H348" s="204" t="s">
        <v>670</v>
      </c>
      <c r="I348" s="204"/>
      <c r="J348" s="204" t="s">
        <v>659</v>
      </c>
      <c r="K348" s="204"/>
      <c r="L348" s="149" t="s">
        <v>669</v>
      </c>
      <c r="M348" s="149" t="s">
        <v>674</v>
      </c>
    </row>
    <row r="349" spans="1:13" ht="22.5">
      <c r="A349" s="204"/>
      <c r="B349" s="150" t="s">
        <v>698</v>
      </c>
      <c r="C349" s="150" t="s">
        <v>746</v>
      </c>
      <c r="D349" s="206" t="s">
        <v>895</v>
      </c>
      <c r="E349" s="206"/>
      <c r="F349" s="204" t="s">
        <v>658</v>
      </c>
      <c r="G349" s="204"/>
      <c r="H349" s="204" t="s">
        <v>670</v>
      </c>
      <c r="I349" s="204"/>
      <c r="J349" s="204" t="s">
        <v>659</v>
      </c>
      <c r="K349" s="204"/>
      <c r="L349" s="149" t="s">
        <v>896</v>
      </c>
      <c r="M349" s="149" t="s">
        <v>674</v>
      </c>
    </row>
    <row r="350" spans="1:13" ht="22.5">
      <c r="A350" s="204"/>
      <c r="B350" s="150" t="s">
        <v>698</v>
      </c>
      <c r="C350" s="150" t="s">
        <v>712</v>
      </c>
      <c r="D350" s="206" t="s">
        <v>897</v>
      </c>
      <c r="E350" s="206"/>
      <c r="F350" s="204" t="s">
        <v>658</v>
      </c>
      <c r="G350" s="204"/>
      <c r="H350" s="204" t="s">
        <v>670</v>
      </c>
      <c r="I350" s="204"/>
      <c r="J350" s="204" t="s">
        <v>701</v>
      </c>
      <c r="K350" s="204"/>
      <c r="L350" s="149" t="s">
        <v>702</v>
      </c>
      <c r="M350" s="149" t="s">
        <v>674</v>
      </c>
    </row>
    <row r="351" spans="1:13" ht="19.5">
      <c r="A351" s="200" t="s">
        <v>679</v>
      </c>
      <c r="B351" s="200"/>
      <c r="C351" s="200"/>
      <c r="D351" s="200"/>
      <c r="E351" s="200"/>
      <c r="F351" s="200"/>
      <c r="G351" s="200"/>
      <c r="H351" s="200"/>
      <c r="I351" s="200"/>
      <c r="J351" s="200"/>
      <c r="K351" s="200"/>
      <c r="L351" s="200"/>
      <c r="M351" s="200"/>
    </row>
    <row r="352" spans="1:13" ht="13.5">
      <c r="A352" s="148" t="s">
        <v>680</v>
      </c>
      <c r="B352" s="201" t="s">
        <v>817</v>
      </c>
      <c r="C352" s="201"/>
      <c r="D352" s="201"/>
      <c r="E352" s="201"/>
      <c r="F352" s="201"/>
      <c r="G352" s="201"/>
      <c r="H352" s="201"/>
      <c r="I352" s="201"/>
      <c r="J352" s="201"/>
      <c r="K352" s="202" t="s">
        <v>312</v>
      </c>
      <c r="L352" s="202"/>
      <c r="M352" s="202"/>
    </row>
    <row r="353" spans="1:13" ht="13.5">
      <c r="A353" s="149" t="s">
        <v>406</v>
      </c>
      <c r="B353" s="203" t="s">
        <v>898</v>
      </c>
      <c r="C353" s="203"/>
      <c r="D353" s="203"/>
      <c r="E353" s="203"/>
      <c r="F353" s="203"/>
      <c r="G353" s="204" t="s">
        <v>683</v>
      </c>
      <c r="H353" s="204"/>
      <c r="I353" s="204" t="s">
        <v>684</v>
      </c>
      <c r="J353" s="204"/>
      <c r="K353" s="204"/>
      <c r="L353" s="204"/>
      <c r="M353" s="204"/>
    </row>
    <row r="354" spans="1:13" ht="22.5">
      <c r="A354" s="149" t="s">
        <v>685</v>
      </c>
      <c r="B354" s="204">
        <v>10</v>
      </c>
      <c r="C354" s="204"/>
      <c r="D354" s="204"/>
      <c r="E354" s="204"/>
      <c r="F354" s="204"/>
      <c r="G354" s="204" t="s">
        <v>686</v>
      </c>
      <c r="H354" s="204"/>
      <c r="I354" s="204" t="s">
        <v>687</v>
      </c>
      <c r="J354" s="204"/>
      <c r="K354" s="204"/>
      <c r="L354" s="204"/>
      <c r="M354" s="204"/>
    </row>
    <row r="355" spans="1:13" ht="13.5">
      <c r="A355" s="204" t="s">
        <v>407</v>
      </c>
      <c r="B355" s="205">
        <v>3</v>
      </c>
      <c r="C355" s="205"/>
      <c r="D355" s="205"/>
      <c r="E355" s="205"/>
      <c r="F355" s="205"/>
      <c r="G355" s="204" t="s">
        <v>688</v>
      </c>
      <c r="H355" s="204"/>
      <c r="I355" s="205"/>
      <c r="J355" s="205"/>
      <c r="K355" s="205"/>
      <c r="L355" s="205"/>
      <c r="M355" s="205"/>
    </row>
    <row r="356" spans="1:13" ht="13.5">
      <c r="A356" s="204"/>
      <c r="B356" s="205"/>
      <c r="C356" s="205"/>
      <c r="D356" s="205"/>
      <c r="E356" s="205"/>
      <c r="F356" s="205"/>
      <c r="G356" s="204" t="s">
        <v>689</v>
      </c>
      <c r="H356" s="204"/>
      <c r="I356" s="205">
        <v>3</v>
      </c>
      <c r="J356" s="205"/>
      <c r="K356" s="205"/>
      <c r="L356" s="205"/>
      <c r="M356" s="205"/>
    </row>
    <row r="357" spans="1:13" ht="13.5">
      <c r="A357" s="149" t="s">
        <v>690</v>
      </c>
      <c r="B357" s="206" t="s">
        <v>872</v>
      </c>
      <c r="C357" s="206"/>
      <c r="D357" s="206"/>
      <c r="E357" s="206"/>
      <c r="F357" s="206"/>
      <c r="G357" s="206"/>
      <c r="H357" s="206"/>
      <c r="I357" s="206"/>
      <c r="J357" s="206"/>
      <c r="K357" s="206"/>
      <c r="L357" s="206"/>
      <c r="M357" s="206"/>
    </row>
    <row r="358" spans="1:13" ht="13.5">
      <c r="A358" s="149" t="s">
        <v>408</v>
      </c>
      <c r="B358" s="206" t="s">
        <v>855</v>
      </c>
      <c r="C358" s="206"/>
      <c r="D358" s="206"/>
      <c r="E358" s="206"/>
      <c r="F358" s="206"/>
      <c r="G358" s="206"/>
      <c r="H358" s="206"/>
      <c r="I358" s="206"/>
      <c r="J358" s="206"/>
      <c r="K358" s="206"/>
      <c r="L358" s="206"/>
      <c r="M358" s="206"/>
    </row>
    <row r="359" spans="1:13" ht="22.5">
      <c r="A359" s="149" t="s">
        <v>693</v>
      </c>
      <c r="B359" s="206" t="s">
        <v>899</v>
      </c>
      <c r="C359" s="206"/>
      <c r="D359" s="206"/>
      <c r="E359" s="206"/>
      <c r="F359" s="206"/>
      <c r="G359" s="206"/>
      <c r="H359" s="206"/>
      <c r="I359" s="206"/>
      <c r="J359" s="206"/>
      <c r="K359" s="206"/>
      <c r="L359" s="206"/>
      <c r="M359" s="206"/>
    </row>
    <row r="360" spans="1:13" ht="22.5">
      <c r="A360" s="204" t="s">
        <v>694</v>
      </c>
      <c r="B360" s="149" t="s">
        <v>397</v>
      </c>
      <c r="C360" s="149" t="s">
        <v>398</v>
      </c>
      <c r="D360" s="204" t="s">
        <v>409</v>
      </c>
      <c r="E360" s="204"/>
      <c r="F360" s="204" t="s">
        <v>695</v>
      </c>
      <c r="G360" s="204"/>
      <c r="H360" s="204" t="s">
        <v>696</v>
      </c>
      <c r="I360" s="204"/>
      <c r="J360" s="204" t="s">
        <v>410</v>
      </c>
      <c r="K360" s="204"/>
      <c r="L360" s="149" t="s">
        <v>411</v>
      </c>
      <c r="M360" s="149" t="s">
        <v>697</v>
      </c>
    </row>
    <row r="361" spans="1:13" ht="13.5">
      <c r="A361" s="204"/>
      <c r="B361" s="150" t="s">
        <v>705</v>
      </c>
      <c r="C361" s="150" t="s">
        <v>706</v>
      </c>
      <c r="D361" s="206" t="s">
        <v>886</v>
      </c>
      <c r="E361" s="206"/>
      <c r="F361" s="204" t="s">
        <v>658</v>
      </c>
      <c r="G361" s="204"/>
      <c r="H361" s="204" t="s">
        <v>840</v>
      </c>
      <c r="I361" s="204"/>
      <c r="J361" s="204" t="s">
        <v>659</v>
      </c>
      <c r="K361" s="204"/>
      <c r="L361" s="149" t="s">
        <v>841</v>
      </c>
      <c r="M361" s="149" t="s">
        <v>674</v>
      </c>
    </row>
    <row r="362" spans="1:13" ht="22.5">
      <c r="A362" s="204"/>
      <c r="B362" s="150" t="s">
        <v>698</v>
      </c>
      <c r="C362" s="150" t="s">
        <v>712</v>
      </c>
      <c r="D362" s="206" t="s">
        <v>900</v>
      </c>
      <c r="E362" s="206"/>
      <c r="F362" s="204" t="s">
        <v>844</v>
      </c>
      <c r="G362" s="204"/>
      <c r="H362" s="204" t="s">
        <v>670</v>
      </c>
      <c r="I362" s="204"/>
      <c r="J362" s="204" t="s">
        <v>659</v>
      </c>
      <c r="K362" s="204"/>
      <c r="L362" s="149" t="s">
        <v>901</v>
      </c>
      <c r="M362" s="149" t="s">
        <v>662</v>
      </c>
    </row>
    <row r="363" spans="1:13" ht="22.5">
      <c r="A363" s="204"/>
      <c r="B363" s="150" t="s">
        <v>703</v>
      </c>
      <c r="C363" s="150" t="s">
        <v>704</v>
      </c>
      <c r="D363" s="206" t="s">
        <v>828</v>
      </c>
      <c r="E363" s="206"/>
      <c r="F363" s="204" t="s">
        <v>672</v>
      </c>
      <c r="G363" s="204"/>
      <c r="H363" s="204" t="s">
        <v>670</v>
      </c>
      <c r="I363" s="204"/>
      <c r="J363" s="204" t="s">
        <v>673</v>
      </c>
      <c r="K363" s="204"/>
      <c r="L363" s="149" t="s">
        <v>672</v>
      </c>
      <c r="M363" s="149" t="s">
        <v>674</v>
      </c>
    </row>
    <row r="364" spans="1:13" ht="13.5">
      <c r="A364" s="204"/>
      <c r="B364" s="150" t="s">
        <v>705</v>
      </c>
      <c r="C364" s="150" t="s">
        <v>706</v>
      </c>
      <c r="D364" s="206" t="s">
        <v>902</v>
      </c>
      <c r="E364" s="206"/>
      <c r="F364" s="204" t="s">
        <v>658</v>
      </c>
      <c r="G364" s="204"/>
      <c r="H364" s="204" t="s">
        <v>843</v>
      </c>
      <c r="I364" s="204"/>
      <c r="J364" s="204" t="s">
        <v>659</v>
      </c>
      <c r="K364" s="204"/>
      <c r="L364" s="149" t="s">
        <v>903</v>
      </c>
      <c r="M364" s="149" t="s">
        <v>662</v>
      </c>
    </row>
    <row r="365" spans="1:13" ht="13.5">
      <c r="A365" s="204"/>
      <c r="B365" s="150" t="s">
        <v>705</v>
      </c>
      <c r="C365" s="150" t="s">
        <v>706</v>
      </c>
      <c r="D365" s="206" t="s">
        <v>904</v>
      </c>
      <c r="E365" s="206"/>
      <c r="F365" s="204" t="s">
        <v>660</v>
      </c>
      <c r="G365" s="204"/>
      <c r="H365" s="204" t="s">
        <v>860</v>
      </c>
      <c r="I365" s="204"/>
      <c r="J365" s="204" t="s">
        <v>659</v>
      </c>
      <c r="K365" s="204"/>
      <c r="L365" s="149" t="s">
        <v>660</v>
      </c>
      <c r="M365" s="149" t="s">
        <v>662</v>
      </c>
    </row>
    <row r="366" spans="1:13" ht="19.5">
      <c r="A366" s="200" t="s">
        <v>679</v>
      </c>
      <c r="B366" s="200"/>
      <c r="C366" s="200"/>
      <c r="D366" s="200"/>
      <c r="E366" s="200"/>
      <c r="F366" s="200"/>
      <c r="G366" s="200"/>
      <c r="H366" s="200"/>
      <c r="I366" s="200"/>
      <c r="J366" s="200"/>
      <c r="K366" s="200"/>
      <c r="L366" s="200"/>
      <c r="M366" s="200"/>
    </row>
    <row r="367" spans="1:13" ht="13.5">
      <c r="A367" s="148" t="s">
        <v>680</v>
      </c>
      <c r="B367" s="201" t="s">
        <v>817</v>
      </c>
      <c r="C367" s="201"/>
      <c r="D367" s="201"/>
      <c r="E367" s="201"/>
      <c r="F367" s="201"/>
      <c r="G367" s="201"/>
      <c r="H367" s="201"/>
      <c r="I367" s="201"/>
      <c r="J367" s="201"/>
      <c r="K367" s="202" t="s">
        <v>312</v>
      </c>
      <c r="L367" s="202"/>
      <c r="M367" s="202"/>
    </row>
    <row r="368" spans="1:13" ht="13.5">
      <c r="A368" s="149" t="s">
        <v>406</v>
      </c>
      <c r="B368" s="203" t="s">
        <v>905</v>
      </c>
      <c r="C368" s="203"/>
      <c r="D368" s="203"/>
      <c r="E368" s="203"/>
      <c r="F368" s="203"/>
      <c r="G368" s="204" t="s">
        <v>683</v>
      </c>
      <c r="H368" s="204"/>
      <c r="I368" s="204" t="s">
        <v>684</v>
      </c>
      <c r="J368" s="204"/>
      <c r="K368" s="204"/>
      <c r="L368" s="204"/>
      <c r="M368" s="204"/>
    </row>
    <row r="369" spans="1:13" ht="22.5">
      <c r="A369" s="149" t="s">
        <v>685</v>
      </c>
      <c r="B369" s="204">
        <v>10</v>
      </c>
      <c r="C369" s="204"/>
      <c r="D369" s="204"/>
      <c r="E369" s="204"/>
      <c r="F369" s="204"/>
      <c r="G369" s="204" t="s">
        <v>686</v>
      </c>
      <c r="H369" s="204"/>
      <c r="I369" s="204" t="s">
        <v>687</v>
      </c>
      <c r="J369" s="204"/>
      <c r="K369" s="204"/>
      <c r="L369" s="204"/>
      <c r="M369" s="204"/>
    </row>
    <row r="370" spans="1:13" ht="13.5">
      <c r="A370" s="204" t="s">
        <v>407</v>
      </c>
      <c r="B370" s="205">
        <v>108</v>
      </c>
      <c r="C370" s="205"/>
      <c r="D370" s="205"/>
      <c r="E370" s="205"/>
      <c r="F370" s="205"/>
      <c r="G370" s="204" t="s">
        <v>688</v>
      </c>
      <c r="H370" s="204"/>
      <c r="I370" s="205"/>
      <c r="J370" s="205"/>
      <c r="K370" s="205"/>
      <c r="L370" s="205"/>
      <c r="M370" s="205"/>
    </row>
    <row r="371" spans="1:13" ht="13.5">
      <c r="A371" s="204"/>
      <c r="B371" s="205"/>
      <c r="C371" s="205"/>
      <c r="D371" s="205"/>
      <c r="E371" s="205"/>
      <c r="F371" s="205"/>
      <c r="G371" s="204" t="s">
        <v>689</v>
      </c>
      <c r="H371" s="204"/>
      <c r="I371" s="205">
        <v>108</v>
      </c>
      <c r="J371" s="205"/>
      <c r="K371" s="205"/>
      <c r="L371" s="205"/>
      <c r="M371" s="205"/>
    </row>
    <row r="372" spans="1:13" ht="13.5">
      <c r="A372" s="149" t="s">
        <v>690</v>
      </c>
      <c r="B372" s="206" t="s">
        <v>906</v>
      </c>
      <c r="C372" s="206"/>
      <c r="D372" s="206"/>
      <c r="E372" s="206"/>
      <c r="F372" s="206"/>
      <c r="G372" s="206"/>
      <c r="H372" s="206"/>
      <c r="I372" s="206"/>
      <c r="J372" s="206"/>
      <c r="K372" s="206"/>
      <c r="L372" s="206"/>
      <c r="M372" s="206"/>
    </row>
    <row r="373" spans="1:13" ht="13.5">
      <c r="A373" s="149" t="s">
        <v>408</v>
      </c>
      <c r="B373" s="206" t="s">
        <v>820</v>
      </c>
      <c r="C373" s="206"/>
      <c r="D373" s="206"/>
      <c r="E373" s="206"/>
      <c r="F373" s="206"/>
      <c r="G373" s="206"/>
      <c r="H373" s="206"/>
      <c r="I373" s="206"/>
      <c r="J373" s="206"/>
      <c r="K373" s="206"/>
      <c r="L373" s="206"/>
      <c r="M373" s="206"/>
    </row>
    <row r="374" spans="1:13" ht="22.5">
      <c r="A374" s="149" t="s">
        <v>693</v>
      </c>
      <c r="B374" s="206" t="s">
        <v>907</v>
      </c>
      <c r="C374" s="206"/>
      <c r="D374" s="206"/>
      <c r="E374" s="206"/>
      <c r="F374" s="206"/>
      <c r="G374" s="206"/>
      <c r="H374" s="206"/>
      <c r="I374" s="206"/>
      <c r="J374" s="206"/>
      <c r="K374" s="206"/>
      <c r="L374" s="206"/>
      <c r="M374" s="206"/>
    </row>
    <row r="375" spans="1:13" ht="22.5">
      <c r="A375" s="204" t="s">
        <v>694</v>
      </c>
      <c r="B375" s="149" t="s">
        <v>397</v>
      </c>
      <c r="C375" s="149" t="s">
        <v>398</v>
      </c>
      <c r="D375" s="204" t="s">
        <v>409</v>
      </c>
      <c r="E375" s="204"/>
      <c r="F375" s="204" t="s">
        <v>695</v>
      </c>
      <c r="G375" s="204"/>
      <c r="H375" s="204" t="s">
        <v>696</v>
      </c>
      <c r="I375" s="204"/>
      <c r="J375" s="204" t="s">
        <v>410</v>
      </c>
      <c r="K375" s="204"/>
      <c r="L375" s="149" t="s">
        <v>411</v>
      </c>
      <c r="M375" s="149" t="s">
        <v>697</v>
      </c>
    </row>
    <row r="376" spans="1:13" ht="13.5">
      <c r="A376" s="204"/>
      <c r="B376" s="150" t="s">
        <v>705</v>
      </c>
      <c r="C376" s="150" t="s">
        <v>706</v>
      </c>
      <c r="D376" s="206" t="s">
        <v>893</v>
      </c>
      <c r="E376" s="206"/>
      <c r="F376" s="204" t="s">
        <v>660</v>
      </c>
      <c r="G376" s="204"/>
      <c r="H376" s="204" t="s">
        <v>665</v>
      </c>
      <c r="I376" s="204"/>
      <c r="J376" s="204" t="s">
        <v>659</v>
      </c>
      <c r="K376" s="204"/>
      <c r="L376" s="149" t="s">
        <v>908</v>
      </c>
      <c r="M376" s="149" t="s">
        <v>662</v>
      </c>
    </row>
    <row r="377" spans="1:13" ht="13.5">
      <c r="A377" s="204"/>
      <c r="B377" s="150" t="s">
        <v>705</v>
      </c>
      <c r="C377" s="150" t="s">
        <v>706</v>
      </c>
      <c r="D377" s="206" t="s">
        <v>909</v>
      </c>
      <c r="E377" s="206"/>
      <c r="F377" s="204" t="s">
        <v>658</v>
      </c>
      <c r="G377" s="204"/>
      <c r="H377" s="204" t="s">
        <v>805</v>
      </c>
      <c r="I377" s="204"/>
      <c r="J377" s="204" t="s">
        <v>659</v>
      </c>
      <c r="K377" s="204"/>
      <c r="L377" s="149" t="s">
        <v>910</v>
      </c>
      <c r="M377" s="149" t="s">
        <v>662</v>
      </c>
    </row>
    <row r="378" spans="1:13" ht="22.5">
      <c r="A378" s="204"/>
      <c r="B378" s="150" t="s">
        <v>698</v>
      </c>
      <c r="C378" s="150" t="s">
        <v>746</v>
      </c>
      <c r="D378" s="206" t="s">
        <v>911</v>
      </c>
      <c r="E378" s="206"/>
      <c r="F378" s="204" t="s">
        <v>658</v>
      </c>
      <c r="G378" s="204"/>
      <c r="H378" s="204" t="s">
        <v>708</v>
      </c>
      <c r="I378" s="204"/>
      <c r="J378" s="204" t="s">
        <v>659</v>
      </c>
      <c r="K378" s="204"/>
      <c r="L378" s="149" t="s">
        <v>672</v>
      </c>
      <c r="M378" s="149" t="s">
        <v>674</v>
      </c>
    </row>
    <row r="379" spans="1:13" ht="13.5">
      <c r="A379" s="204"/>
      <c r="B379" s="150" t="s">
        <v>705</v>
      </c>
      <c r="C379" s="150" t="s">
        <v>706</v>
      </c>
      <c r="D379" s="206" t="s">
        <v>822</v>
      </c>
      <c r="E379" s="206"/>
      <c r="F379" s="204" t="s">
        <v>658</v>
      </c>
      <c r="G379" s="204"/>
      <c r="H379" s="204" t="s">
        <v>721</v>
      </c>
      <c r="I379" s="204"/>
      <c r="J379" s="204" t="s">
        <v>659</v>
      </c>
      <c r="K379" s="204"/>
      <c r="L379" s="149" t="s">
        <v>709</v>
      </c>
      <c r="M379" s="149" t="s">
        <v>662</v>
      </c>
    </row>
    <row r="380" spans="1:13" ht="22.5">
      <c r="A380" s="204"/>
      <c r="B380" s="150" t="s">
        <v>703</v>
      </c>
      <c r="C380" s="150" t="s">
        <v>704</v>
      </c>
      <c r="D380" s="206" t="s">
        <v>912</v>
      </c>
      <c r="E380" s="206"/>
      <c r="F380" s="204" t="s">
        <v>672</v>
      </c>
      <c r="G380" s="204"/>
      <c r="H380" s="204" t="s">
        <v>670</v>
      </c>
      <c r="I380" s="204"/>
      <c r="J380" s="204" t="s">
        <v>659</v>
      </c>
      <c r="K380" s="204"/>
      <c r="L380" s="149" t="s">
        <v>669</v>
      </c>
      <c r="M380" s="149" t="s">
        <v>674</v>
      </c>
    </row>
    <row r="381" spans="1:13" ht="22.5">
      <c r="A381" s="204"/>
      <c r="B381" s="150" t="s">
        <v>698</v>
      </c>
      <c r="C381" s="150" t="s">
        <v>712</v>
      </c>
      <c r="D381" s="206" t="s">
        <v>913</v>
      </c>
      <c r="E381" s="206"/>
      <c r="F381" s="204" t="s">
        <v>658</v>
      </c>
      <c r="G381" s="204"/>
      <c r="H381" s="204" t="s">
        <v>670</v>
      </c>
      <c r="I381" s="204"/>
      <c r="J381" s="204" t="s">
        <v>659</v>
      </c>
      <c r="K381" s="204"/>
      <c r="L381" s="149" t="s">
        <v>669</v>
      </c>
      <c r="M381" s="149" t="s">
        <v>674</v>
      </c>
    </row>
    <row r="382" spans="1:13" ht="19.5">
      <c r="A382" s="200" t="s">
        <v>679</v>
      </c>
      <c r="B382" s="200"/>
      <c r="C382" s="200"/>
      <c r="D382" s="200"/>
      <c r="E382" s="200"/>
      <c r="F382" s="200"/>
      <c r="G382" s="200"/>
      <c r="H382" s="200"/>
      <c r="I382" s="200"/>
      <c r="J382" s="200"/>
      <c r="K382" s="200"/>
      <c r="L382" s="200"/>
      <c r="M382" s="200"/>
    </row>
    <row r="383" spans="1:13" ht="13.5">
      <c r="A383" s="148" t="s">
        <v>680</v>
      </c>
      <c r="B383" s="201" t="s">
        <v>914</v>
      </c>
      <c r="C383" s="201"/>
      <c r="D383" s="201"/>
      <c r="E383" s="201"/>
      <c r="F383" s="201"/>
      <c r="G383" s="201"/>
      <c r="H383" s="201"/>
      <c r="I383" s="201"/>
      <c r="J383" s="201"/>
      <c r="K383" s="202" t="s">
        <v>312</v>
      </c>
      <c r="L383" s="202"/>
      <c r="M383" s="202"/>
    </row>
    <row r="384" spans="1:13" ht="13.5">
      <c r="A384" s="149" t="s">
        <v>406</v>
      </c>
      <c r="B384" s="203" t="s">
        <v>915</v>
      </c>
      <c r="C384" s="203"/>
      <c r="D384" s="203"/>
      <c r="E384" s="203"/>
      <c r="F384" s="203"/>
      <c r="G384" s="204" t="s">
        <v>683</v>
      </c>
      <c r="H384" s="204"/>
      <c r="I384" s="204" t="s">
        <v>684</v>
      </c>
      <c r="J384" s="204"/>
      <c r="K384" s="204"/>
      <c r="L384" s="204"/>
      <c r="M384" s="204"/>
    </row>
    <row r="385" spans="1:13" ht="22.5">
      <c r="A385" s="149" t="s">
        <v>685</v>
      </c>
      <c r="B385" s="204">
        <v>10</v>
      </c>
      <c r="C385" s="204"/>
      <c r="D385" s="204"/>
      <c r="E385" s="204"/>
      <c r="F385" s="204"/>
      <c r="G385" s="204" t="s">
        <v>686</v>
      </c>
      <c r="H385" s="204"/>
      <c r="I385" s="204" t="s">
        <v>687</v>
      </c>
      <c r="J385" s="204"/>
      <c r="K385" s="204"/>
      <c r="L385" s="204"/>
      <c r="M385" s="204"/>
    </row>
    <row r="386" spans="1:13" ht="13.5">
      <c r="A386" s="204" t="s">
        <v>407</v>
      </c>
      <c r="B386" s="205">
        <v>2054</v>
      </c>
      <c r="C386" s="205"/>
      <c r="D386" s="205"/>
      <c r="E386" s="205"/>
      <c r="F386" s="205"/>
      <c r="G386" s="204" t="s">
        <v>688</v>
      </c>
      <c r="H386" s="204"/>
      <c r="I386" s="205">
        <v>2054</v>
      </c>
      <c r="J386" s="205"/>
      <c r="K386" s="205"/>
      <c r="L386" s="205"/>
      <c r="M386" s="205"/>
    </row>
    <row r="387" spans="1:13" ht="13.5">
      <c r="A387" s="204"/>
      <c r="B387" s="205"/>
      <c r="C387" s="205"/>
      <c r="D387" s="205"/>
      <c r="E387" s="205"/>
      <c r="F387" s="205"/>
      <c r="G387" s="204" t="s">
        <v>689</v>
      </c>
      <c r="H387" s="204"/>
      <c r="I387" s="205"/>
      <c r="J387" s="205"/>
      <c r="K387" s="205"/>
      <c r="L387" s="205"/>
      <c r="M387" s="205"/>
    </row>
    <row r="388" spans="1:13" ht="13.5">
      <c r="A388" s="149" t="s">
        <v>690</v>
      </c>
      <c r="B388" s="206" t="s">
        <v>916</v>
      </c>
      <c r="C388" s="206"/>
      <c r="D388" s="206"/>
      <c r="E388" s="206"/>
      <c r="F388" s="206"/>
      <c r="G388" s="206"/>
      <c r="H388" s="206"/>
      <c r="I388" s="206"/>
      <c r="J388" s="206"/>
      <c r="K388" s="206"/>
      <c r="L388" s="206"/>
      <c r="M388" s="206"/>
    </row>
    <row r="389" spans="1:13" ht="13.5">
      <c r="A389" s="149" t="s">
        <v>408</v>
      </c>
      <c r="B389" s="206" t="s">
        <v>917</v>
      </c>
      <c r="C389" s="206"/>
      <c r="D389" s="206"/>
      <c r="E389" s="206"/>
      <c r="F389" s="206"/>
      <c r="G389" s="206"/>
      <c r="H389" s="206"/>
      <c r="I389" s="206"/>
      <c r="J389" s="206"/>
      <c r="K389" s="206"/>
      <c r="L389" s="206"/>
      <c r="M389" s="206"/>
    </row>
    <row r="390" spans="1:13" ht="22.5">
      <c r="A390" s="149" t="s">
        <v>693</v>
      </c>
      <c r="B390" s="206" t="s">
        <v>918</v>
      </c>
      <c r="C390" s="206"/>
      <c r="D390" s="206"/>
      <c r="E390" s="206"/>
      <c r="F390" s="206"/>
      <c r="G390" s="206"/>
      <c r="H390" s="206"/>
      <c r="I390" s="206"/>
      <c r="J390" s="206"/>
      <c r="K390" s="206"/>
      <c r="L390" s="206"/>
      <c r="M390" s="206"/>
    </row>
    <row r="391" spans="1:13" ht="22.5">
      <c r="A391" s="204" t="s">
        <v>694</v>
      </c>
      <c r="B391" s="149" t="s">
        <v>397</v>
      </c>
      <c r="C391" s="149" t="s">
        <v>398</v>
      </c>
      <c r="D391" s="204" t="s">
        <v>409</v>
      </c>
      <c r="E391" s="204"/>
      <c r="F391" s="204" t="s">
        <v>695</v>
      </c>
      <c r="G391" s="204"/>
      <c r="H391" s="204" t="s">
        <v>696</v>
      </c>
      <c r="I391" s="204"/>
      <c r="J391" s="204" t="s">
        <v>410</v>
      </c>
      <c r="K391" s="204"/>
      <c r="L391" s="149" t="s">
        <v>411</v>
      </c>
      <c r="M391" s="149" t="s">
        <v>697</v>
      </c>
    </row>
    <row r="392" spans="1:13" ht="22.5">
      <c r="A392" s="204"/>
      <c r="B392" s="150" t="s">
        <v>698</v>
      </c>
      <c r="C392" s="150" t="s">
        <v>712</v>
      </c>
      <c r="D392" s="206" t="s">
        <v>919</v>
      </c>
      <c r="E392" s="206"/>
      <c r="F392" s="204" t="s">
        <v>658</v>
      </c>
      <c r="G392" s="204"/>
      <c r="H392" s="204" t="s">
        <v>780</v>
      </c>
      <c r="I392" s="204"/>
      <c r="J392" s="204" t="s">
        <v>673</v>
      </c>
      <c r="K392" s="204"/>
      <c r="L392" s="149" t="s">
        <v>920</v>
      </c>
      <c r="M392" s="149" t="s">
        <v>662</v>
      </c>
    </row>
    <row r="393" spans="1:13" ht="13.5">
      <c r="A393" s="204"/>
      <c r="B393" s="150" t="s">
        <v>705</v>
      </c>
      <c r="C393" s="150" t="s">
        <v>706</v>
      </c>
      <c r="D393" s="206" t="s">
        <v>921</v>
      </c>
      <c r="E393" s="206"/>
      <c r="F393" s="204" t="s">
        <v>823</v>
      </c>
      <c r="G393" s="204"/>
      <c r="H393" s="204" t="s">
        <v>677</v>
      </c>
      <c r="I393" s="204"/>
      <c r="J393" s="204" t="s">
        <v>659</v>
      </c>
      <c r="K393" s="204"/>
      <c r="L393" s="149" t="s">
        <v>922</v>
      </c>
      <c r="M393" s="149" t="s">
        <v>662</v>
      </c>
    </row>
    <row r="394" spans="1:13" ht="13.5">
      <c r="A394" s="204"/>
      <c r="B394" s="150" t="s">
        <v>703</v>
      </c>
      <c r="C394" s="150" t="s">
        <v>703</v>
      </c>
      <c r="D394" s="206" t="s">
        <v>671</v>
      </c>
      <c r="E394" s="206"/>
      <c r="F394" s="204" t="s">
        <v>672</v>
      </c>
      <c r="G394" s="204"/>
      <c r="H394" s="204" t="s">
        <v>670</v>
      </c>
      <c r="I394" s="204"/>
      <c r="J394" s="204" t="s">
        <v>673</v>
      </c>
      <c r="K394" s="204"/>
      <c r="L394" s="149" t="s">
        <v>825</v>
      </c>
      <c r="M394" s="149" t="s">
        <v>674</v>
      </c>
    </row>
    <row r="395" spans="1:13" ht="22.5">
      <c r="A395" s="204"/>
      <c r="B395" s="150" t="s">
        <v>698</v>
      </c>
      <c r="C395" s="150" t="s">
        <v>712</v>
      </c>
      <c r="D395" s="206" t="s">
        <v>923</v>
      </c>
      <c r="E395" s="206"/>
      <c r="F395" s="204" t="s">
        <v>658</v>
      </c>
      <c r="G395" s="204"/>
      <c r="H395" s="204" t="s">
        <v>670</v>
      </c>
      <c r="I395" s="204"/>
      <c r="J395" s="204" t="s">
        <v>659</v>
      </c>
      <c r="K395" s="204"/>
      <c r="L395" s="149" t="s">
        <v>924</v>
      </c>
      <c r="M395" s="149" t="s">
        <v>662</v>
      </c>
    </row>
    <row r="396" spans="1:13" ht="13.5">
      <c r="A396" s="204"/>
      <c r="B396" s="150" t="s">
        <v>705</v>
      </c>
      <c r="C396" s="150" t="s">
        <v>925</v>
      </c>
      <c r="D396" s="206" t="s">
        <v>926</v>
      </c>
      <c r="E396" s="206"/>
      <c r="F396" s="204" t="s">
        <v>823</v>
      </c>
      <c r="G396" s="204"/>
      <c r="H396" s="204" t="s">
        <v>927</v>
      </c>
      <c r="I396" s="204"/>
      <c r="J396" s="204" t="s">
        <v>673</v>
      </c>
      <c r="K396" s="204"/>
      <c r="L396" s="149" t="s">
        <v>928</v>
      </c>
      <c r="M396" s="149" t="s">
        <v>662</v>
      </c>
    </row>
    <row r="397" spans="1:13" ht="19.5">
      <c r="A397" s="200" t="s">
        <v>679</v>
      </c>
      <c r="B397" s="200"/>
      <c r="C397" s="200"/>
      <c r="D397" s="200"/>
      <c r="E397" s="200"/>
      <c r="F397" s="200"/>
      <c r="G397" s="200"/>
      <c r="H397" s="200"/>
      <c r="I397" s="200"/>
      <c r="J397" s="200"/>
      <c r="K397" s="200"/>
      <c r="L397" s="200"/>
      <c r="M397" s="200"/>
    </row>
    <row r="398" spans="1:13" ht="13.5">
      <c r="A398" s="148" t="s">
        <v>680</v>
      </c>
      <c r="B398" s="201" t="s">
        <v>914</v>
      </c>
      <c r="C398" s="201"/>
      <c r="D398" s="201"/>
      <c r="E398" s="201"/>
      <c r="F398" s="201"/>
      <c r="G398" s="201"/>
      <c r="H398" s="201"/>
      <c r="I398" s="201"/>
      <c r="J398" s="201"/>
      <c r="K398" s="202" t="s">
        <v>312</v>
      </c>
      <c r="L398" s="202"/>
      <c r="M398" s="202"/>
    </row>
    <row r="399" spans="1:13" ht="13.5">
      <c r="A399" s="149" t="s">
        <v>406</v>
      </c>
      <c r="B399" s="203" t="s">
        <v>929</v>
      </c>
      <c r="C399" s="203"/>
      <c r="D399" s="203"/>
      <c r="E399" s="203"/>
      <c r="F399" s="203"/>
      <c r="G399" s="204" t="s">
        <v>683</v>
      </c>
      <c r="H399" s="204"/>
      <c r="I399" s="204" t="s">
        <v>684</v>
      </c>
      <c r="J399" s="204"/>
      <c r="K399" s="204"/>
      <c r="L399" s="204"/>
      <c r="M399" s="204"/>
    </row>
    <row r="400" spans="1:13" ht="22.5">
      <c r="A400" s="149" t="s">
        <v>685</v>
      </c>
      <c r="B400" s="204">
        <v>10</v>
      </c>
      <c r="C400" s="204"/>
      <c r="D400" s="204"/>
      <c r="E400" s="204"/>
      <c r="F400" s="204"/>
      <c r="G400" s="204" t="s">
        <v>686</v>
      </c>
      <c r="H400" s="204"/>
      <c r="I400" s="204" t="s">
        <v>687</v>
      </c>
      <c r="J400" s="204"/>
      <c r="K400" s="204"/>
      <c r="L400" s="204"/>
      <c r="M400" s="204"/>
    </row>
    <row r="401" spans="1:13" ht="13.5">
      <c r="A401" s="204" t="s">
        <v>407</v>
      </c>
      <c r="B401" s="205">
        <v>34</v>
      </c>
      <c r="C401" s="205"/>
      <c r="D401" s="205"/>
      <c r="E401" s="205"/>
      <c r="F401" s="205"/>
      <c r="G401" s="204" t="s">
        <v>688</v>
      </c>
      <c r="H401" s="204"/>
      <c r="I401" s="205">
        <v>34</v>
      </c>
      <c r="J401" s="205"/>
      <c r="K401" s="205"/>
      <c r="L401" s="205"/>
      <c r="M401" s="205"/>
    </row>
    <row r="402" spans="1:13" ht="13.5">
      <c r="A402" s="204"/>
      <c r="B402" s="205"/>
      <c r="C402" s="205"/>
      <c r="D402" s="205"/>
      <c r="E402" s="205"/>
      <c r="F402" s="205"/>
      <c r="G402" s="204" t="s">
        <v>689</v>
      </c>
      <c r="H402" s="204"/>
      <c r="I402" s="205"/>
      <c r="J402" s="205"/>
      <c r="K402" s="205"/>
      <c r="L402" s="205"/>
      <c r="M402" s="205"/>
    </row>
    <row r="403" spans="1:13" ht="13.5">
      <c r="A403" s="149" t="s">
        <v>690</v>
      </c>
      <c r="B403" s="206" t="s">
        <v>930</v>
      </c>
      <c r="C403" s="206"/>
      <c r="D403" s="206"/>
      <c r="E403" s="206"/>
      <c r="F403" s="206"/>
      <c r="G403" s="206"/>
      <c r="H403" s="206"/>
      <c r="I403" s="206"/>
      <c r="J403" s="206"/>
      <c r="K403" s="206"/>
      <c r="L403" s="206"/>
      <c r="M403" s="206"/>
    </row>
    <row r="404" spans="1:13" ht="13.5">
      <c r="A404" s="149" t="s">
        <v>408</v>
      </c>
      <c r="B404" s="206" t="s">
        <v>917</v>
      </c>
      <c r="C404" s="206"/>
      <c r="D404" s="206"/>
      <c r="E404" s="206"/>
      <c r="F404" s="206"/>
      <c r="G404" s="206"/>
      <c r="H404" s="206"/>
      <c r="I404" s="206"/>
      <c r="J404" s="206"/>
      <c r="K404" s="206"/>
      <c r="L404" s="206"/>
      <c r="M404" s="206"/>
    </row>
    <row r="405" spans="1:13" ht="22.5">
      <c r="A405" s="149" t="s">
        <v>693</v>
      </c>
      <c r="B405" s="206" t="s">
        <v>931</v>
      </c>
      <c r="C405" s="206"/>
      <c r="D405" s="206"/>
      <c r="E405" s="206"/>
      <c r="F405" s="206"/>
      <c r="G405" s="206"/>
      <c r="H405" s="206"/>
      <c r="I405" s="206"/>
      <c r="J405" s="206"/>
      <c r="K405" s="206"/>
      <c r="L405" s="206"/>
      <c r="M405" s="206"/>
    </row>
    <row r="406" spans="1:13" ht="22.5">
      <c r="A406" s="204" t="s">
        <v>694</v>
      </c>
      <c r="B406" s="149" t="s">
        <v>397</v>
      </c>
      <c r="C406" s="149" t="s">
        <v>398</v>
      </c>
      <c r="D406" s="204" t="s">
        <v>409</v>
      </c>
      <c r="E406" s="204"/>
      <c r="F406" s="204" t="s">
        <v>695</v>
      </c>
      <c r="G406" s="204"/>
      <c r="H406" s="204" t="s">
        <v>696</v>
      </c>
      <c r="I406" s="204"/>
      <c r="J406" s="204" t="s">
        <v>410</v>
      </c>
      <c r="K406" s="204"/>
      <c r="L406" s="149" t="s">
        <v>411</v>
      </c>
      <c r="M406" s="149" t="s">
        <v>697</v>
      </c>
    </row>
    <row r="407" spans="1:13" ht="22.5">
      <c r="A407" s="204"/>
      <c r="B407" s="150" t="s">
        <v>698</v>
      </c>
      <c r="C407" s="150" t="s">
        <v>712</v>
      </c>
      <c r="D407" s="206" t="s">
        <v>932</v>
      </c>
      <c r="E407" s="206"/>
      <c r="F407" s="204" t="s">
        <v>658</v>
      </c>
      <c r="G407" s="204"/>
      <c r="H407" s="204" t="s">
        <v>670</v>
      </c>
      <c r="I407" s="204"/>
      <c r="J407" s="204" t="s">
        <v>659</v>
      </c>
      <c r="K407" s="204"/>
      <c r="L407" s="149" t="s">
        <v>924</v>
      </c>
      <c r="M407" s="149" t="s">
        <v>662</v>
      </c>
    </row>
    <row r="408" spans="1:13" ht="13.5">
      <c r="A408" s="204"/>
      <c r="B408" s="150" t="s">
        <v>703</v>
      </c>
      <c r="C408" s="150" t="s">
        <v>703</v>
      </c>
      <c r="D408" s="206" t="s">
        <v>671</v>
      </c>
      <c r="E408" s="206"/>
      <c r="F408" s="204" t="s">
        <v>672</v>
      </c>
      <c r="G408" s="204"/>
      <c r="H408" s="204" t="s">
        <v>670</v>
      </c>
      <c r="I408" s="204"/>
      <c r="J408" s="204" t="s">
        <v>673</v>
      </c>
      <c r="K408" s="204"/>
      <c r="L408" s="149" t="s">
        <v>825</v>
      </c>
      <c r="M408" s="149" t="s">
        <v>674</v>
      </c>
    </row>
    <row r="409" spans="1:13" ht="22.5">
      <c r="A409" s="204"/>
      <c r="B409" s="150" t="s">
        <v>698</v>
      </c>
      <c r="C409" s="150" t="s">
        <v>712</v>
      </c>
      <c r="D409" s="206" t="s">
        <v>919</v>
      </c>
      <c r="E409" s="206"/>
      <c r="F409" s="204" t="s">
        <v>658</v>
      </c>
      <c r="G409" s="204"/>
      <c r="H409" s="204" t="s">
        <v>780</v>
      </c>
      <c r="I409" s="204"/>
      <c r="J409" s="204" t="s">
        <v>673</v>
      </c>
      <c r="K409" s="204"/>
      <c r="L409" s="149" t="s">
        <v>920</v>
      </c>
      <c r="M409" s="149" t="s">
        <v>662</v>
      </c>
    </row>
    <row r="410" spans="1:13" ht="13.5">
      <c r="A410" s="204"/>
      <c r="B410" s="150" t="s">
        <v>705</v>
      </c>
      <c r="C410" s="150" t="s">
        <v>706</v>
      </c>
      <c r="D410" s="206" t="s">
        <v>933</v>
      </c>
      <c r="E410" s="206"/>
      <c r="F410" s="204" t="s">
        <v>823</v>
      </c>
      <c r="G410" s="204"/>
      <c r="H410" s="204" t="s">
        <v>805</v>
      </c>
      <c r="I410" s="204"/>
      <c r="J410" s="204" t="s">
        <v>659</v>
      </c>
      <c r="K410" s="204"/>
      <c r="L410" s="149" t="s">
        <v>934</v>
      </c>
      <c r="M410" s="149" t="s">
        <v>662</v>
      </c>
    </row>
    <row r="411" spans="1:13" ht="13.5">
      <c r="A411" s="204"/>
      <c r="B411" s="150" t="s">
        <v>705</v>
      </c>
      <c r="C411" s="150" t="s">
        <v>925</v>
      </c>
      <c r="D411" s="206" t="s">
        <v>926</v>
      </c>
      <c r="E411" s="206"/>
      <c r="F411" s="204" t="s">
        <v>823</v>
      </c>
      <c r="G411" s="204"/>
      <c r="H411" s="204" t="s">
        <v>935</v>
      </c>
      <c r="I411" s="204"/>
      <c r="J411" s="204" t="s">
        <v>673</v>
      </c>
      <c r="K411" s="204"/>
      <c r="L411" s="149" t="s">
        <v>936</v>
      </c>
      <c r="M411" s="149" t="s">
        <v>662</v>
      </c>
    </row>
    <row r="412" spans="1:13" ht="19.5">
      <c r="A412" s="200" t="s">
        <v>679</v>
      </c>
      <c r="B412" s="200"/>
      <c r="C412" s="200"/>
      <c r="D412" s="200"/>
      <c r="E412" s="200"/>
      <c r="F412" s="200"/>
      <c r="G412" s="200"/>
      <c r="H412" s="200"/>
      <c r="I412" s="200"/>
      <c r="J412" s="200"/>
      <c r="K412" s="200"/>
      <c r="L412" s="200"/>
      <c r="M412" s="200"/>
    </row>
    <row r="413" spans="1:13" ht="13.5">
      <c r="A413" s="148" t="s">
        <v>680</v>
      </c>
      <c r="B413" s="201" t="s">
        <v>914</v>
      </c>
      <c r="C413" s="201"/>
      <c r="D413" s="201"/>
      <c r="E413" s="201"/>
      <c r="F413" s="201"/>
      <c r="G413" s="201"/>
      <c r="H413" s="201"/>
      <c r="I413" s="201"/>
      <c r="J413" s="201"/>
      <c r="K413" s="202" t="s">
        <v>312</v>
      </c>
      <c r="L413" s="202"/>
      <c r="M413" s="202"/>
    </row>
    <row r="414" spans="1:13" ht="13.5">
      <c r="A414" s="149" t="s">
        <v>406</v>
      </c>
      <c r="B414" s="203" t="s">
        <v>937</v>
      </c>
      <c r="C414" s="203"/>
      <c r="D414" s="203"/>
      <c r="E414" s="203"/>
      <c r="F414" s="203"/>
      <c r="G414" s="204" t="s">
        <v>683</v>
      </c>
      <c r="H414" s="204"/>
      <c r="I414" s="204" t="s">
        <v>684</v>
      </c>
      <c r="J414" s="204"/>
      <c r="K414" s="204"/>
      <c r="L414" s="204"/>
      <c r="M414" s="204"/>
    </row>
    <row r="415" spans="1:13" ht="22.5">
      <c r="A415" s="149" t="s">
        <v>685</v>
      </c>
      <c r="B415" s="204">
        <v>10</v>
      </c>
      <c r="C415" s="204"/>
      <c r="D415" s="204"/>
      <c r="E415" s="204"/>
      <c r="F415" s="204"/>
      <c r="G415" s="204" t="s">
        <v>686</v>
      </c>
      <c r="H415" s="204"/>
      <c r="I415" s="204" t="s">
        <v>687</v>
      </c>
      <c r="J415" s="204"/>
      <c r="K415" s="204"/>
      <c r="L415" s="204"/>
      <c r="M415" s="204"/>
    </row>
    <row r="416" spans="1:13" ht="13.5">
      <c r="A416" s="204" t="s">
        <v>407</v>
      </c>
      <c r="B416" s="205">
        <v>45</v>
      </c>
      <c r="C416" s="205"/>
      <c r="D416" s="205"/>
      <c r="E416" s="205"/>
      <c r="F416" s="205"/>
      <c r="G416" s="204" t="s">
        <v>688</v>
      </c>
      <c r="H416" s="204"/>
      <c r="I416" s="205">
        <v>45</v>
      </c>
      <c r="J416" s="205"/>
      <c r="K416" s="205"/>
      <c r="L416" s="205"/>
      <c r="M416" s="205"/>
    </row>
    <row r="417" spans="1:13" ht="13.5">
      <c r="A417" s="204"/>
      <c r="B417" s="205"/>
      <c r="C417" s="205"/>
      <c r="D417" s="205"/>
      <c r="E417" s="205"/>
      <c r="F417" s="205"/>
      <c r="G417" s="204" t="s">
        <v>689</v>
      </c>
      <c r="H417" s="204"/>
      <c r="I417" s="205"/>
      <c r="J417" s="205"/>
      <c r="K417" s="205"/>
      <c r="L417" s="205"/>
      <c r="M417" s="205"/>
    </row>
    <row r="418" spans="1:13" ht="13.5">
      <c r="A418" s="149" t="s">
        <v>690</v>
      </c>
      <c r="B418" s="206" t="s">
        <v>938</v>
      </c>
      <c r="C418" s="206"/>
      <c r="D418" s="206"/>
      <c r="E418" s="206"/>
      <c r="F418" s="206"/>
      <c r="G418" s="206"/>
      <c r="H418" s="206"/>
      <c r="I418" s="206"/>
      <c r="J418" s="206"/>
      <c r="K418" s="206"/>
      <c r="L418" s="206"/>
      <c r="M418" s="206"/>
    </row>
    <row r="419" spans="1:13" ht="13.5">
      <c r="A419" s="149" t="s">
        <v>408</v>
      </c>
      <c r="B419" s="206" t="s">
        <v>939</v>
      </c>
      <c r="C419" s="206"/>
      <c r="D419" s="206"/>
      <c r="E419" s="206"/>
      <c r="F419" s="206"/>
      <c r="G419" s="206"/>
      <c r="H419" s="206"/>
      <c r="I419" s="206"/>
      <c r="J419" s="206"/>
      <c r="K419" s="206"/>
      <c r="L419" s="206"/>
      <c r="M419" s="206"/>
    </row>
    <row r="420" spans="1:13" ht="22.5">
      <c r="A420" s="149" t="s">
        <v>693</v>
      </c>
      <c r="B420" s="206" t="s">
        <v>940</v>
      </c>
      <c r="C420" s="206"/>
      <c r="D420" s="206"/>
      <c r="E420" s="206"/>
      <c r="F420" s="206"/>
      <c r="G420" s="206"/>
      <c r="H420" s="206"/>
      <c r="I420" s="206"/>
      <c r="J420" s="206"/>
      <c r="K420" s="206"/>
      <c r="L420" s="206"/>
      <c r="M420" s="206"/>
    </row>
    <row r="421" spans="1:13" ht="22.5">
      <c r="A421" s="204" t="s">
        <v>694</v>
      </c>
      <c r="B421" s="149" t="s">
        <v>397</v>
      </c>
      <c r="C421" s="149" t="s">
        <v>398</v>
      </c>
      <c r="D421" s="204" t="s">
        <v>409</v>
      </c>
      <c r="E421" s="204"/>
      <c r="F421" s="204" t="s">
        <v>695</v>
      </c>
      <c r="G421" s="204"/>
      <c r="H421" s="204" t="s">
        <v>696</v>
      </c>
      <c r="I421" s="204"/>
      <c r="J421" s="204" t="s">
        <v>410</v>
      </c>
      <c r="K421" s="204"/>
      <c r="L421" s="149" t="s">
        <v>411</v>
      </c>
      <c r="M421" s="149" t="s">
        <v>697</v>
      </c>
    </row>
    <row r="422" spans="1:13" ht="13.5">
      <c r="A422" s="204"/>
      <c r="B422" s="150" t="s">
        <v>705</v>
      </c>
      <c r="C422" s="150" t="s">
        <v>706</v>
      </c>
      <c r="D422" s="206" t="s">
        <v>941</v>
      </c>
      <c r="E422" s="206"/>
      <c r="F422" s="204" t="s">
        <v>823</v>
      </c>
      <c r="G422" s="204"/>
      <c r="H422" s="204" t="s">
        <v>843</v>
      </c>
      <c r="I422" s="204"/>
      <c r="J422" s="204" t="s">
        <v>659</v>
      </c>
      <c r="K422" s="204"/>
      <c r="L422" s="149" t="s">
        <v>942</v>
      </c>
      <c r="M422" s="149" t="s">
        <v>662</v>
      </c>
    </row>
    <row r="423" spans="1:13" ht="13.5">
      <c r="A423" s="204"/>
      <c r="B423" s="150" t="s">
        <v>705</v>
      </c>
      <c r="C423" s="150" t="s">
        <v>925</v>
      </c>
      <c r="D423" s="206" t="s">
        <v>943</v>
      </c>
      <c r="E423" s="206"/>
      <c r="F423" s="204" t="s">
        <v>823</v>
      </c>
      <c r="G423" s="204"/>
      <c r="H423" s="204" t="s">
        <v>944</v>
      </c>
      <c r="I423" s="204"/>
      <c r="J423" s="204" t="s">
        <v>673</v>
      </c>
      <c r="K423" s="204"/>
      <c r="L423" s="149" t="s">
        <v>945</v>
      </c>
      <c r="M423" s="149" t="s">
        <v>662</v>
      </c>
    </row>
    <row r="424" spans="1:13" ht="13.5">
      <c r="A424" s="204"/>
      <c r="B424" s="150" t="s">
        <v>703</v>
      </c>
      <c r="C424" s="150" t="s">
        <v>703</v>
      </c>
      <c r="D424" s="206" t="s">
        <v>671</v>
      </c>
      <c r="E424" s="206"/>
      <c r="F424" s="204" t="s">
        <v>672</v>
      </c>
      <c r="G424" s="204"/>
      <c r="H424" s="204" t="s">
        <v>670</v>
      </c>
      <c r="I424" s="204"/>
      <c r="J424" s="204" t="s">
        <v>673</v>
      </c>
      <c r="K424" s="204"/>
      <c r="L424" s="149" t="s">
        <v>825</v>
      </c>
      <c r="M424" s="149" t="s">
        <v>674</v>
      </c>
    </row>
    <row r="425" spans="1:13" ht="22.5">
      <c r="A425" s="204"/>
      <c r="B425" s="150" t="s">
        <v>698</v>
      </c>
      <c r="C425" s="150" t="s">
        <v>712</v>
      </c>
      <c r="D425" s="206" t="s">
        <v>946</v>
      </c>
      <c r="E425" s="206"/>
      <c r="F425" s="204" t="s">
        <v>658</v>
      </c>
      <c r="G425" s="204"/>
      <c r="H425" s="204" t="s">
        <v>670</v>
      </c>
      <c r="I425" s="204"/>
      <c r="J425" s="204" t="s">
        <v>659</v>
      </c>
      <c r="K425" s="204"/>
      <c r="L425" s="149" t="s">
        <v>669</v>
      </c>
      <c r="M425" s="149" t="s">
        <v>662</v>
      </c>
    </row>
    <row r="426" spans="1:13" ht="22.5">
      <c r="A426" s="204"/>
      <c r="B426" s="150" t="s">
        <v>698</v>
      </c>
      <c r="C426" s="150" t="s">
        <v>712</v>
      </c>
      <c r="D426" s="206" t="s">
        <v>947</v>
      </c>
      <c r="E426" s="206"/>
      <c r="F426" s="204" t="s">
        <v>658</v>
      </c>
      <c r="G426" s="204"/>
      <c r="H426" s="204" t="s">
        <v>670</v>
      </c>
      <c r="I426" s="204"/>
      <c r="J426" s="204" t="s">
        <v>659</v>
      </c>
      <c r="K426" s="204"/>
      <c r="L426" s="149" t="s">
        <v>726</v>
      </c>
      <c r="M426" s="149" t="s">
        <v>662</v>
      </c>
    </row>
    <row r="427" spans="1:13" ht="19.5">
      <c r="A427" s="200" t="s">
        <v>679</v>
      </c>
      <c r="B427" s="200"/>
      <c r="C427" s="200"/>
      <c r="D427" s="200"/>
      <c r="E427" s="200"/>
      <c r="F427" s="200"/>
      <c r="G427" s="200"/>
      <c r="H427" s="200"/>
      <c r="I427" s="200"/>
      <c r="J427" s="200"/>
      <c r="K427" s="200"/>
      <c r="L427" s="200"/>
      <c r="M427" s="200"/>
    </row>
    <row r="428" spans="1:13" ht="13.5">
      <c r="A428" s="148" t="s">
        <v>680</v>
      </c>
      <c r="B428" s="201" t="s">
        <v>914</v>
      </c>
      <c r="C428" s="201"/>
      <c r="D428" s="201"/>
      <c r="E428" s="201"/>
      <c r="F428" s="201"/>
      <c r="G428" s="201"/>
      <c r="H428" s="201"/>
      <c r="I428" s="201"/>
      <c r="J428" s="201"/>
      <c r="K428" s="202" t="s">
        <v>312</v>
      </c>
      <c r="L428" s="202"/>
      <c r="M428" s="202"/>
    </row>
    <row r="429" spans="1:13" ht="13.5">
      <c r="A429" s="149" t="s">
        <v>406</v>
      </c>
      <c r="B429" s="203" t="s">
        <v>948</v>
      </c>
      <c r="C429" s="203"/>
      <c r="D429" s="203"/>
      <c r="E429" s="203"/>
      <c r="F429" s="203"/>
      <c r="G429" s="204" t="s">
        <v>683</v>
      </c>
      <c r="H429" s="204"/>
      <c r="I429" s="204" t="s">
        <v>684</v>
      </c>
      <c r="J429" s="204"/>
      <c r="K429" s="204"/>
      <c r="L429" s="204"/>
      <c r="M429" s="204"/>
    </row>
    <row r="430" spans="1:13" ht="22.5">
      <c r="A430" s="149" t="s">
        <v>685</v>
      </c>
      <c r="B430" s="204">
        <v>10</v>
      </c>
      <c r="C430" s="204"/>
      <c r="D430" s="204"/>
      <c r="E430" s="204"/>
      <c r="F430" s="204"/>
      <c r="G430" s="204" t="s">
        <v>686</v>
      </c>
      <c r="H430" s="204"/>
      <c r="I430" s="204" t="s">
        <v>687</v>
      </c>
      <c r="J430" s="204"/>
      <c r="K430" s="204"/>
      <c r="L430" s="204"/>
      <c r="M430" s="204"/>
    </row>
    <row r="431" spans="1:13" ht="13.5">
      <c r="A431" s="204" t="s">
        <v>407</v>
      </c>
      <c r="B431" s="205">
        <v>23</v>
      </c>
      <c r="C431" s="205"/>
      <c r="D431" s="205"/>
      <c r="E431" s="205"/>
      <c r="F431" s="205"/>
      <c r="G431" s="204" t="s">
        <v>688</v>
      </c>
      <c r="H431" s="204"/>
      <c r="I431" s="205">
        <v>23</v>
      </c>
      <c r="J431" s="205"/>
      <c r="K431" s="205"/>
      <c r="L431" s="205"/>
      <c r="M431" s="205"/>
    </row>
    <row r="432" spans="1:13" ht="13.5">
      <c r="A432" s="204"/>
      <c r="B432" s="205"/>
      <c r="C432" s="205"/>
      <c r="D432" s="205"/>
      <c r="E432" s="205"/>
      <c r="F432" s="205"/>
      <c r="G432" s="204" t="s">
        <v>689</v>
      </c>
      <c r="H432" s="204"/>
      <c r="I432" s="205"/>
      <c r="J432" s="205"/>
      <c r="K432" s="205"/>
      <c r="L432" s="205"/>
      <c r="M432" s="205"/>
    </row>
    <row r="433" spans="1:13" ht="13.5">
      <c r="A433" s="149" t="s">
        <v>690</v>
      </c>
      <c r="B433" s="206" t="s">
        <v>949</v>
      </c>
      <c r="C433" s="206"/>
      <c r="D433" s="206"/>
      <c r="E433" s="206"/>
      <c r="F433" s="206"/>
      <c r="G433" s="206"/>
      <c r="H433" s="206"/>
      <c r="I433" s="206"/>
      <c r="J433" s="206"/>
      <c r="K433" s="206"/>
      <c r="L433" s="206"/>
      <c r="M433" s="206"/>
    </row>
    <row r="434" spans="1:13" ht="13.5">
      <c r="A434" s="149" t="s">
        <v>408</v>
      </c>
      <c r="B434" s="206" t="s">
        <v>939</v>
      </c>
      <c r="C434" s="206"/>
      <c r="D434" s="206"/>
      <c r="E434" s="206"/>
      <c r="F434" s="206"/>
      <c r="G434" s="206"/>
      <c r="H434" s="206"/>
      <c r="I434" s="206"/>
      <c r="J434" s="206"/>
      <c r="K434" s="206"/>
      <c r="L434" s="206"/>
      <c r="M434" s="206"/>
    </row>
    <row r="435" spans="1:13" ht="22.5">
      <c r="A435" s="149" t="s">
        <v>693</v>
      </c>
      <c r="B435" s="206" t="s">
        <v>950</v>
      </c>
      <c r="C435" s="206"/>
      <c r="D435" s="206"/>
      <c r="E435" s="206"/>
      <c r="F435" s="206"/>
      <c r="G435" s="206"/>
      <c r="H435" s="206"/>
      <c r="I435" s="206"/>
      <c r="J435" s="206"/>
      <c r="K435" s="206"/>
      <c r="L435" s="206"/>
      <c r="M435" s="206"/>
    </row>
    <row r="436" spans="1:13" ht="22.5">
      <c r="A436" s="204" t="s">
        <v>694</v>
      </c>
      <c r="B436" s="149" t="s">
        <v>397</v>
      </c>
      <c r="C436" s="149" t="s">
        <v>398</v>
      </c>
      <c r="D436" s="204" t="s">
        <v>409</v>
      </c>
      <c r="E436" s="204"/>
      <c r="F436" s="204" t="s">
        <v>695</v>
      </c>
      <c r="G436" s="204"/>
      <c r="H436" s="204" t="s">
        <v>696</v>
      </c>
      <c r="I436" s="204"/>
      <c r="J436" s="204" t="s">
        <v>410</v>
      </c>
      <c r="K436" s="204"/>
      <c r="L436" s="149" t="s">
        <v>411</v>
      </c>
      <c r="M436" s="149" t="s">
        <v>697</v>
      </c>
    </row>
    <row r="437" spans="1:13" ht="22.5">
      <c r="A437" s="204"/>
      <c r="B437" s="150" t="s">
        <v>698</v>
      </c>
      <c r="C437" s="150" t="s">
        <v>699</v>
      </c>
      <c r="D437" s="206" t="s">
        <v>951</v>
      </c>
      <c r="E437" s="206"/>
      <c r="F437" s="204" t="s">
        <v>658</v>
      </c>
      <c r="G437" s="204"/>
      <c r="H437" s="204" t="s">
        <v>670</v>
      </c>
      <c r="I437" s="204"/>
      <c r="J437" s="204" t="s">
        <v>659</v>
      </c>
      <c r="K437" s="204"/>
      <c r="L437" s="149" t="s">
        <v>669</v>
      </c>
      <c r="M437" s="149" t="s">
        <v>662</v>
      </c>
    </row>
    <row r="438" spans="1:13" ht="22.5">
      <c r="A438" s="204"/>
      <c r="B438" s="150" t="s">
        <v>698</v>
      </c>
      <c r="C438" s="150" t="s">
        <v>712</v>
      </c>
      <c r="D438" s="206" t="s">
        <v>952</v>
      </c>
      <c r="E438" s="206"/>
      <c r="F438" s="204" t="s">
        <v>658</v>
      </c>
      <c r="G438" s="204"/>
      <c r="H438" s="204" t="s">
        <v>670</v>
      </c>
      <c r="I438" s="204"/>
      <c r="J438" s="204" t="s">
        <v>659</v>
      </c>
      <c r="K438" s="204"/>
      <c r="L438" s="149" t="s">
        <v>924</v>
      </c>
      <c r="M438" s="149" t="s">
        <v>662</v>
      </c>
    </row>
    <row r="439" spans="1:13" ht="13.5">
      <c r="A439" s="204"/>
      <c r="B439" s="150" t="s">
        <v>703</v>
      </c>
      <c r="C439" s="150" t="s">
        <v>703</v>
      </c>
      <c r="D439" s="206" t="s">
        <v>671</v>
      </c>
      <c r="E439" s="206"/>
      <c r="F439" s="204" t="s">
        <v>672</v>
      </c>
      <c r="G439" s="204"/>
      <c r="H439" s="204" t="s">
        <v>670</v>
      </c>
      <c r="I439" s="204"/>
      <c r="J439" s="204" t="s">
        <v>673</v>
      </c>
      <c r="K439" s="204"/>
      <c r="L439" s="149" t="s">
        <v>825</v>
      </c>
      <c r="M439" s="149" t="s">
        <v>674</v>
      </c>
    </row>
    <row r="440" spans="1:13" ht="13.5">
      <c r="A440" s="204"/>
      <c r="B440" s="150" t="s">
        <v>705</v>
      </c>
      <c r="C440" s="150" t="s">
        <v>925</v>
      </c>
      <c r="D440" s="206" t="s">
        <v>953</v>
      </c>
      <c r="E440" s="206"/>
      <c r="F440" s="204" t="s">
        <v>823</v>
      </c>
      <c r="G440" s="204"/>
      <c r="H440" s="204" t="s">
        <v>944</v>
      </c>
      <c r="I440" s="204"/>
      <c r="J440" s="204" t="s">
        <v>673</v>
      </c>
      <c r="K440" s="204"/>
      <c r="L440" s="149" t="s">
        <v>954</v>
      </c>
      <c r="M440" s="149" t="s">
        <v>662</v>
      </c>
    </row>
    <row r="441" spans="1:13" ht="13.5">
      <c r="A441" s="204"/>
      <c r="B441" s="150" t="s">
        <v>705</v>
      </c>
      <c r="C441" s="150" t="s">
        <v>706</v>
      </c>
      <c r="D441" s="206" t="s">
        <v>955</v>
      </c>
      <c r="E441" s="206"/>
      <c r="F441" s="204" t="s">
        <v>823</v>
      </c>
      <c r="G441" s="204"/>
      <c r="H441" s="204" t="s">
        <v>843</v>
      </c>
      <c r="I441" s="204"/>
      <c r="J441" s="204" t="s">
        <v>659</v>
      </c>
      <c r="K441" s="204"/>
      <c r="L441" s="149" t="s">
        <v>956</v>
      </c>
      <c r="M441" s="149" t="s">
        <v>662</v>
      </c>
    </row>
    <row r="442" spans="1:13" ht="19.5">
      <c r="A442" s="200" t="s">
        <v>679</v>
      </c>
      <c r="B442" s="200"/>
      <c r="C442" s="200"/>
      <c r="D442" s="200"/>
      <c r="E442" s="200"/>
      <c r="F442" s="200"/>
      <c r="G442" s="200"/>
      <c r="H442" s="200"/>
      <c r="I442" s="200"/>
      <c r="J442" s="200"/>
      <c r="K442" s="200"/>
      <c r="L442" s="200"/>
      <c r="M442" s="200"/>
    </row>
    <row r="443" spans="1:13" ht="13.5">
      <c r="A443" s="148" t="s">
        <v>680</v>
      </c>
      <c r="B443" s="201" t="s">
        <v>957</v>
      </c>
      <c r="C443" s="201"/>
      <c r="D443" s="201"/>
      <c r="E443" s="201"/>
      <c r="F443" s="201"/>
      <c r="G443" s="201"/>
      <c r="H443" s="201"/>
      <c r="I443" s="201"/>
      <c r="J443" s="201"/>
      <c r="K443" s="202" t="s">
        <v>312</v>
      </c>
      <c r="L443" s="202"/>
      <c r="M443" s="202"/>
    </row>
    <row r="444" spans="1:13" ht="13.5">
      <c r="A444" s="149" t="s">
        <v>406</v>
      </c>
      <c r="B444" s="203" t="s">
        <v>958</v>
      </c>
      <c r="C444" s="203"/>
      <c r="D444" s="203"/>
      <c r="E444" s="203"/>
      <c r="F444" s="203"/>
      <c r="G444" s="204" t="s">
        <v>683</v>
      </c>
      <c r="H444" s="204"/>
      <c r="I444" s="204" t="s">
        <v>684</v>
      </c>
      <c r="J444" s="204"/>
      <c r="K444" s="204"/>
      <c r="L444" s="204"/>
      <c r="M444" s="204"/>
    </row>
    <row r="445" spans="1:13" ht="22.5">
      <c r="A445" s="149" t="s">
        <v>685</v>
      </c>
      <c r="B445" s="204">
        <v>10</v>
      </c>
      <c r="C445" s="204"/>
      <c r="D445" s="204"/>
      <c r="E445" s="204"/>
      <c r="F445" s="204"/>
      <c r="G445" s="204" t="s">
        <v>686</v>
      </c>
      <c r="H445" s="204"/>
      <c r="I445" s="204" t="s">
        <v>687</v>
      </c>
      <c r="J445" s="204"/>
      <c r="K445" s="204"/>
      <c r="L445" s="204"/>
      <c r="M445" s="204"/>
    </row>
    <row r="446" spans="1:13" ht="13.5">
      <c r="A446" s="204" t="s">
        <v>407</v>
      </c>
      <c r="B446" s="205">
        <v>8.65</v>
      </c>
      <c r="C446" s="205"/>
      <c r="D446" s="205"/>
      <c r="E446" s="205"/>
      <c r="F446" s="205"/>
      <c r="G446" s="204" t="s">
        <v>688</v>
      </c>
      <c r="H446" s="204"/>
      <c r="I446" s="205">
        <v>8.65</v>
      </c>
      <c r="J446" s="205"/>
      <c r="K446" s="205"/>
      <c r="L446" s="205"/>
      <c r="M446" s="205"/>
    </row>
    <row r="447" spans="1:13" ht="13.5">
      <c r="A447" s="204"/>
      <c r="B447" s="205"/>
      <c r="C447" s="205"/>
      <c r="D447" s="205"/>
      <c r="E447" s="205"/>
      <c r="F447" s="205"/>
      <c r="G447" s="204" t="s">
        <v>689</v>
      </c>
      <c r="H447" s="204"/>
      <c r="I447" s="205"/>
      <c r="J447" s="205"/>
      <c r="K447" s="205"/>
      <c r="L447" s="205"/>
      <c r="M447" s="205"/>
    </row>
    <row r="448" spans="1:13" ht="13.5">
      <c r="A448" s="149" t="s">
        <v>690</v>
      </c>
      <c r="B448" s="206" t="s">
        <v>959</v>
      </c>
      <c r="C448" s="206"/>
      <c r="D448" s="206"/>
      <c r="E448" s="206"/>
      <c r="F448" s="206"/>
      <c r="G448" s="206"/>
      <c r="H448" s="206"/>
      <c r="I448" s="206"/>
      <c r="J448" s="206"/>
      <c r="K448" s="206"/>
      <c r="L448" s="206"/>
      <c r="M448" s="206"/>
    </row>
    <row r="449" spans="1:13" ht="13.5">
      <c r="A449" s="149" t="s">
        <v>408</v>
      </c>
      <c r="B449" s="206" t="s">
        <v>939</v>
      </c>
      <c r="C449" s="206"/>
      <c r="D449" s="206"/>
      <c r="E449" s="206"/>
      <c r="F449" s="206"/>
      <c r="G449" s="206"/>
      <c r="H449" s="206"/>
      <c r="I449" s="206"/>
      <c r="J449" s="206"/>
      <c r="K449" s="206"/>
      <c r="L449" s="206"/>
      <c r="M449" s="206"/>
    </row>
    <row r="450" spans="1:13" ht="22.5">
      <c r="A450" s="149" t="s">
        <v>693</v>
      </c>
      <c r="B450" s="206" t="s">
        <v>960</v>
      </c>
      <c r="C450" s="206"/>
      <c r="D450" s="206"/>
      <c r="E450" s="206"/>
      <c r="F450" s="206"/>
      <c r="G450" s="206"/>
      <c r="H450" s="206"/>
      <c r="I450" s="206"/>
      <c r="J450" s="206"/>
      <c r="K450" s="206"/>
      <c r="L450" s="206"/>
      <c r="M450" s="206"/>
    </row>
    <row r="451" spans="1:13" ht="22.5">
      <c r="A451" s="204" t="s">
        <v>694</v>
      </c>
      <c r="B451" s="149" t="s">
        <v>397</v>
      </c>
      <c r="C451" s="149" t="s">
        <v>398</v>
      </c>
      <c r="D451" s="204" t="s">
        <v>409</v>
      </c>
      <c r="E451" s="204"/>
      <c r="F451" s="204" t="s">
        <v>695</v>
      </c>
      <c r="G451" s="204"/>
      <c r="H451" s="204" t="s">
        <v>696</v>
      </c>
      <c r="I451" s="204"/>
      <c r="J451" s="204" t="s">
        <v>410</v>
      </c>
      <c r="K451" s="204"/>
      <c r="L451" s="149" t="s">
        <v>411</v>
      </c>
      <c r="M451" s="149" t="s">
        <v>697</v>
      </c>
    </row>
    <row r="452" spans="1:13" ht="22.5">
      <c r="A452" s="204"/>
      <c r="B452" s="150" t="s">
        <v>698</v>
      </c>
      <c r="C452" s="150" t="s">
        <v>712</v>
      </c>
      <c r="D452" s="206" t="s">
        <v>946</v>
      </c>
      <c r="E452" s="206"/>
      <c r="F452" s="204" t="s">
        <v>658</v>
      </c>
      <c r="G452" s="204"/>
      <c r="H452" s="204" t="s">
        <v>670</v>
      </c>
      <c r="I452" s="204"/>
      <c r="J452" s="204" t="s">
        <v>659</v>
      </c>
      <c r="K452" s="204"/>
      <c r="L452" s="149" t="s">
        <v>669</v>
      </c>
      <c r="M452" s="149" t="s">
        <v>662</v>
      </c>
    </row>
    <row r="453" spans="1:13" ht="22.5">
      <c r="A453" s="204"/>
      <c r="B453" s="150" t="s">
        <v>698</v>
      </c>
      <c r="C453" s="150" t="s">
        <v>712</v>
      </c>
      <c r="D453" s="206" t="s">
        <v>947</v>
      </c>
      <c r="E453" s="206"/>
      <c r="F453" s="204" t="s">
        <v>658</v>
      </c>
      <c r="G453" s="204"/>
      <c r="H453" s="204" t="s">
        <v>670</v>
      </c>
      <c r="I453" s="204"/>
      <c r="J453" s="204" t="s">
        <v>659</v>
      </c>
      <c r="K453" s="204"/>
      <c r="L453" s="149" t="s">
        <v>726</v>
      </c>
      <c r="M453" s="149" t="s">
        <v>674</v>
      </c>
    </row>
    <row r="454" spans="1:13" ht="22.5">
      <c r="A454" s="204"/>
      <c r="B454" s="150" t="s">
        <v>703</v>
      </c>
      <c r="C454" s="150" t="s">
        <v>704</v>
      </c>
      <c r="D454" s="206" t="s">
        <v>671</v>
      </c>
      <c r="E454" s="206"/>
      <c r="F454" s="204" t="s">
        <v>672</v>
      </c>
      <c r="G454" s="204"/>
      <c r="H454" s="204" t="s">
        <v>670</v>
      </c>
      <c r="I454" s="204"/>
      <c r="J454" s="204" t="s">
        <v>845</v>
      </c>
      <c r="K454" s="204"/>
      <c r="L454" s="149" t="s">
        <v>876</v>
      </c>
      <c r="M454" s="149" t="s">
        <v>674</v>
      </c>
    </row>
    <row r="455" spans="1:13" ht="13.5">
      <c r="A455" s="204"/>
      <c r="B455" s="150" t="s">
        <v>705</v>
      </c>
      <c r="C455" s="150" t="s">
        <v>925</v>
      </c>
      <c r="D455" s="206" t="s">
        <v>943</v>
      </c>
      <c r="E455" s="206"/>
      <c r="F455" s="204" t="s">
        <v>823</v>
      </c>
      <c r="G455" s="204"/>
      <c r="H455" s="204" t="s">
        <v>944</v>
      </c>
      <c r="I455" s="204"/>
      <c r="J455" s="204" t="s">
        <v>673</v>
      </c>
      <c r="K455" s="204"/>
      <c r="L455" s="149" t="s">
        <v>961</v>
      </c>
      <c r="M455" s="149" t="s">
        <v>662</v>
      </c>
    </row>
    <row r="456" spans="1:13" ht="13.5">
      <c r="A456" s="204"/>
      <c r="B456" s="150" t="s">
        <v>705</v>
      </c>
      <c r="C456" s="150" t="s">
        <v>706</v>
      </c>
      <c r="D456" s="206" t="s">
        <v>962</v>
      </c>
      <c r="E456" s="206"/>
      <c r="F456" s="204" t="s">
        <v>823</v>
      </c>
      <c r="G456" s="204"/>
      <c r="H456" s="204" t="s">
        <v>843</v>
      </c>
      <c r="I456" s="204"/>
      <c r="J456" s="204" t="s">
        <v>659</v>
      </c>
      <c r="K456" s="204"/>
      <c r="L456" s="149" t="s">
        <v>963</v>
      </c>
      <c r="M456" s="149" t="s">
        <v>662</v>
      </c>
    </row>
    <row r="457" spans="1:13" ht="19.5">
      <c r="A457" s="200" t="s">
        <v>679</v>
      </c>
      <c r="B457" s="200"/>
      <c r="C457" s="200"/>
      <c r="D457" s="200"/>
      <c r="E457" s="200"/>
      <c r="F457" s="200"/>
      <c r="G457" s="200"/>
      <c r="H457" s="200"/>
      <c r="I457" s="200"/>
      <c r="J457" s="200"/>
      <c r="K457" s="200"/>
      <c r="L457" s="200"/>
      <c r="M457" s="200"/>
    </row>
    <row r="458" spans="1:13" ht="13.5">
      <c r="A458" s="148" t="s">
        <v>680</v>
      </c>
      <c r="B458" s="201" t="s">
        <v>957</v>
      </c>
      <c r="C458" s="201"/>
      <c r="D458" s="201"/>
      <c r="E458" s="201"/>
      <c r="F458" s="201"/>
      <c r="G458" s="201"/>
      <c r="H458" s="201"/>
      <c r="I458" s="201"/>
      <c r="J458" s="201"/>
      <c r="K458" s="202" t="s">
        <v>312</v>
      </c>
      <c r="L458" s="202"/>
      <c r="M458" s="202"/>
    </row>
    <row r="459" spans="1:13" ht="13.5">
      <c r="A459" s="149" t="s">
        <v>406</v>
      </c>
      <c r="B459" s="203" t="s">
        <v>964</v>
      </c>
      <c r="C459" s="203"/>
      <c r="D459" s="203"/>
      <c r="E459" s="203"/>
      <c r="F459" s="203"/>
      <c r="G459" s="204" t="s">
        <v>683</v>
      </c>
      <c r="H459" s="204"/>
      <c r="I459" s="204" t="s">
        <v>684</v>
      </c>
      <c r="J459" s="204"/>
      <c r="K459" s="204"/>
      <c r="L459" s="204"/>
      <c r="M459" s="204"/>
    </row>
    <row r="460" spans="1:13" ht="22.5">
      <c r="A460" s="149" t="s">
        <v>685</v>
      </c>
      <c r="B460" s="204">
        <v>10</v>
      </c>
      <c r="C460" s="204"/>
      <c r="D460" s="204"/>
      <c r="E460" s="204"/>
      <c r="F460" s="204"/>
      <c r="G460" s="204" t="s">
        <v>686</v>
      </c>
      <c r="H460" s="204"/>
      <c r="I460" s="204" t="s">
        <v>687</v>
      </c>
      <c r="J460" s="204"/>
      <c r="K460" s="204"/>
      <c r="L460" s="204"/>
      <c r="M460" s="204"/>
    </row>
    <row r="461" spans="1:13" ht="13.5">
      <c r="A461" s="204" t="s">
        <v>407</v>
      </c>
      <c r="B461" s="205">
        <v>3.06</v>
      </c>
      <c r="C461" s="205"/>
      <c r="D461" s="205"/>
      <c r="E461" s="205"/>
      <c r="F461" s="205"/>
      <c r="G461" s="204" t="s">
        <v>688</v>
      </c>
      <c r="H461" s="204"/>
      <c r="I461" s="205">
        <v>3.06</v>
      </c>
      <c r="J461" s="205"/>
      <c r="K461" s="205"/>
      <c r="L461" s="205"/>
      <c r="M461" s="205"/>
    </row>
    <row r="462" spans="1:13" ht="13.5">
      <c r="A462" s="204"/>
      <c r="B462" s="205"/>
      <c r="C462" s="205"/>
      <c r="D462" s="205"/>
      <c r="E462" s="205"/>
      <c r="F462" s="205"/>
      <c r="G462" s="204" t="s">
        <v>689</v>
      </c>
      <c r="H462" s="204"/>
      <c r="I462" s="205"/>
      <c r="J462" s="205"/>
      <c r="K462" s="205"/>
      <c r="L462" s="205"/>
      <c r="M462" s="205"/>
    </row>
    <row r="463" spans="1:13" ht="13.5">
      <c r="A463" s="149" t="s">
        <v>690</v>
      </c>
      <c r="B463" s="206" t="s">
        <v>965</v>
      </c>
      <c r="C463" s="206"/>
      <c r="D463" s="206"/>
      <c r="E463" s="206"/>
      <c r="F463" s="206"/>
      <c r="G463" s="206"/>
      <c r="H463" s="206"/>
      <c r="I463" s="206"/>
      <c r="J463" s="206"/>
      <c r="K463" s="206"/>
      <c r="L463" s="206"/>
      <c r="M463" s="206"/>
    </row>
    <row r="464" spans="1:13" ht="13.5">
      <c r="A464" s="149" t="s">
        <v>408</v>
      </c>
      <c r="B464" s="206" t="s">
        <v>939</v>
      </c>
      <c r="C464" s="206"/>
      <c r="D464" s="206"/>
      <c r="E464" s="206"/>
      <c r="F464" s="206"/>
      <c r="G464" s="206"/>
      <c r="H464" s="206"/>
      <c r="I464" s="206"/>
      <c r="J464" s="206"/>
      <c r="K464" s="206"/>
      <c r="L464" s="206"/>
      <c r="M464" s="206"/>
    </row>
    <row r="465" spans="1:13" ht="22.5">
      <c r="A465" s="149" t="s">
        <v>693</v>
      </c>
      <c r="B465" s="206" t="s">
        <v>966</v>
      </c>
      <c r="C465" s="206"/>
      <c r="D465" s="206"/>
      <c r="E465" s="206"/>
      <c r="F465" s="206"/>
      <c r="G465" s="206"/>
      <c r="H465" s="206"/>
      <c r="I465" s="206"/>
      <c r="J465" s="206"/>
      <c r="K465" s="206"/>
      <c r="L465" s="206"/>
      <c r="M465" s="206"/>
    </row>
    <row r="466" spans="1:13" ht="22.5">
      <c r="A466" s="204" t="s">
        <v>694</v>
      </c>
      <c r="B466" s="149" t="s">
        <v>397</v>
      </c>
      <c r="C466" s="149" t="s">
        <v>398</v>
      </c>
      <c r="D466" s="204" t="s">
        <v>409</v>
      </c>
      <c r="E466" s="204"/>
      <c r="F466" s="204" t="s">
        <v>695</v>
      </c>
      <c r="G466" s="204"/>
      <c r="H466" s="204" t="s">
        <v>696</v>
      </c>
      <c r="I466" s="204"/>
      <c r="J466" s="204" t="s">
        <v>410</v>
      </c>
      <c r="K466" s="204"/>
      <c r="L466" s="149" t="s">
        <v>411</v>
      </c>
      <c r="M466" s="149" t="s">
        <v>697</v>
      </c>
    </row>
    <row r="467" spans="1:13" ht="22.5">
      <c r="A467" s="204"/>
      <c r="B467" s="150" t="s">
        <v>698</v>
      </c>
      <c r="C467" s="150" t="s">
        <v>699</v>
      </c>
      <c r="D467" s="206" t="s">
        <v>951</v>
      </c>
      <c r="E467" s="206"/>
      <c r="F467" s="204" t="s">
        <v>658</v>
      </c>
      <c r="G467" s="204"/>
      <c r="H467" s="204" t="s">
        <v>670</v>
      </c>
      <c r="I467" s="204"/>
      <c r="J467" s="204" t="s">
        <v>659</v>
      </c>
      <c r="K467" s="204"/>
      <c r="L467" s="149" t="s">
        <v>669</v>
      </c>
      <c r="M467" s="149" t="s">
        <v>674</v>
      </c>
    </row>
    <row r="468" spans="1:13" ht="22.5">
      <c r="A468" s="204"/>
      <c r="B468" s="150" t="s">
        <v>698</v>
      </c>
      <c r="C468" s="150" t="s">
        <v>712</v>
      </c>
      <c r="D468" s="206" t="s">
        <v>952</v>
      </c>
      <c r="E468" s="206"/>
      <c r="F468" s="204" t="s">
        <v>658</v>
      </c>
      <c r="G468" s="204"/>
      <c r="H468" s="204" t="s">
        <v>670</v>
      </c>
      <c r="I468" s="204"/>
      <c r="J468" s="204" t="s">
        <v>659</v>
      </c>
      <c r="K468" s="204"/>
      <c r="L468" s="149" t="s">
        <v>924</v>
      </c>
      <c r="M468" s="149" t="s">
        <v>662</v>
      </c>
    </row>
    <row r="469" spans="1:13" ht="13.5">
      <c r="A469" s="204"/>
      <c r="B469" s="150" t="s">
        <v>705</v>
      </c>
      <c r="C469" s="150" t="s">
        <v>706</v>
      </c>
      <c r="D469" s="206" t="s">
        <v>955</v>
      </c>
      <c r="E469" s="206"/>
      <c r="F469" s="204" t="s">
        <v>823</v>
      </c>
      <c r="G469" s="204"/>
      <c r="H469" s="204" t="s">
        <v>843</v>
      </c>
      <c r="I469" s="204"/>
      <c r="J469" s="204" t="s">
        <v>659</v>
      </c>
      <c r="K469" s="204"/>
      <c r="L469" s="149" t="s">
        <v>967</v>
      </c>
      <c r="M469" s="149" t="s">
        <v>662</v>
      </c>
    </row>
    <row r="470" spans="1:13" ht="13.5">
      <c r="A470" s="204"/>
      <c r="B470" s="150" t="s">
        <v>705</v>
      </c>
      <c r="C470" s="150" t="s">
        <v>925</v>
      </c>
      <c r="D470" s="206" t="s">
        <v>953</v>
      </c>
      <c r="E470" s="206"/>
      <c r="F470" s="204" t="s">
        <v>823</v>
      </c>
      <c r="G470" s="204"/>
      <c r="H470" s="204" t="s">
        <v>944</v>
      </c>
      <c r="I470" s="204"/>
      <c r="J470" s="204" t="s">
        <v>673</v>
      </c>
      <c r="K470" s="204"/>
      <c r="L470" s="149" t="s">
        <v>968</v>
      </c>
      <c r="M470" s="149" t="s">
        <v>662</v>
      </c>
    </row>
    <row r="471" spans="1:13" ht="22.5">
      <c r="A471" s="204"/>
      <c r="B471" s="150" t="s">
        <v>703</v>
      </c>
      <c r="C471" s="150" t="s">
        <v>704</v>
      </c>
      <c r="D471" s="206" t="s">
        <v>969</v>
      </c>
      <c r="E471" s="206"/>
      <c r="F471" s="204" t="s">
        <v>672</v>
      </c>
      <c r="G471" s="204"/>
      <c r="H471" s="204" t="s">
        <v>670</v>
      </c>
      <c r="I471" s="204"/>
      <c r="J471" s="204" t="s">
        <v>845</v>
      </c>
      <c r="K471" s="204"/>
      <c r="L471" s="149" t="s">
        <v>876</v>
      </c>
      <c r="M471" s="149" t="s">
        <v>674</v>
      </c>
    </row>
    <row r="472" spans="1:13" ht="19.5">
      <c r="A472" s="200" t="s">
        <v>679</v>
      </c>
      <c r="B472" s="200"/>
      <c r="C472" s="200"/>
      <c r="D472" s="200"/>
      <c r="E472" s="200"/>
      <c r="F472" s="200"/>
      <c r="G472" s="200"/>
      <c r="H472" s="200"/>
      <c r="I472" s="200"/>
      <c r="J472" s="200"/>
      <c r="K472" s="200"/>
      <c r="L472" s="200"/>
      <c r="M472" s="200"/>
    </row>
    <row r="473" spans="1:13" ht="13.5">
      <c r="A473" s="148" t="s">
        <v>680</v>
      </c>
      <c r="B473" s="201" t="s">
        <v>957</v>
      </c>
      <c r="C473" s="201"/>
      <c r="D473" s="201"/>
      <c r="E473" s="201"/>
      <c r="F473" s="201"/>
      <c r="G473" s="201"/>
      <c r="H473" s="201"/>
      <c r="I473" s="201"/>
      <c r="J473" s="201"/>
      <c r="K473" s="202" t="s">
        <v>312</v>
      </c>
      <c r="L473" s="202"/>
      <c r="M473" s="202"/>
    </row>
    <row r="474" spans="1:13" ht="13.5">
      <c r="A474" s="149" t="s">
        <v>406</v>
      </c>
      <c r="B474" s="203" t="s">
        <v>970</v>
      </c>
      <c r="C474" s="203"/>
      <c r="D474" s="203"/>
      <c r="E474" s="203"/>
      <c r="F474" s="203"/>
      <c r="G474" s="204" t="s">
        <v>683</v>
      </c>
      <c r="H474" s="204"/>
      <c r="I474" s="204" t="s">
        <v>684</v>
      </c>
      <c r="J474" s="204"/>
      <c r="K474" s="204"/>
      <c r="L474" s="204"/>
      <c r="M474" s="204"/>
    </row>
    <row r="475" spans="1:13" ht="22.5">
      <c r="A475" s="149" t="s">
        <v>685</v>
      </c>
      <c r="B475" s="204">
        <v>10</v>
      </c>
      <c r="C475" s="204"/>
      <c r="D475" s="204"/>
      <c r="E475" s="204"/>
      <c r="F475" s="204"/>
      <c r="G475" s="204" t="s">
        <v>686</v>
      </c>
      <c r="H475" s="204"/>
      <c r="I475" s="204" t="s">
        <v>687</v>
      </c>
      <c r="J475" s="204"/>
      <c r="K475" s="204"/>
      <c r="L475" s="204"/>
      <c r="M475" s="204"/>
    </row>
    <row r="476" spans="1:13" ht="13.5">
      <c r="A476" s="204" t="s">
        <v>407</v>
      </c>
      <c r="B476" s="205">
        <v>20</v>
      </c>
      <c r="C476" s="205"/>
      <c r="D476" s="205"/>
      <c r="E476" s="205"/>
      <c r="F476" s="205"/>
      <c r="G476" s="204" t="s">
        <v>688</v>
      </c>
      <c r="H476" s="204"/>
      <c r="I476" s="205">
        <v>20</v>
      </c>
      <c r="J476" s="205"/>
      <c r="K476" s="205"/>
      <c r="L476" s="205"/>
      <c r="M476" s="205"/>
    </row>
    <row r="477" spans="1:13" ht="13.5">
      <c r="A477" s="204"/>
      <c r="B477" s="205"/>
      <c r="C477" s="205"/>
      <c r="D477" s="205"/>
      <c r="E477" s="205"/>
      <c r="F477" s="205"/>
      <c r="G477" s="204" t="s">
        <v>689</v>
      </c>
      <c r="H477" s="204"/>
      <c r="I477" s="205"/>
      <c r="J477" s="205"/>
      <c r="K477" s="205"/>
      <c r="L477" s="205"/>
      <c r="M477" s="205"/>
    </row>
    <row r="478" spans="1:13" ht="13.5">
      <c r="A478" s="149" t="s">
        <v>690</v>
      </c>
      <c r="B478" s="206" t="s">
        <v>971</v>
      </c>
      <c r="C478" s="206"/>
      <c r="D478" s="206"/>
      <c r="E478" s="206"/>
      <c r="F478" s="206"/>
      <c r="G478" s="206"/>
      <c r="H478" s="206"/>
      <c r="I478" s="206"/>
      <c r="J478" s="206"/>
      <c r="K478" s="206"/>
      <c r="L478" s="206"/>
      <c r="M478" s="206"/>
    </row>
    <row r="479" spans="1:13" ht="13.5">
      <c r="A479" s="149" t="s">
        <v>408</v>
      </c>
      <c r="B479" s="206" t="s">
        <v>833</v>
      </c>
      <c r="C479" s="206"/>
      <c r="D479" s="206"/>
      <c r="E479" s="206"/>
      <c r="F479" s="206"/>
      <c r="G479" s="206"/>
      <c r="H479" s="206"/>
      <c r="I479" s="206"/>
      <c r="J479" s="206"/>
      <c r="K479" s="206"/>
      <c r="L479" s="206"/>
      <c r="M479" s="206"/>
    </row>
    <row r="480" spans="1:13" ht="22.5">
      <c r="A480" s="149" t="s">
        <v>693</v>
      </c>
      <c r="B480" s="206" t="s">
        <v>972</v>
      </c>
      <c r="C480" s="206"/>
      <c r="D480" s="206"/>
      <c r="E480" s="206"/>
      <c r="F480" s="206"/>
      <c r="G480" s="206"/>
      <c r="H480" s="206"/>
      <c r="I480" s="206"/>
      <c r="J480" s="206"/>
      <c r="K480" s="206"/>
      <c r="L480" s="206"/>
      <c r="M480" s="206"/>
    </row>
    <row r="481" spans="1:13" ht="22.5">
      <c r="A481" s="204" t="s">
        <v>694</v>
      </c>
      <c r="B481" s="149" t="s">
        <v>397</v>
      </c>
      <c r="C481" s="149" t="s">
        <v>398</v>
      </c>
      <c r="D481" s="204" t="s">
        <v>409</v>
      </c>
      <c r="E481" s="204"/>
      <c r="F481" s="204" t="s">
        <v>695</v>
      </c>
      <c r="G481" s="204"/>
      <c r="H481" s="204" t="s">
        <v>696</v>
      </c>
      <c r="I481" s="204"/>
      <c r="J481" s="204" t="s">
        <v>410</v>
      </c>
      <c r="K481" s="204"/>
      <c r="L481" s="149" t="s">
        <v>411</v>
      </c>
      <c r="M481" s="149" t="s">
        <v>697</v>
      </c>
    </row>
    <row r="482" spans="1:13" ht="22.5">
      <c r="A482" s="204"/>
      <c r="B482" s="150" t="s">
        <v>698</v>
      </c>
      <c r="C482" s="150" t="s">
        <v>712</v>
      </c>
      <c r="D482" s="206" t="s">
        <v>973</v>
      </c>
      <c r="E482" s="206"/>
      <c r="F482" s="204" t="s">
        <v>658</v>
      </c>
      <c r="G482" s="204"/>
      <c r="H482" s="204" t="s">
        <v>670</v>
      </c>
      <c r="I482" s="204"/>
      <c r="J482" s="204" t="s">
        <v>659</v>
      </c>
      <c r="K482" s="204"/>
      <c r="L482" s="149" t="s">
        <v>669</v>
      </c>
      <c r="M482" s="149" t="s">
        <v>662</v>
      </c>
    </row>
    <row r="483" spans="1:13" ht="22.5">
      <c r="A483" s="204"/>
      <c r="B483" s="150" t="s">
        <v>698</v>
      </c>
      <c r="C483" s="150" t="s">
        <v>974</v>
      </c>
      <c r="D483" s="206" t="s">
        <v>975</v>
      </c>
      <c r="E483" s="206"/>
      <c r="F483" s="204" t="s">
        <v>658</v>
      </c>
      <c r="G483" s="204"/>
      <c r="H483" s="204" t="s">
        <v>670</v>
      </c>
      <c r="I483" s="204"/>
      <c r="J483" s="204" t="s">
        <v>659</v>
      </c>
      <c r="K483" s="204"/>
      <c r="L483" s="149" t="s">
        <v>726</v>
      </c>
      <c r="M483" s="149" t="s">
        <v>674</v>
      </c>
    </row>
    <row r="484" spans="1:13" ht="22.5">
      <c r="A484" s="204"/>
      <c r="B484" s="150" t="s">
        <v>703</v>
      </c>
      <c r="C484" s="150" t="s">
        <v>704</v>
      </c>
      <c r="D484" s="206" t="s">
        <v>671</v>
      </c>
      <c r="E484" s="206"/>
      <c r="F484" s="204" t="s">
        <v>672</v>
      </c>
      <c r="G484" s="204"/>
      <c r="H484" s="204" t="s">
        <v>670</v>
      </c>
      <c r="I484" s="204"/>
      <c r="J484" s="204" t="s">
        <v>845</v>
      </c>
      <c r="K484" s="204"/>
      <c r="L484" s="149" t="s">
        <v>876</v>
      </c>
      <c r="M484" s="149" t="s">
        <v>674</v>
      </c>
    </row>
    <row r="485" spans="1:13" ht="13.5">
      <c r="A485" s="204"/>
      <c r="B485" s="150" t="s">
        <v>705</v>
      </c>
      <c r="C485" s="150" t="s">
        <v>706</v>
      </c>
      <c r="D485" s="206" t="s">
        <v>976</v>
      </c>
      <c r="E485" s="206"/>
      <c r="F485" s="204" t="s">
        <v>823</v>
      </c>
      <c r="G485" s="204"/>
      <c r="H485" s="204" t="s">
        <v>977</v>
      </c>
      <c r="I485" s="204"/>
      <c r="J485" s="204" t="s">
        <v>701</v>
      </c>
      <c r="K485" s="204"/>
      <c r="L485" s="149" t="s">
        <v>709</v>
      </c>
      <c r="M485" s="149" t="s">
        <v>662</v>
      </c>
    </row>
    <row r="486" spans="1:13" ht="13.5">
      <c r="A486" s="204"/>
      <c r="B486" s="150" t="s">
        <v>705</v>
      </c>
      <c r="C486" s="150" t="s">
        <v>706</v>
      </c>
      <c r="D486" s="206" t="s">
        <v>978</v>
      </c>
      <c r="E486" s="206"/>
      <c r="F486" s="204" t="s">
        <v>823</v>
      </c>
      <c r="G486" s="204"/>
      <c r="H486" s="204" t="s">
        <v>815</v>
      </c>
      <c r="I486" s="204"/>
      <c r="J486" s="204" t="s">
        <v>659</v>
      </c>
      <c r="K486" s="204"/>
      <c r="L486" s="149" t="s">
        <v>715</v>
      </c>
      <c r="M486" s="149" t="s">
        <v>662</v>
      </c>
    </row>
    <row r="487" spans="1:13" ht="19.5">
      <c r="A487" s="200" t="s">
        <v>679</v>
      </c>
      <c r="B487" s="200"/>
      <c r="C487" s="200"/>
      <c r="D487" s="200"/>
      <c r="E487" s="200"/>
      <c r="F487" s="200"/>
      <c r="G487" s="200"/>
      <c r="H487" s="200"/>
      <c r="I487" s="200"/>
      <c r="J487" s="200"/>
      <c r="K487" s="200"/>
      <c r="L487" s="200"/>
      <c r="M487" s="200"/>
    </row>
    <row r="488" spans="1:13" ht="13.5">
      <c r="A488" s="148" t="s">
        <v>680</v>
      </c>
      <c r="B488" s="201" t="s">
        <v>957</v>
      </c>
      <c r="C488" s="201"/>
      <c r="D488" s="201"/>
      <c r="E488" s="201"/>
      <c r="F488" s="201"/>
      <c r="G488" s="201"/>
      <c r="H488" s="201"/>
      <c r="I488" s="201"/>
      <c r="J488" s="201"/>
      <c r="K488" s="202" t="s">
        <v>312</v>
      </c>
      <c r="L488" s="202"/>
      <c r="M488" s="202"/>
    </row>
    <row r="489" spans="1:13" ht="13.5">
      <c r="A489" s="149" t="s">
        <v>406</v>
      </c>
      <c r="B489" s="203" t="s">
        <v>979</v>
      </c>
      <c r="C489" s="203"/>
      <c r="D489" s="203"/>
      <c r="E489" s="203"/>
      <c r="F489" s="203"/>
      <c r="G489" s="204" t="s">
        <v>683</v>
      </c>
      <c r="H489" s="204"/>
      <c r="I489" s="204" t="s">
        <v>684</v>
      </c>
      <c r="J489" s="204"/>
      <c r="K489" s="204"/>
      <c r="L489" s="204"/>
      <c r="M489" s="204"/>
    </row>
    <row r="490" spans="1:13" ht="22.5">
      <c r="A490" s="149" t="s">
        <v>685</v>
      </c>
      <c r="B490" s="204">
        <v>10</v>
      </c>
      <c r="C490" s="204"/>
      <c r="D490" s="204"/>
      <c r="E490" s="204"/>
      <c r="F490" s="204"/>
      <c r="G490" s="204" t="s">
        <v>686</v>
      </c>
      <c r="H490" s="204"/>
      <c r="I490" s="204" t="s">
        <v>687</v>
      </c>
      <c r="J490" s="204"/>
      <c r="K490" s="204"/>
      <c r="L490" s="204"/>
      <c r="M490" s="204"/>
    </row>
    <row r="491" spans="1:13" ht="13.5">
      <c r="A491" s="204" t="s">
        <v>407</v>
      </c>
      <c r="B491" s="205">
        <v>12</v>
      </c>
      <c r="C491" s="205"/>
      <c r="D491" s="205"/>
      <c r="E491" s="205"/>
      <c r="F491" s="205"/>
      <c r="G491" s="204" t="s">
        <v>688</v>
      </c>
      <c r="H491" s="204"/>
      <c r="I491" s="205">
        <v>12</v>
      </c>
      <c r="J491" s="205"/>
      <c r="K491" s="205"/>
      <c r="L491" s="205"/>
      <c r="M491" s="205"/>
    </row>
    <row r="492" spans="1:13" ht="13.5">
      <c r="A492" s="204"/>
      <c r="B492" s="205"/>
      <c r="C492" s="205"/>
      <c r="D492" s="205"/>
      <c r="E492" s="205"/>
      <c r="F492" s="205"/>
      <c r="G492" s="204" t="s">
        <v>689</v>
      </c>
      <c r="H492" s="204"/>
      <c r="I492" s="205"/>
      <c r="J492" s="205"/>
      <c r="K492" s="205"/>
      <c r="L492" s="205"/>
      <c r="M492" s="205"/>
    </row>
    <row r="493" spans="1:13" ht="13.5">
      <c r="A493" s="149" t="s">
        <v>690</v>
      </c>
      <c r="B493" s="206" t="s">
        <v>980</v>
      </c>
      <c r="C493" s="206"/>
      <c r="D493" s="206"/>
      <c r="E493" s="206"/>
      <c r="F493" s="206"/>
      <c r="G493" s="206"/>
      <c r="H493" s="206"/>
      <c r="I493" s="206"/>
      <c r="J493" s="206"/>
      <c r="K493" s="206"/>
      <c r="L493" s="206"/>
      <c r="M493" s="206"/>
    </row>
    <row r="494" spans="1:13" ht="13.5">
      <c r="A494" s="149" t="s">
        <v>408</v>
      </c>
      <c r="B494" s="206" t="s">
        <v>981</v>
      </c>
      <c r="C494" s="206"/>
      <c r="D494" s="206"/>
      <c r="E494" s="206"/>
      <c r="F494" s="206"/>
      <c r="G494" s="206"/>
      <c r="H494" s="206"/>
      <c r="I494" s="206"/>
      <c r="J494" s="206"/>
      <c r="K494" s="206"/>
      <c r="L494" s="206"/>
      <c r="M494" s="206"/>
    </row>
    <row r="495" spans="1:13" ht="22.5">
      <c r="A495" s="149" t="s">
        <v>693</v>
      </c>
      <c r="B495" s="206" t="s">
        <v>982</v>
      </c>
      <c r="C495" s="206"/>
      <c r="D495" s="206"/>
      <c r="E495" s="206"/>
      <c r="F495" s="206"/>
      <c r="G495" s="206"/>
      <c r="H495" s="206"/>
      <c r="I495" s="206"/>
      <c r="J495" s="206"/>
      <c r="K495" s="206"/>
      <c r="L495" s="206"/>
      <c r="M495" s="206"/>
    </row>
    <row r="496" spans="1:13" ht="22.5">
      <c r="A496" s="204" t="s">
        <v>694</v>
      </c>
      <c r="B496" s="149" t="s">
        <v>397</v>
      </c>
      <c r="C496" s="149" t="s">
        <v>398</v>
      </c>
      <c r="D496" s="204" t="s">
        <v>409</v>
      </c>
      <c r="E496" s="204"/>
      <c r="F496" s="204" t="s">
        <v>695</v>
      </c>
      <c r="G496" s="204"/>
      <c r="H496" s="204" t="s">
        <v>696</v>
      </c>
      <c r="I496" s="204"/>
      <c r="J496" s="204" t="s">
        <v>410</v>
      </c>
      <c r="K496" s="204"/>
      <c r="L496" s="149" t="s">
        <v>411</v>
      </c>
      <c r="M496" s="149" t="s">
        <v>697</v>
      </c>
    </row>
    <row r="497" spans="1:13" ht="13.5">
      <c r="A497" s="204"/>
      <c r="B497" s="150" t="s">
        <v>705</v>
      </c>
      <c r="C497" s="150" t="s">
        <v>706</v>
      </c>
      <c r="D497" s="206" t="s">
        <v>983</v>
      </c>
      <c r="E497" s="206"/>
      <c r="F497" s="204" t="s">
        <v>823</v>
      </c>
      <c r="G497" s="204"/>
      <c r="H497" s="204" t="s">
        <v>708</v>
      </c>
      <c r="I497" s="204"/>
      <c r="J497" s="204" t="s">
        <v>701</v>
      </c>
      <c r="K497" s="204"/>
      <c r="L497" s="149" t="s">
        <v>715</v>
      </c>
      <c r="M497" s="149" t="s">
        <v>662</v>
      </c>
    </row>
    <row r="498" spans="1:13" ht="22.5">
      <c r="A498" s="204"/>
      <c r="B498" s="150" t="s">
        <v>698</v>
      </c>
      <c r="C498" s="150" t="s">
        <v>712</v>
      </c>
      <c r="D498" s="206" t="s">
        <v>984</v>
      </c>
      <c r="E498" s="206"/>
      <c r="F498" s="204" t="s">
        <v>658</v>
      </c>
      <c r="G498" s="204"/>
      <c r="H498" s="204" t="s">
        <v>670</v>
      </c>
      <c r="I498" s="204"/>
      <c r="J498" s="204" t="s">
        <v>659</v>
      </c>
      <c r="K498" s="204"/>
      <c r="L498" s="149" t="s">
        <v>726</v>
      </c>
      <c r="M498" s="149" t="s">
        <v>662</v>
      </c>
    </row>
    <row r="499" spans="1:13" ht="22.5">
      <c r="A499" s="204"/>
      <c r="B499" s="150" t="s">
        <v>698</v>
      </c>
      <c r="C499" s="150" t="s">
        <v>712</v>
      </c>
      <c r="D499" s="206" t="s">
        <v>985</v>
      </c>
      <c r="E499" s="206"/>
      <c r="F499" s="204" t="s">
        <v>658</v>
      </c>
      <c r="G499" s="204"/>
      <c r="H499" s="204" t="s">
        <v>670</v>
      </c>
      <c r="I499" s="204"/>
      <c r="J499" s="204" t="s">
        <v>659</v>
      </c>
      <c r="K499" s="204"/>
      <c r="L499" s="149" t="s">
        <v>726</v>
      </c>
      <c r="M499" s="149" t="s">
        <v>674</v>
      </c>
    </row>
    <row r="500" spans="1:13" ht="13.5">
      <c r="A500" s="204"/>
      <c r="B500" s="150" t="s">
        <v>705</v>
      </c>
      <c r="C500" s="150" t="s">
        <v>706</v>
      </c>
      <c r="D500" s="206" t="s">
        <v>986</v>
      </c>
      <c r="E500" s="206"/>
      <c r="F500" s="204" t="s">
        <v>823</v>
      </c>
      <c r="G500" s="204"/>
      <c r="H500" s="204" t="s">
        <v>708</v>
      </c>
      <c r="I500" s="204"/>
      <c r="J500" s="204" t="s">
        <v>701</v>
      </c>
      <c r="K500" s="204"/>
      <c r="L500" s="149" t="s">
        <v>715</v>
      </c>
      <c r="M500" s="149" t="s">
        <v>662</v>
      </c>
    </row>
    <row r="501" spans="1:13" ht="22.5">
      <c r="A501" s="204"/>
      <c r="B501" s="150" t="s">
        <v>703</v>
      </c>
      <c r="C501" s="150" t="s">
        <v>704</v>
      </c>
      <c r="D501" s="206" t="s">
        <v>987</v>
      </c>
      <c r="E501" s="206"/>
      <c r="F501" s="204" t="s">
        <v>672</v>
      </c>
      <c r="G501" s="204"/>
      <c r="H501" s="204" t="s">
        <v>670</v>
      </c>
      <c r="I501" s="204"/>
      <c r="J501" s="204" t="s">
        <v>845</v>
      </c>
      <c r="K501" s="204"/>
      <c r="L501" s="149" t="s">
        <v>876</v>
      </c>
      <c r="M501" s="149" t="s">
        <v>674</v>
      </c>
    </row>
    <row r="502" spans="1:13" ht="19.5">
      <c r="A502" s="200" t="s">
        <v>679</v>
      </c>
      <c r="B502" s="200"/>
      <c r="C502" s="200"/>
      <c r="D502" s="200"/>
      <c r="E502" s="200"/>
      <c r="F502" s="200"/>
      <c r="G502" s="200"/>
      <c r="H502" s="200"/>
      <c r="I502" s="200"/>
      <c r="J502" s="200"/>
      <c r="K502" s="200"/>
      <c r="L502" s="200"/>
      <c r="M502" s="200"/>
    </row>
    <row r="503" spans="1:13" ht="13.5">
      <c r="A503" s="148" t="s">
        <v>680</v>
      </c>
      <c r="B503" s="201" t="s">
        <v>957</v>
      </c>
      <c r="C503" s="201"/>
      <c r="D503" s="201"/>
      <c r="E503" s="201"/>
      <c r="F503" s="201"/>
      <c r="G503" s="201"/>
      <c r="H503" s="201"/>
      <c r="I503" s="201"/>
      <c r="J503" s="201"/>
      <c r="K503" s="202" t="s">
        <v>312</v>
      </c>
      <c r="L503" s="202"/>
      <c r="M503" s="202"/>
    </row>
    <row r="504" spans="1:13" ht="13.5">
      <c r="A504" s="149" t="s">
        <v>406</v>
      </c>
      <c r="B504" s="203" t="s">
        <v>988</v>
      </c>
      <c r="C504" s="203"/>
      <c r="D504" s="203"/>
      <c r="E504" s="203"/>
      <c r="F504" s="203"/>
      <c r="G504" s="204" t="s">
        <v>683</v>
      </c>
      <c r="H504" s="204"/>
      <c r="I504" s="204" t="s">
        <v>684</v>
      </c>
      <c r="J504" s="204"/>
      <c r="K504" s="204"/>
      <c r="L504" s="204"/>
      <c r="M504" s="204"/>
    </row>
    <row r="505" spans="1:13" ht="22.5">
      <c r="A505" s="149" t="s">
        <v>685</v>
      </c>
      <c r="B505" s="204">
        <v>10</v>
      </c>
      <c r="C505" s="204"/>
      <c r="D505" s="204"/>
      <c r="E505" s="204"/>
      <c r="F505" s="204"/>
      <c r="G505" s="204" t="s">
        <v>686</v>
      </c>
      <c r="H505" s="204"/>
      <c r="I505" s="204" t="s">
        <v>687</v>
      </c>
      <c r="J505" s="204"/>
      <c r="K505" s="204"/>
      <c r="L505" s="204"/>
      <c r="M505" s="204"/>
    </row>
    <row r="506" spans="1:13" ht="13.5">
      <c r="A506" s="204" t="s">
        <v>407</v>
      </c>
      <c r="B506" s="205">
        <v>30</v>
      </c>
      <c r="C506" s="205"/>
      <c r="D506" s="205"/>
      <c r="E506" s="205"/>
      <c r="F506" s="205"/>
      <c r="G506" s="204" t="s">
        <v>688</v>
      </c>
      <c r="H506" s="204"/>
      <c r="I506" s="205">
        <v>30</v>
      </c>
      <c r="J506" s="205"/>
      <c r="K506" s="205"/>
      <c r="L506" s="205"/>
      <c r="M506" s="205"/>
    </row>
    <row r="507" spans="1:13" ht="13.5">
      <c r="A507" s="204"/>
      <c r="B507" s="205"/>
      <c r="C507" s="205"/>
      <c r="D507" s="205"/>
      <c r="E507" s="205"/>
      <c r="F507" s="205"/>
      <c r="G507" s="204" t="s">
        <v>689</v>
      </c>
      <c r="H507" s="204"/>
      <c r="I507" s="205"/>
      <c r="J507" s="205"/>
      <c r="K507" s="205"/>
      <c r="L507" s="205"/>
      <c r="M507" s="205"/>
    </row>
    <row r="508" spans="1:13" ht="13.5">
      <c r="A508" s="149" t="s">
        <v>690</v>
      </c>
      <c r="B508" s="206" t="s">
        <v>989</v>
      </c>
      <c r="C508" s="206"/>
      <c r="D508" s="206"/>
      <c r="E508" s="206"/>
      <c r="F508" s="206"/>
      <c r="G508" s="206"/>
      <c r="H508" s="206"/>
      <c r="I508" s="206"/>
      <c r="J508" s="206"/>
      <c r="K508" s="206"/>
      <c r="L508" s="206"/>
      <c r="M508" s="206"/>
    </row>
    <row r="509" spans="1:13" ht="13.5">
      <c r="A509" s="149" t="s">
        <v>408</v>
      </c>
      <c r="B509" s="206" t="s">
        <v>981</v>
      </c>
      <c r="C509" s="206"/>
      <c r="D509" s="206"/>
      <c r="E509" s="206"/>
      <c r="F509" s="206"/>
      <c r="G509" s="206"/>
      <c r="H509" s="206"/>
      <c r="I509" s="206"/>
      <c r="J509" s="206"/>
      <c r="K509" s="206"/>
      <c r="L509" s="206"/>
      <c r="M509" s="206"/>
    </row>
    <row r="510" spans="1:13" ht="22.5">
      <c r="A510" s="149" t="s">
        <v>693</v>
      </c>
      <c r="B510" s="206" t="s">
        <v>990</v>
      </c>
      <c r="C510" s="206"/>
      <c r="D510" s="206"/>
      <c r="E510" s="206"/>
      <c r="F510" s="206"/>
      <c r="G510" s="206"/>
      <c r="H510" s="206"/>
      <c r="I510" s="206"/>
      <c r="J510" s="206"/>
      <c r="K510" s="206"/>
      <c r="L510" s="206"/>
      <c r="M510" s="206"/>
    </row>
    <row r="511" spans="1:13" ht="22.5">
      <c r="A511" s="204" t="s">
        <v>694</v>
      </c>
      <c r="B511" s="149" t="s">
        <v>397</v>
      </c>
      <c r="C511" s="149" t="s">
        <v>398</v>
      </c>
      <c r="D511" s="204" t="s">
        <v>409</v>
      </c>
      <c r="E511" s="204"/>
      <c r="F511" s="204" t="s">
        <v>695</v>
      </c>
      <c r="G511" s="204"/>
      <c r="H511" s="204" t="s">
        <v>696</v>
      </c>
      <c r="I511" s="204"/>
      <c r="J511" s="204" t="s">
        <v>410</v>
      </c>
      <c r="K511" s="204"/>
      <c r="L511" s="149" t="s">
        <v>411</v>
      </c>
      <c r="M511" s="149" t="s">
        <v>697</v>
      </c>
    </row>
    <row r="512" spans="1:13" ht="22.5">
      <c r="A512" s="204"/>
      <c r="B512" s="150" t="s">
        <v>703</v>
      </c>
      <c r="C512" s="150" t="s">
        <v>704</v>
      </c>
      <c r="D512" s="206" t="s">
        <v>987</v>
      </c>
      <c r="E512" s="206"/>
      <c r="F512" s="204" t="s">
        <v>672</v>
      </c>
      <c r="G512" s="204"/>
      <c r="H512" s="204" t="s">
        <v>670</v>
      </c>
      <c r="I512" s="204"/>
      <c r="J512" s="204" t="s">
        <v>845</v>
      </c>
      <c r="K512" s="204"/>
      <c r="L512" s="149" t="s">
        <v>876</v>
      </c>
      <c r="M512" s="149" t="s">
        <v>674</v>
      </c>
    </row>
    <row r="513" spans="1:13" ht="22.5">
      <c r="A513" s="204"/>
      <c r="B513" s="150" t="s">
        <v>698</v>
      </c>
      <c r="C513" s="150" t="s">
        <v>712</v>
      </c>
      <c r="D513" s="206" t="s">
        <v>991</v>
      </c>
      <c r="E513" s="206"/>
      <c r="F513" s="204" t="s">
        <v>658</v>
      </c>
      <c r="G513" s="204"/>
      <c r="H513" s="204" t="s">
        <v>670</v>
      </c>
      <c r="I513" s="204"/>
      <c r="J513" s="204" t="s">
        <v>845</v>
      </c>
      <c r="K513" s="204"/>
      <c r="L513" s="149" t="s">
        <v>876</v>
      </c>
      <c r="M513" s="149" t="s">
        <v>674</v>
      </c>
    </row>
    <row r="514" spans="1:13" ht="22.5">
      <c r="A514" s="204"/>
      <c r="B514" s="150" t="s">
        <v>698</v>
      </c>
      <c r="C514" s="150" t="s">
        <v>712</v>
      </c>
      <c r="D514" s="206" t="s">
        <v>992</v>
      </c>
      <c r="E514" s="206"/>
      <c r="F514" s="204" t="s">
        <v>658</v>
      </c>
      <c r="G514" s="204"/>
      <c r="H514" s="204" t="s">
        <v>670</v>
      </c>
      <c r="I514" s="204"/>
      <c r="J514" s="204" t="s">
        <v>845</v>
      </c>
      <c r="K514" s="204"/>
      <c r="L514" s="149" t="s">
        <v>876</v>
      </c>
      <c r="M514" s="149" t="s">
        <v>662</v>
      </c>
    </row>
    <row r="515" spans="1:13" ht="13.5">
      <c r="A515" s="204"/>
      <c r="B515" s="150" t="s">
        <v>705</v>
      </c>
      <c r="C515" s="150" t="s">
        <v>706</v>
      </c>
      <c r="D515" s="206" t="s">
        <v>993</v>
      </c>
      <c r="E515" s="206"/>
      <c r="F515" s="204" t="s">
        <v>823</v>
      </c>
      <c r="G515" s="204"/>
      <c r="H515" s="204" t="s">
        <v>670</v>
      </c>
      <c r="I515" s="204"/>
      <c r="J515" s="204" t="s">
        <v>659</v>
      </c>
      <c r="K515" s="204"/>
      <c r="L515" s="149" t="s">
        <v>726</v>
      </c>
      <c r="M515" s="149" t="s">
        <v>662</v>
      </c>
    </row>
    <row r="516" spans="1:13" ht="13.5">
      <c r="A516" s="204"/>
      <c r="B516" s="150" t="s">
        <v>705</v>
      </c>
      <c r="C516" s="150" t="s">
        <v>706</v>
      </c>
      <c r="D516" s="206" t="s">
        <v>994</v>
      </c>
      <c r="E516" s="206"/>
      <c r="F516" s="204" t="s">
        <v>823</v>
      </c>
      <c r="G516" s="204"/>
      <c r="H516" s="204" t="s">
        <v>708</v>
      </c>
      <c r="I516" s="204"/>
      <c r="J516" s="204" t="s">
        <v>701</v>
      </c>
      <c r="K516" s="204"/>
      <c r="L516" s="149" t="s">
        <v>825</v>
      </c>
      <c r="M516" s="149" t="s">
        <v>662</v>
      </c>
    </row>
    <row r="517" spans="1:13" ht="19.5">
      <c r="A517" s="200" t="s">
        <v>679</v>
      </c>
      <c r="B517" s="200"/>
      <c r="C517" s="200"/>
      <c r="D517" s="200"/>
      <c r="E517" s="200"/>
      <c r="F517" s="200"/>
      <c r="G517" s="200"/>
      <c r="H517" s="200"/>
      <c r="I517" s="200"/>
      <c r="J517" s="200"/>
      <c r="K517" s="200"/>
      <c r="L517" s="200"/>
      <c r="M517" s="200"/>
    </row>
    <row r="518" spans="1:13" ht="13.5">
      <c r="A518" s="148" t="s">
        <v>680</v>
      </c>
      <c r="B518" s="201" t="s">
        <v>957</v>
      </c>
      <c r="C518" s="201"/>
      <c r="D518" s="201"/>
      <c r="E518" s="201"/>
      <c r="F518" s="201"/>
      <c r="G518" s="201"/>
      <c r="H518" s="201"/>
      <c r="I518" s="201"/>
      <c r="J518" s="201"/>
      <c r="K518" s="202" t="s">
        <v>312</v>
      </c>
      <c r="L518" s="202"/>
      <c r="M518" s="202"/>
    </row>
    <row r="519" spans="1:13" ht="13.5">
      <c r="A519" s="149" t="s">
        <v>406</v>
      </c>
      <c r="B519" s="203" t="s">
        <v>995</v>
      </c>
      <c r="C519" s="203"/>
      <c r="D519" s="203"/>
      <c r="E519" s="203"/>
      <c r="F519" s="203"/>
      <c r="G519" s="204" t="s">
        <v>683</v>
      </c>
      <c r="H519" s="204"/>
      <c r="I519" s="204" t="s">
        <v>684</v>
      </c>
      <c r="J519" s="204"/>
      <c r="K519" s="204"/>
      <c r="L519" s="204"/>
      <c r="M519" s="204"/>
    </row>
    <row r="520" spans="1:13" ht="22.5">
      <c r="A520" s="149" t="s">
        <v>685</v>
      </c>
      <c r="B520" s="204">
        <v>10</v>
      </c>
      <c r="C520" s="204"/>
      <c r="D520" s="204"/>
      <c r="E520" s="204"/>
      <c r="F520" s="204"/>
      <c r="G520" s="204" t="s">
        <v>686</v>
      </c>
      <c r="H520" s="204"/>
      <c r="I520" s="204" t="s">
        <v>687</v>
      </c>
      <c r="J520" s="204"/>
      <c r="K520" s="204"/>
      <c r="L520" s="204"/>
      <c r="M520" s="204"/>
    </row>
    <row r="521" spans="1:13" ht="13.5">
      <c r="A521" s="204" t="s">
        <v>407</v>
      </c>
      <c r="B521" s="205">
        <v>25</v>
      </c>
      <c r="C521" s="205"/>
      <c r="D521" s="205"/>
      <c r="E521" s="205"/>
      <c r="F521" s="205"/>
      <c r="G521" s="204" t="s">
        <v>688</v>
      </c>
      <c r="H521" s="204"/>
      <c r="I521" s="205">
        <v>25</v>
      </c>
      <c r="J521" s="205"/>
      <c r="K521" s="205"/>
      <c r="L521" s="205"/>
      <c r="M521" s="205"/>
    </row>
    <row r="522" spans="1:13" ht="13.5">
      <c r="A522" s="204"/>
      <c r="B522" s="205"/>
      <c r="C522" s="205"/>
      <c r="D522" s="205"/>
      <c r="E522" s="205"/>
      <c r="F522" s="205"/>
      <c r="G522" s="204" t="s">
        <v>689</v>
      </c>
      <c r="H522" s="204"/>
      <c r="I522" s="205"/>
      <c r="J522" s="205"/>
      <c r="K522" s="205"/>
      <c r="L522" s="205"/>
      <c r="M522" s="205"/>
    </row>
    <row r="523" spans="1:13" ht="13.5">
      <c r="A523" s="149" t="s">
        <v>690</v>
      </c>
      <c r="B523" s="206" t="s">
        <v>996</v>
      </c>
      <c r="C523" s="206"/>
      <c r="D523" s="206"/>
      <c r="E523" s="206"/>
      <c r="F523" s="206"/>
      <c r="G523" s="206"/>
      <c r="H523" s="206"/>
      <c r="I523" s="206"/>
      <c r="J523" s="206"/>
      <c r="K523" s="206"/>
      <c r="L523" s="206"/>
      <c r="M523" s="206"/>
    </row>
    <row r="524" spans="1:13" ht="13.5">
      <c r="A524" s="149" t="s">
        <v>408</v>
      </c>
      <c r="B524" s="206" t="s">
        <v>981</v>
      </c>
      <c r="C524" s="206"/>
      <c r="D524" s="206"/>
      <c r="E524" s="206"/>
      <c r="F524" s="206"/>
      <c r="G524" s="206"/>
      <c r="H524" s="206"/>
      <c r="I524" s="206"/>
      <c r="J524" s="206"/>
      <c r="K524" s="206"/>
      <c r="L524" s="206"/>
      <c r="M524" s="206"/>
    </row>
    <row r="525" spans="1:13" ht="22.5">
      <c r="A525" s="149" t="s">
        <v>693</v>
      </c>
      <c r="B525" s="206" t="s">
        <v>997</v>
      </c>
      <c r="C525" s="206"/>
      <c r="D525" s="206"/>
      <c r="E525" s="206"/>
      <c r="F525" s="206"/>
      <c r="G525" s="206"/>
      <c r="H525" s="206"/>
      <c r="I525" s="206"/>
      <c r="J525" s="206"/>
      <c r="K525" s="206"/>
      <c r="L525" s="206"/>
      <c r="M525" s="206"/>
    </row>
    <row r="526" spans="1:13" ht="22.5">
      <c r="A526" s="204" t="s">
        <v>694</v>
      </c>
      <c r="B526" s="149" t="s">
        <v>397</v>
      </c>
      <c r="C526" s="149" t="s">
        <v>398</v>
      </c>
      <c r="D526" s="204" t="s">
        <v>409</v>
      </c>
      <c r="E526" s="204"/>
      <c r="F526" s="204" t="s">
        <v>695</v>
      </c>
      <c r="G526" s="204"/>
      <c r="H526" s="204" t="s">
        <v>696</v>
      </c>
      <c r="I526" s="204"/>
      <c r="J526" s="204" t="s">
        <v>410</v>
      </c>
      <c r="K526" s="204"/>
      <c r="L526" s="149" t="s">
        <v>411</v>
      </c>
      <c r="M526" s="149" t="s">
        <v>697</v>
      </c>
    </row>
    <row r="527" spans="1:13" ht="22.5">
      <c r="A527" s="204"/>
      <c r="B527" s="150" t="s">
        <v>703</v>
      </c>
      <c r="C527" s="150" t="s">
        <v>704</v>
      </c>
      <c r="D527" s="206" t="s">
        <v>998</v>
      </c>
      <c r="E527" s="206"/>
      <c r="F527" s="204" t="s">
        <v>672</v>
      </c>
      <c r="G527" s="204"/>
      <c r="H527" s="204" t="s">
        <v>670</v>
      </c>
      <c r="I527" s="204"/>
      <c r="J527" s="204" t="s">
        <v>845</v>
      </c>
      <c r="K527" s="204"/>
      <c r="L527" s="149" t="s">
        <v>876</v>
      </c>
      <c r="M527" s="149" t="s">
        <v>674</v>
      </c>
    </row>
    <row r="528" spans="1:13" ht="22.5">
      <c r="A528" s="204"/>
      <c r="B528" s="150" t="s">
        <v>698</v>
      </c>
      <c r="C528" s="150" t="s">
        <v>712</v>
      </c>
      <c r="D528" s="206" t="s">
        <v>999</v>
      </c>
      <c r="E528" s="206"/>
      <c r="F528" s="204" t="s">
        <v>658</v>
      </c>
      <c r="G528" s="204"/>
      <c r="H528" s="204" t="s">
        <v>670</v>
      </c>
      <c r="I528" s="204"/>
      <c r="J528" s="204" t="s">
        <v>659</v>
      </c>
      <c r="K528" s="204"/>
      <c r="L528" s="149" t="s">
        <v>726</v>
      </c>
      <c r="M528" s="149" t="s">
        <v>674</v>
      </c>
    </row>
    <row r="529" spans="1:13" ht="22.5">
      <c r="A529" s="204"/>
      <c r="B529" s="150" t="s">
        <v>698</v>
      </c>
      <c r="C529" s="150" t="s">
        <v>712</v>
      </c>
      <c r="D529" s="206" t="s">
        <v>1000</v>
      </c>
      <c r="E529" s="206"/>
      <c r="F529" s="204" t="s">
        <v>658</v>
      </c>
      <c r="G529" s="204"/>
      <c r="H529" s="204" t="s">
        <v>670</v>
      </c>
      <c r="I529" s="204"/>
      <c r="J529" s="204" t="s">
        <v>659</v>
      </c>
      <c r="K529" s="204"/>
      <c r="L529" s="149" t="s">
        <v>726</v>
      </c>
      <c r="M529" s="149" t="s">
        <v>662</v>
      </c>
    </row>
    <row r="530" spans="1:13" ht="13.5">
      <c r="A530" s="204"/>
      <c r="B530" s="150" t="s">
        <v>705</v>
      </c>
      <c r="C530" s="150" t="s">
        <v>744</v>
      </c>
      <c r="D530" s="206" t="s">
        <v>1001</v>
      </c>
      <c r="E530" s="206"/>
      <c r="F530" s="204" t="s">
        <v>823</v>
      </c>
      <c r="G530" s="204"/>
      <c r="H530" s="204" t="s">
        <v>670</v>
      </c>
      <c r="I530" s="204"/>
      <c r="J530" s="204" t="s">
        <v>659</v>
      </c>
      <c r="K530" s="204"/>
      <c r="L530" s="149" t="s">
        <v>726</v>
      </c>
      <c r="M530" s="149" t="s">
        <v>662</v>
      </c>
    </row>
    <row r="531" spans="1:13" ht="13.5">
      <c r="A531" s="204"/>
      <c r="B531" s="150" t="s">
        <v>705</v>
      </c>
      <c r="C531" s="150" t="s">
        <v>706</v>
      </c>
      <c r="D531" s="206" t="s">
        <v>1002</v>
      </c>
      <c r="E531" s="206"/>
      <c r="F531" s="204" t="s">
        <v>823</v>
      </c>
      <c r="G531" s="204"/>
      <c r="H531" s="204" t="s">
        <v>1003</v>
      </c>
      <c r="I531" s="204"/>
      <c r="J531" s="204" t="s">
        <v>701</v>
      </c>
      <c r="K531" s="204"/>
      <c r="L531" s="149" t="s">
        <v>737</v>
      </c>
      <c r="M531" s="149" t="s">
        <v>662</v>
      </c>
    </row>
    <row r="532" spans="1:13" ht="19.5">
      <c r="A532" s="200" t="s">
        <v>679</v>
      </c>
      <c r="B532" s="200"/>
      <c r="C532" s="200"/>
      <c r="D532" s="200"/>
      <c r="E532" s="200"/>
      <c r="F532" s="200"/>
      <c r="G532" s="200"/>
      <c r="H532" s="200"/>
      <c r="I532" s="200"/>
      <c r="J532" s="200"/>
      <c r="K532" s="200"/>
      <c r="L532" s="200"/>
      <c r="M532" s="200"/>
    </row>
    <row r="533" spans="1:13" ht="13.5">
      <c r="A533" s="148" t="s">
        <v>680</v>
      </c>
      <c r="B533" s="201" t="s">
        <v>957</v>
      </c>
      <c r="C533" s="201"/>
      <c r="D533" s="201"/>
      <c r="E533" s="201"/>
      <c r="F533" s="201"/>
      <c r="G533" s="201"/>
      <c r="H533" s="201"/>
      <c r="I533" s="201"/>
      <c r="J533" s="201"/>
      <c r="K533" s="202" t="s">
        <v>312</v>
      </c>
      <c r="L533" s="202"/>
      <c r="M533" s="202"/>
    </row>
    <row r="534" spans="1:13" ht="13.5">
      <c r="A534" s="149" t="s">
        <v>406</v>
      </c>
      <c r="B534" s="203" t="s">
        <v>1004</v>
      </c>
      <c r="C534" s="203"/>
      <c r="D534" s="203"/>
      <c r="E534" s="203"/>
      <c r="F534" s="203"/>
      <c r="G534" s="204" t="s">
        <v>683</v>
      </c>
      <c r="H534" s="204"/>
      <c r="I534" s="204" t="s">
        <v>684</v>
      </c>
      <c r="J534" s="204"/>
      <c r="K534" s="204"/>
      <c r="L534" s="204"/>
      <c r="M534" s="204"/>
    </row>
    <row r="535" spans="1:13" ht="22.5">
      <c r="A535" s="149" t="s">
        <v>685</v>
      </c>
      <c r="B535" s="204">
        <v>10</v>
      </c>
      <c r="C535" s="204"/>
      <c r="D535" s="204"/>
      <c r="E535" s="204"/>
      <c r="F535" s="204"/>
      <c r="G535" s="204" t="s">
        <v>686</v>
      </c>
      <c r="H535" s="204"/>
      <c r="I535" s="204" t="s">
        <v>687</v>
      </c>
      <c r="J535" s="204"/>
      <c r="K535" s="204"/>
      <c r="L535" s="204"/>
      <c r="M535" s="204"/>
    </row>
    <row r="536" spans="1:13" ht="13.5">
      <c r="A536" s="204" t="s">
        <v>407</v>
      </c>
      <c r="B536" s="205">
        <v>25.09</v>
      </c>
      <c r="C536" s="205"/>
      <c r="D536" s="205"/>
      <c r="E536" s="205"/>
      <c r="F536" s="205"/>
      <c r="G536" s="204" t="s">
        <v>688</v>
      </c>
      <c r="H536" s="204"/>
      <c r="I536" s="205"/>
      <c r="J536" s="205"/>
      <c r="K536" s="205"/>
      <c r="L536" s="205"/>
      <c r="M536" s="205"/>
    </row>
    <row r="537" spans="1:13" ht="13.5">
      <c r="A537" s="204"/>
      <c r="B537" s="205"/>
      <c r="C537" s="205"/>
      <c r="D537" s="205"/>
      <c r="E537" s="205"/>
      <c r="F537" s="205"/>
      <c r="G537" s="204" t="s">
        <v>689</v>
      </c>
      <c r="H537" s="204"/>
      <c r="I537" s="205">
        <v>25.09</v>
      </c>
      <c r="J537" s="205"/>
      <c r="K537" s="205"/>
      <c r="L537" s="205"/>
      <c r="M537" s="205"/>
    </row>
    <row r="538" spans="1:13" ht="13.5">
      <c r="A538" s="149" t="s">
        <v>690</v>
      </c>
      <c r="B538" s="206" t="s">
        <v>1005</v>
      </c>
      <c r="C538" s="206"/>
      <c r="D538" s="206"/>
      <c r="E538" s="206"/>
      <c r="F538" s="206"/>
      <c r="G538" s="206"/>
      <c r="H538" s="206"/>
      <c r="I538" s="206"/>
      <c r="J538" s="206"/>
      <c r="K538" s="206"/>
      <c r="L538" s="206"/>
      <c r="M538" s="206"/>
    </row>
    <row r="539" spans="1:13" ht="13.5">
      <c r="A539" s="149" t="s">
        <v>408</v>
      </c>
      <c r="B539" s="206" t="s">
        <v>981</v>
      </c>
      <c r="C539" s="206"/>
      <c r="D539" s="206"/>
      <c r="E539" s="206"/>
      <c r="F539" s="206"/>
      <c r="G539" s="206"/>
      <c r="H539" s="206"/>
      <c r="I539" s="206"/>
      <c r="J539" s="206"/>
      <c r="K539" s="206"/>
      <c r="L539" s="206"/>
      <c r="M539" s="206"/>
    </row>
    <row r="540" spans="1:13" ht="22.5">
      <c r="A540" s="149" t="s">
        <v>693</v>
      </c>
      <c r="B540" s="206" t="s">
        <v>1006</v>
      </c>
      <c r="C540" s="206"/>
      <c r="D540" s="206"/>
      <c r="E540" s="206"/>
      <c r="F540" s="206"/>
      <c r="G540" s="206"/>
      <c r="H540" s="206"/>
      <c r="I540" s="206"/>
      <c r="J540" s="206"/>
      <c r="K540" s="206"/>
      <c r="L540" s="206"/>
      <c r="M540" s="206"/>
    </row>
    <row r="541" spans="1:13" ht="22.5">
      <c r="A541" s="204" t="s">
        <v>694</v>
      </c>
      <c r="B541" s="149" t="s">
        <v>397</v>
      </c>
      <c r="C541" s="149" t="s">
        <v>398</v>
      </c>
      <c r="D541" s="204" t="s">
        <v>409</v>
      </c>
      <c r="E541" s="204"/>
      <c r="F541" s="204" t="s">
        <v>695</v>
      </c>
      <c r="G541" s="204"/>
      <c r="H541" s="204" t="s">
        <v>696</v>
      </c>
      <c r="I541" s="204"/>
      <c r="J541" s="204" t="s">
        <v>410</v>
      </c>
      <c r="K541" s="204"/>
      <c r="L541" s="149" t="s">
        <v>411</v>
      </c>
      <c r="M541" s="149" t="s">
        <v>697</v>
      </c>
    </row>
    <row r="542" spans="1:13" ht="13.5">
      <c r="A542" s="204"/>
      <c r="B542" s="150" t="s">
        <v>705</v>
      </c>
      <c r="C542" s="150" t="s">
        <v>706</v>
      </c>
      <c r="D542" s="206" t="s">
        <v>1007</v>
      </c>
      <c r="E542" s="206"/>
      <c r="F542" s="204" t="s">
        <v>660</v>
      </c>
      <c r="G542" s="204"/>
      <c r="H542" s="204" t="s">
        <v>1003</v>
      </c>
      <c r="I542" s="204"/>
      <c r="J542" s="204" t="s">
        <v>659</v>
      </c>
      <c r="K542" s="204"/>
      <c r="L542" s="149" t="s">
        <v>844</v>
      </c>
      <c r="M542" s="149" t="s">
        <v>662</v>
      </c>
    </row>
    <row r="543" spans="1:13" ht="22.5">
      <c r="A543" s="204"/>
      <c r="B543" s="150" t="s">
        <v>698</v>
      </c>
      <c r="C543" s="150" t="s">
        <v>712</v>
      </c>
      <c r="D543" s="206" t="s">
        <v>1008</v>
      </c>
      <c r="E543" s="206"/>
      <c r="F543" s="204" t="s">
        <v>658</v>
      </c>
      <c r="G543" s="204"/>
      <c r="H543" s="204" t="s">
        <v>670</v>
      </c>
      <c r="I543" s="204"/>
      <c r="J543" s="204" t="s">
        <v>673</v>
      </c>
      <c r="K543" s="204"/>
      <c r="L543" s="149" t="s">
        <v>876</v>
      </c>
      <c r="M543" s="149" t="s">
        <v>662</v>
      </c>
    </row>
    <row r="544" spans="1:13" ht="22.5">
      <c r="A544" s="204"/>
      <c r="B544" s="150" t="s">
        <v>698</v>
      </c>
      <c r="C544" s="150" t="s">
        <v>1009</v>
      </c>
      <c r="D544" s="206" t="s">
        <v>1010</v>
      </c>
      <c r="E544" s="206"/>
      <c r="F544" s="204" t="s">
        <v>658</v>
      </c>
      <c r="G544" s="204"/>
      <c r="H544" s="204" t="s">
        <v>670</v>
      </c>
      <c r="I544" s="204"/>
      <c r="J544" s="204" t="s">
        <v>673</v>
      </c>
      <c r="K544" s="204"/>
      <c r="L544" s="149" t="s">
        <v>876</v>
      </c>
      <c r="M544" s="149" t="s">
        <v>674</v>
      </c>
    </row>
    <row r="545" spans="1:13" ht="13.5">
      <c r="A545" s="204"/>
      <c r="B545" s="150" t="s">
        <v>703</v>
      </c>
      <c r="C545" s="150" t="s">
        <v>703</v>
      </c>
      <c r="D545" s="206" t="s">
        <v>671</v>
      </c>
      <c r="E545" s="206"/>
      <c r="F545" s="204" t="s">
        <v>672</v>
      </c>
      <c r="G545" s="204"/>
      <c r="H545" s="204" t="s">
        <v>670</v>
      </c>
      <c r="I545" s="204"/>
      <c r="J545" s="204" t="s">
        <v>673</v>
      </c>
      <c r="K545" s="204"/>
      <c r="L545" s="149" t="s">
        <v>876</v>
      </c>
      <c r="M545" s="149" t="s">
        <v>674</v>
      </c>
    </row>
    <row r="546" spans="1:13" ht="13.5">
      <c r="A546" s="204"/>
      <c r="B546" s="150" t="s">
        <v>705</v>
      </c>
      <c r="C546" s="150" t="s">
        <v>706</v>
      </c>
      <c r="D546" s="206" t="s">
        <v>1011</v>
      </c>
      <c r="E546" s="206"/>
      <c r="F546" s="204" t="s">
        <v>844</v>
      </c>
      <c r="G546" s="204"/>
      <c r="H546" s="204" t="s">
        <v>1003</v>
      </c>
      <c r="I546" s="204"/>
      <c r="J546" s="204" t="s">
        <v>701</v>
      </c>
      <c r="K546" s="204"/>
      <c r="L546" s="149" t="s">
        <v>825</v>
      </c>
      <c r="M546" s="149" t="s">
        <v>662</v>
      </c>
    </row>
    <row r="547" spans="1:13" ht="19.5">
      <c r="A547" s="200" t="s">
        <v>679</v>
      </c>
      <c r="B547" s="200"/>
      <c r="C547" s="200"/>
      <c r="D547" s="200"/>
      <c r="E547" s="200"/>
      <c r="F547" s="200"/>
      <c r="G547" s="200"/>
      <c r="H547" s="200"/>
      <c r="I547" s="200"/>
      <c r="J547" s="200"/>
      <c r="K547" s="200"/>
      <c r="L547" s="200"/>
      <c r="M547" s="200"/>
    </row>
    <row r="548" spans="1:13" ht="13.5">
      <c r="A548" s="148" t="s">
        <v>680</v>
      </c>
      <c r="B548" s="201" t="s">
        <v>957</v>
      </c>
      <c r="C548" s="201"/>
      <c r="D548" s="201"/>
      <c r="E548" s="201"/>
      <c r="F548" s="201"/>
      <c r="G548" s="201"/>
      <c r="H548" s="201"/>
      <c r="I548" s="201"/>
      <c r="J548" s="201"/>
      <c r="K548" s="202" t="s">
        <v>312</v>
      </c>
      <c r="L548" s="202"/>
      <c r="M548" s="202"/>
    </row>
    <row r="549" spans="1:13" ht="13.5">
      <c r="A549" s="149" t="s">
        <v>406</v>
      </c>
      <c r="B549" s="203" t="s">
        <v>1012</v>
      </c>
      <c r="C549" s="203"/>
      <c r="D549" s="203"/>
      <c r="E549" s="203"/>
      <c r="F549" s="203"/>
      <c r="G549" s="204" t="s">
        <v>683</v>
      </c>
      <c r="H549" s="204"/>
      <c r="I549" s="204" t="s">
        <v>684</v>
      </c>
      <c r="J549" s="204"/>
      <c r="K549" s="204"/>
      <c r="L549" s="204"/>
      <c r="M549" s="204"/>
    </row>
    <row r="550" spans="1:13" ht="22.5">
      <c r="A550" s="149" t="s">
        <v>685</v>
      </c>
      <c r="B550" s="204">
        <v>10</v>
      </c>
      <c r="C550" s="204"/>
      <c r="D550" s="204"/>
      <c r="E550" s="204"/>
      <c r="F550" s="204"/>
      <c r="G550" s="204" t="s">
        <v>686</v>
      </c>
      <c r="H550" s="204"/>
      <c r="I550" s="204" t="s">
        <v>687</v>
      </c>
      <c r="J550" s="204"/>
      <c r="K550" s="204"/>
      <c r="L550" s="204"/>
      <c r="M550" s="204"/>
    </row>
    <row r="551" spans="1:13" ht="13.5">
      <c r="A551" s="204" t="s">
        <v>407</v>
      </c>
      <c r="B551" s="205">
        <v>46</v>
      </c>
      <c r="C551" s="205"/>
      <c r="D551" s="205"/>
      <c r="E551" s="205"/>
      <c r="F551" s="205"/>
      <c r="G551" s="204" t="s">
        <v>688</v>
      </c>
      <c r="H551" s="204"/>
      <c r="I551" s="205"/>
      <c r="J551" s="205"/>
      <c r="K551" s="205"/>
      <c r="L551" s="205"/>
      <c r="M551" s="205"/>
    </row>
    <row r="552" spans="1:13" ht="13.5">
      <c r="A552" s="204"/>
      <c r="B552" s="205"/>
      <c r="C552" s="205"/>
      <c r="D552" s="205"/>
      <c r="E552" s="205"/>
      <c r="F552" s="205"/>
      <c r="G552" s="204" t="s">
        <v>689</v>
      </c>
      <c r="H552" s="204"/>
      <c r="I552" s="205">
        <v>46</v>
      </c>
      <c r="J552" s="205"/>
      <c r="K552" s="205"/>
      <c r="L552" s="205"/>
      <c r="M552" s="205"/>
    </row>
    <row r="553" spans="1:13" ht="13.5">
      <c r="A553" s="149" t="s">
        <v>690</v>
      </c>
      <c r="B553" s="206" t="s">
        <v>1013</v>
      </c>
      <c r="C553" s="206"/>
      <c r="D553" s="206"/>
      <c r="E553" s="206"/>
      <c r="F553" s="206"/>
      <c r="G553" s="206"/>
      <c r="H553" s="206"/>
      <c r="I553" s="206"/>
      <c r="J553" s="206"/>
      <c r="K553" s="206"/>
      <c r="L553" s="206"/>
      <c r="M553" s="206"/>
    </row>
    <row r="554" spans="1:13" ht="13.5">
      <c r="A554" s="149" t="s">
        <v>408</v>
      </c>
      <c r="B554" s="206" t="s">
        <v>981</v>
      </c>
      <c r="C554" s="206"/>
      <c r="D554" s="206"/>
      <c r="E554" s="206"/>
      <c r="F554" s="206"/>
      <c r="G554" s="206"/>
      <c r="H554" s="206"/>
      <c r="I554" s="206"/>
      <c r="J554" s="206"/>
      <c r="K554" s="206"/>
      <c r="L554" s="206"/>
      <c r="M554" s="206"/>
    </row>
    <row r="555" spans="1:13" ht="22.5">
      <c r="A555" s="149" t="s">
        <v>693</v>
      </c>
      <c r="B555" s="206" t="s">
        <v>1014</v>
      </c>
      <c r="C555" s="206"/>
      <c r="D555" s="206"/>
      <c r="E555" s="206"/>
      <c r="F555" s="206"/>
      <c r="G555" s="206"/>
      <c r="H555" s="206"/>
      <c r="I555" s="206"/>
      <c r="J555" s="206"/>
      <c r="K555" s="206"/>
      <c r="L555" s="206"/>
      <c r="M555" s="206"/>
    </row>
    <row r="556" spans="1:13" ht="22.5">
      <c r="A556" s="204" t="s">
        <v>694</v>
      </c>
      <c r="B556" s="149" t="s">
        <v>397</v>
      </c>
      <c r="C556" s="149" t="s">
        <v>398</v>
      </c>
      <c r="D556" s="204" t="s">
        <v>409</v>
      </c>
      <c r="E556" s="204"/>
      <c r="F556" s="204" t="s">
        <v>695</v>
      </c>
      <c r="G556" s="204"/>
      <c r="H556" s="204" t="s">
        <v>696</v>
      </c>
      <c r="I556" s="204"/>
      <c r="J556" s="204" t="s">
        <v>410</v>
      </c>
      <c r="K556" s="204"/>
      <c r="L556" s="149" t="s">
        <v>411</v>
      </c>
      <c r="M556" s="149" t="s">
        <v>697</v>
      </c>
    </row>
    <row r="557" spans="1:13" ht="13.5">
      <c r="A557" s="204"/>
      <c r="B557" s="150" t="s">
        <v>705</v>
      </c>
      <c r="C557" s="150" t="s">
        <v>706</v>
      </c>
      <c r="D557" s="206" t="s">
        <v>1015</v>
      </c>
      <c r="E557" s="206"/>
      <c r="F557" s="204" t="s">
        <v>844</v>
      </c>
      <c r="G557" s="204"/>
      <c r="H557" s="204" t="s">
        <v>840</v>
      </c>
      <c r="I557" s="204"/>
      <c r="J557" s="204" t="s">
        <v>659</v>
      </c>
      <c r="K557" s="204"/>
      <c r="L557" s="149" t="s">
        <v>1016</v>
      </c>
      <c r="M557" s="149" t="s">
        <v>662</v>
      </c>
    </row>
    <row r="558" spans="1:13" ht="22.5">
      <c r="A558" s="204"/>
      <c r="B558" s="150" t="s">
        <v>698</v>
      </c>
      <c r="C558" s="150" t="s">
        <v>712</v>
      </c>
      <c r="D558" s="206" t="s">
        <v>1017</v>
      </c>
      <c r="E558" s="206"/>
      <c r="F558" s="204" t="s">
        <v>658</v>
      </c>
      <c r="G558" s="204"/>
      <c r="H558" s="204" t="s">
        <v>843</v>
      </c>
      <c r="I558" s="204"/>
      <c r="J558" s="204" t="s">
        <v>701</v>
      </c>
      <c r="K558" s="204"/>
      <c r="L558" s="149" t="s">
        <v>1018</v>
      </c>
      <c r="M558" s="149" t="s">
        <v>674</v>
      </c>
    </row>
    <row r="559" spans="1:13" ht="13.5">
      <c r="A559" s="204"/>
      <c r="B559" s="150" t="s">
        <v>703</v>
      </c>
      <c r="C559" s="150" t="s">
        <v>703</v>
      </c>
      <c r="D559" s="206" t="s">
        <v>987</v>
      </c>
      <c r="E559" s="206"/>
      <c r="F559" s="204" t="s">
        <v>672</v>
      </c>
      <c r="G559" s="204"/>
      <c r="H559" s="204" t="s">
        <v>670</v>
      </c>
      <c r="I559" s="204"/>
      <c r="J559" s="204" t="s">
        <v>673</v>
      </c>
      <c r="K559" s="204"/>
      <c r="L559" s="149" t="s">
        <v>876</v>
      </c>
      <c r="M559" s="149" t="s">
        <v>674</v>
      </c>
    </row>
    <row r="560" spans="1:13" ht="22.5">
      <c r="A560" s="204"/>
      <c r="B560" s="150" t="s">
        <v>698</v>
      </c>
      <c r="C560" s="150" t="s">
        <v>712</v>
      </c>
      <c r="D560" s="206" t="s">
        <v>1019</v>
      </c>
      <c r="E560" s="206"/>
      <c r="F560" s="204" t="s">
        <v>658</v>
      </c>
      <c r="G560" s="204"/>
      <c r="H560" s="204" t="s">
        <v>670</v>
      </c>
      <c r="I560" s="204"/>
      <c r="J560" s="204" t="s">
        <v>659</v>
      </c>
      <c r="K560" s="204"/>
      <c r="L560" s="149" t="s">
        <v>726</v>
      </c>
      <c r="M560" s="149" t="s">
        <v>662</v>
      </c>
    </row>
    <row r="561" spans="1:13" ht="13.5">
      <c r="A561" s="204"/>
      <c r="B561" s="150" t="s">
        <v>705</v>
      </c>
      <c r="C561" s="150" t="s">
        <v>706</v>
      </c>
      <c r="D561" s="206" t="s">
        <v>1020</v>
      </c>
      <c r="E561" s="206"/>
      <c r="F561" s="204" t="s">
        <v>660</v>
      </c>
      <c r="G561" s="204"/>
      <c r="H561" s="204" t="s">
        <v>1003</v>
      </c>
      <c r="I561" s="204"/>
      <c r="J561" s="204" t="s">
        <v>659</v>
      </c>
      <c r="K561" s="204"/>
      <c r="L561" s="149" t="s">
        <v>844</v>
      </c>
      <c r="M561" s="149" t="s">
        <v>662</v>
      </c>
    </row>
    <row r="562" spans="1:13" ht="19.5">
      <c r="A562" s="200" t="s">
        <v>679</v>
      </c>
      <c r="B562" s="200"/>
      <c r="C562" s="200"/>
      <c r="D562" s="200"/>
      <c r="E562" s="200"/>
      <c r="F562" s="200"/>
      <c r="G562" s="200"/>
      <c r="H562" s="200"/>
      <c r="I562" s="200"/>
      <c r="J562" s="200"/>
      <c r="K562" s="200"/>
      <c r="L562" s="200"/>
      <c r="M562" s="200"/>
    </row>
    <row r="563" spans="1:13" ht="13.5">
      <c r="A563" s="148" t="s">
        <v>680</v>
      </c>
      <c r="B563" s="201" t="s">
        <v>957</v>
      </c>
      <c r="C563" s="201"/>
      <c r="D563" s="201"/>
      <c r="E563" s="201"/>
      <c r="F563" s="201"/>
      <c r="G563" s="201"/>
      <c r="H563" s="201"/>
      <c r="I563" s="201"/>
      <c r="J563" s="201"/>
      <c r="K563" s="202" t="s">
        <v>312</v>
      </c>
      <c r="L563" s="202"/>
      <c r="M563" s="202"/>
    </row>
    <row r="564" spans="1:13" ht="13.5">
      <c r="A564" s="149" t="s">
        <v>406</v>
      </c>
      <c r="B564" s="203" t="s">
        <v>1021</v>
      </c>
      <c r="C564" s="203"/>
      <c r="D564" s="203"/>
      <c r="E564" s="203"/>
      <c r="F564" s="203"/>
      <c r="G564" s="204" t="s">
        <v>683</v>
      </c>
      <c r="H564" s="204"/>
      <c r="I564" s="204" t="s">
        <v>684</v>
      </c>
      <c r="J564" s="204"/>
      <c r="K564" s="204"/>
      <c r="L564" s="204"/>
      <c r="M564" s="204"/>
    </row>
    <row r="565" spans="1:13" ht="22.5">
      <c r="A565" s="149" t="s">
        <v>685</v>
      </c>
      <c r="B565" s="204">
        <v>10</v>
      </c>
      <c r="C565" s="204"/>
      <c r="D565" s="204"/>
      <c r="E565" s="204"/>
      <c r="F565" s="204"/>
      <c r="G565" s="204" t="s">
        <v>686</v>
      </c>
      <c r="H565" s="204"/>
      <c r="I565" s="204" t="s">
        <v>687</v>
      </c>
      <c r="J565" s="204"/>
      <c r="K565" s="204"/>
      <c r="L565" s="204"/>
      <c r="M565" s="204"/>
    </row>
    <row r="566" spans="1:13" ht="13.5">
      <c r="A566" s="204" t="s">
        <v>407</v>
      </c>
      <c r="B566" s="205">
        <v>9</v>
      </c>
      <c r="C566" s="205"/>
      <c r="D566" s="205"/>
      <c r="E566" s="205"/>
      <c r="F566" s="205"/>
      <c r="G566" s="204" t="s">
        <v>688</v>
      </c>
      <c r="H566" s="204"/>
      <c r="I566" s="205"/>
      <c r="J566" s="205"/>
      <c r="K566" s="205"/>
      <c r="L566" s="205"/>
      <c r="M566" s="205"/>
    </row>
    <row r="567" spans="1:13" ht="13.5">
      <c r="A567" s="204"/>
      <c r="B567" s="205"/>
      <c r="C567" s="205"/>
      <c r="D567" s="205"/>
      <c r="E567" s="205"/>
      <c r="F567" s="205"/>
      <c r="G567" s="204" t="s">
        <v>689</v>
      </c>
      <c r="H567" s="204"/>
      <c r="I567" s="205">
        <v>9</v>
      </c>
      <c r="J567" s="205"/>
      <c r="K567" s="205"/>
      <c r="L567" s="205"/>
      <c r="M567" s="205"/>
    </row>
    <row r="568" spans="1:13" ht="13.5">
      <c r="A568" s="149" t="s">
        <v>690</v>
      </c>
      <c r="B568" s="206" t="s">
        <v>1022</v>
      </c>
      <c r="C568" s="206"/>
      <c r="D568" s="206"/>
      <c r="E568" s="206"/>
      <c r="F568" s="206"/>
      <c r="G568" s="206"/>
      <c r="H568" s="206"/>
      <c r="I568" s="206"/>
      <c r="J568" s="206"/>
      <c r="K568" s="206"/>
      <c r="L568" s="206"/>
      <c r="M568" s="206"/>
    </row>
    <row r="569" spans="1:13" ht="13.5">
      <c r="A569" s="149" t="s">
        <v>408</v>
      </c>
      <c r="B569" s="206" t="s">
        <v>981</v>
      </c>
      <c r="C569" s="206"/>
      <c r="D569" s="206"/>
      <c r="E569" s="206"/>
      <c r="F569" s="206"/>
      <c r="G569" s="206"/>
      <c r="H569" s="206"/>
      <c r="I569" s="206"/>
      <c r="J569" s="206"/>
      <c r="K569" s="206"/>
      <c r="L569" s="206"/>
      <c r="M569" s="206"/>
    </row>
    <row r="570" spans="1:13" ht="22.5">
      <c r="A570" s="149" t="s">
        <v>693</v>
      </c>
      <c r="B570" s="206" t="s">
        <v>1023</v>
      </c>
      <c r="C570" s="206"/>
      <c r="D570" s="206"/>
      <c r="E570" s="206"/>
      <c r="F570" s="206"/>
      <c r="G570" s="206"/>
      <c r="H570" s="206"/>
      <c r="I570" s="206"/>
      <c r="J570" s="206"/>
      <c r="K570" s="206"/>
      <c r="L570" s="206"/>
      <c r="M570" s="206"/>
    </row>
    <row r="571" spans="1:13" ht="22.5">
      <c r="A571" s="204" t="s">
        <v>694</v>
      </c>
      <c r="B571" s="149" t="s">
        <v>397</v>
      </c>
      <c r="C571" s="149" t="s">
        <v>398</v>
      </c>
      <c r="D571" s="204" t="s">
        <v>409</v>
      </c>
      <c r="E571" s="204"/>
      <c r="F571" s="204" t="s">
        <v>695</v>
      </c>
      <c r="G571" s="204"/>
      <c r="H571" s="204" t="s">
        <v>696</v>
      </c>
      <c r="I571" s="204"/>
      <c r="J571" s="204" t="s">
        <v>410</v>
      </c>
      <c r="K571" s="204"/>
      <c r="L571" s="149" t="s">
        <v>411</v>
      </c>
      <c r="M571" s="149" t="s">
        <v>697</v>
      </c>
    </row>
    <row r="572" spans="1:13" ht="13.5">
      <c r="A572" s="204"/>
      <c r="B572" s="150" t="s">
        <v>705</v>
      </c>
      <c r="C572" s="150" t="s">
        <v>706</v>
      </c>
      <c r="D572" s="206" t="s">
        <v>1024</v>
      </c>
      <c r="E572" s="206"/>
      <c r="F572" s="204" t="s">
        <v>844</v>
      </c>
      <c r="G572" s="204"/>
      <c r="H572" s="204" t="s">
        <v>1003</v>
      </c>
      <c r="I572" s="204"/>
      <c r="J572" s="204" t="s">
        <v>701</v>
      </c>
      <c r="K572" s="204"/>
      <c r="L572" s="149" t="s">
        <v>825</v>
      </c>
      <c r="M572" s="149" t="s">
        <v>662</v>
      </c>
    </row>
    <row r="573" spans="1:13" ht="22.5">
      <c r="A573" s="204"/>
      <c r="B573" s="150" t="s">
        <v>698</v>
      </c>
      <c r="C573" s="150" t="s">
        <v>712</v>
      </c>
      <c r="D573" s="206" t="s">
        <v>1025</v>
      </c>
      <c r="E573" s="206"/>
      <c r="F573" s="204" t="s">
        <v>658</v>
      </c>
      <c r="G573" s="204"/>
      <c r="H573" s="204" t="s">
        <v>670</v>
      </c>
      <c r="I573" s="204"/>
      <c r="J573" s="204" t="s">
        <v>659</v>
      </c>
      <c r="K573" s="204"/>
      <c r="L573" s="149" t="s">
        <v>669</v>
      </c>
      <c r="M573" s="149" t="s">
        <v>674</v>
      </c>
    </row>
    <row r="574" spans="1:13" ht="22.5">
      <c r="A574" s="204"/>
      <c r="B574" s="150" t="s">
        <v>698</v>
      </c>
      <c r="C574" s="150" t="s">
        <v>712</v>
      </c>
      <c r="D574" s="206" t="s">
        <v>1026</v>
      </c>
      <c r="E574" s="206"/>
      <c r="F574" s="204" t="s">
        <v>658</v>
      </c>
      <c r="G574" s="204"/>
      <c r="H574" s="204" t="s">
        <v>670</v>
      </c>
      <c r="I574" s="204"/>
      <c r="J574" s="204" t="s">
        <v>659</v>
      </c>
      <c r="K574" s="204"/>
      <c r="L574" s="149" t="s">
        <v>726</v>
      </c>
      <c r="M574" s="149" t="s">
        <v>662</v>
      </c>
    </row>
    <row r="575" spans="1:13" ht="13.5">
      <c r="A575" s="204"/>
      <c r="B575" s="150" t="s">
        <v>705</v>
      </c>
      <c r="C575" s="150" t="s">
        <v>706</v>
      </c>
      <c r="D575" s="206" t="s">
        <v>1027</v>
      </c>
      <c r="E575" s="206"/>
      <c r="F575" s="204" t="s">
        <v>660</v>
      </c>
      <c r="G575" s="204"/>
      <c r="H575" s="204" t="s">
        <v>748</v>
      </c>
      <c r="I575" s="204"/>
      <c r="J575" s="204" t="s">
        <v>701</v>
      </c>
      <c r="K575" s="204"/>
      <c r="L575" s="149" t="s">
        <v>709</v>
      </c>
      <c r="M575" s="149" t="s">
        <v>662</v>
      </c>
    </row>
    <row r="576" spans="1:13" ht="13.5">
      <c r="A576" s="204"/>
      <c r="B576" s="150" t="s">
        <v>703</v>
      </c>
      <c r="C576" s="150" t="s">
        <v>703</v>
      </c>
      <c r="D576" s="206" t="s">
        <v>671</v>
      </c>
      <c r="E576" s="206"/>
      <c r="F576" s="204" t="s">
        <v>672</v>
      </c>
      <c r="G576" s="204"/>
      <c r="H576" s="204" t="s">
        <v>670</v>
      </c>
      <c r="I576" s="204"/>
      <c r="J576" s="204" t="s">
        <v>673</v>
      </c>
      <c r="K576" s="204"/>
      <c r="L576" s="149" t="s">
        <v>876</v>
      </c>
      <c r="M576" s="149" t="s">
        <v>674</v>
      </c>
    </row>
    <row r="577" spans="1:13" ht="19.5">
      <c r="A577" s="200" t="s">
        <v>679</v>
      </c>
      <c r="B577" s="200"/>
      <c r="C577" s="200"/>
      <c r="D577" s="200"/>
      <c r="E577" s="200"/>
      <c r="F577" s="200"/>
      <c r="G577" s="200"/>
      <c r="H577" s="200"/>
      <c r="I577" s="200"/>
      <c r="J577" s="200"/>
      <c r="K577" s="200"/>
      <c r="L577" s="200"/>
      <c r="M577" s="200"/>
    </row>
    <row r="578" spans="1:13" ht="13.5">
      <c r="A578" s="148" t="s">
        <v>680</v>
      </c>
      <c r="B578" s="201" t="s">
        <v>957</v>
      </c>
      <c r="C578" s="201"/>
      <c r="D578" s="201"/>
      <c r="E578" s="201"/>
      <c r="F578" s="201"/>
      <c r="G578" s="201"/>
      <c r="H578" s="201"/>
      <c r="I578" s="201"/>
      <c r="J578" s="201"/>
      <c r="K578" s="202" t="s">
        <v>312</v>
      </c>
      <c r="L578" s="202"/>
      <c r="M578" s="202"/>
    </row>
    <row r="579" spans="1:13" ht="13.5">
      <c r="A579" s="149" t="s">
        <v>406</v>
      </c>
      <c r="B579" s="203" t="s">
        <v>1028</v>
      </c>
      <c r="C579" s="203"/>
      <c r="D579" s="203"/>
      <c r="E579" s="203"/>
      <c r="F579" s="203"/>
      <c r="G579" s="204" t="s">
        <v>683</v>
      </c>
      <c r="H579" s="204"/>
      <c r="I579" s="204" t="s">
        <v>684</v>
      </c>
      <c r="J579" s="204"/>
      <c r="K579" s="204"/>
      <c r="L579" s="204"/>
      <c r="M579" s="204"/>
    </row>
    <row r="580" spans="1:13" ht="22.5">
      <c r="A580" s="149" t="s">
        <v>685</v>
      </c>
      <c r="B580" s="204">
        <v>10</v>
      </c>
      <c r="C580" s="204"/>
      <c r="D580" s="204"/>
      <c r="E580" s="204"/>
      <c r="F580" s="204"/>
      <c r="G580" s="204" t="s">
        <v>686</v>
      </c>
      <c r="H580" s="204"/>
      <c r="I580" s="204" t="s">
        <v>687</v>
      </c>
      <c r="J580" s="204"/>
      <c r="K580" s="204"/>
      <c r="L580" s="204"/>
      <c r="M580" s="204"/>
    </row>
    <row r="581" spans="1:13" ht="13.5">
      <c r="A581" s="204" t="s">
        <v>407</v>
      </c>
      <c r="B581" s="205">
        <v>56</v>
      </c>
      <c r="C581" s="205"/>
      <c r="D581" s="205"/>
      <c r="E581" s="205"/>
      <c r="F581" s="205"/>
      <c r="G581" s="204" t="s">
        <v>688</v>
      </c>
      <c r="H581" s="204"/>
      <c r="I581" s="205"/>
      <c r="J581" s="205"/>
      <c r="K581" s="205"/>
      <c r="L581" s="205"/>
      <c r="M581" s="205"/>
    </row>
    <row r="582" spans="1:13" ht="13.5">
      <c r="A582" s="204"/>
      <c r="B582" s="205"/>
      <c r="C582" s="205"/>
      <c r="D582" s="205"/>
      <c r="E582" s="205"/>
      <c r="F582" s="205"/>
      <c r="G582" s="204" t="s">
        <v>689</v>
      </c>
      <c r="H582" s="204"/>
      <c r="I582" s="205">
        <v>56</v>
      </c>
      <c r="J582" s="205"/>
      <c r="K582" s="205"/>
      <c r="L582" s="205"/>
      <c r="M582" s="205"/>
    </row>
    <row r="583" spans="1:13" ht="13.5">
      <c r="A583" s="149" t="s">
        <v>690</v>
      </c>
      <c r="B583" s="206" t="s">
        <v>1029</v>
      </c>
      <c r="C583" s="206"/>
      <c r="D583" s="206"/>
      <c r="E583" s="206"/>
      <c r="F583" s="206"/>
      <c r="G583" s="206"/>
      <c r="H583" s="206"/>
      <c r="I583" s="206"/>
      <c r="J583" s="206"/>
      <c r="K583" s="206"/>
      <c r="L583" s="206"/>
      <c r="M583" s="206"/>
    </row>
    <row r="584" spans="1:13" ht="13.5">
      <c r="A584" s="149" t="s">
        <v>408</v>
      </c>
      <c r="B584" s="206" t="s">
        <v>981</v>
      </c>
      <c r="C584" s="206"/>
      <c r="D584" s="206"/>
      <c r="E584" s="206"/>
      <c r="F584" s="206"/>
      <c r="G584" s="206"/>
      <c r="H584" s="206"/>
      <c r="I584" s="206"/>
      <c r="J584" s="206"/>
      <c r="K584" s="206"/>
      <c r="L584" s="206"/>
      <c r="M584" s="206"/>
    </row>
    <row r="585" spans="1:13" ht="22.5">
      <c r="A585" s="149" t="s">
        <v>693</v>
      </c>
      <c r="B585" s="206" t="s">
        <v>1030</v>
      </c>
      <c r="C585" s="206"/>
      <c r="D585" s="206"/>
      <c r="E585" s="206"/>
      <c r="F585" s="206"/>
      <c r="G585" s="206"/>
      <c r="H585" s="206"/>
      <c r="I585" s="206"/>
      <c r="J585" s="206"/>
      <c r="K585" s="206"/>
      <c r="L585" s="206"/>
      <c r="M585" s="206"/>
    </row>
    <row r="586" spans="1:13" ht="22.5">
      <c r="A586" s="204" t="s">
        <v>694</v>
      </c>
      <c r="B586" s="149" t="s">
        <v>397</v>
      </c>
      <c r="C586" s="149" t="s">
        <v>398</v>
      </c>
      <c r="D586" s="204" t="s">
        <v>409</v>
      </c>
      <c r="E586" s="204"/>
      <c r="F586" s="204" t="s">
        <v>695</v>
      </c>
      <c r="G586" s="204"/>
      <c r="H586" s="204" t="s">
        <v>696</v>
      </c>
      <c r="I586" s="204"/>
      <c r="J586" s="204" t="s">
        <v>410</v>
      </c>
      <c r="K586" s="204"/>
      <c r="L586" s="149" t="s">
        <v>411</v>
      </c>
      <c r="M586" s="149" t="s">
        <v>697</v>
      </c>
    </row>
    <row r="587" spans="1:13" ht="13.5">
      <c r="A587" s="204"/>
      <c r="B587" s="150" t="s">
        <v>705</v>
      </c>
      <c r="C587" s="150" t="s">
        <v>706</v>
      </c>
      <c r="D587" s="206" t="s">
        <v>1031</v>
      </c>
      <c r="E587" s="206"/>
      <c r="F587" s="204" t="s">
        <v>844</v>
      </c>
      <c r="G587" s="204"/>
      <c r="H587" s="204" t="s">
        <v>677</v>
      </c>
      <c r="I587" s="204"/>
      <c r="J587" s="204" t="s">
        <v>701</v>
      </c>
      <c r="K587" s="204"/>
      <c r="L587" s="149" t="s">
        <v>1032</v>
      </c>
      <c r="M587" s="149" t="s">
        <v>662</v>
      </c>
    </row>
    <row r="588" spans="1:13" ht="22.5">
      <c r="A588" s="204"/>
      <c r="B588" s="150" t="s">
        <v>703</v>
      </c>
      <c r="C588" s="150" t="s">
        <v>704</v>
      </c>
      <c r="D588" s="206" t="s">
        <v>671</v>
      </c>
      <c r="E588" s="206"/>
      <c r="F588" s="204" t="s">
        <v>672</v>
      </c>
      <c r="G588" s="204"/>
      <c r="H588" s="204" t="s">
        <v>670</v>
      </c>
      <c r="I588" s="204"/>
      <c r="J588" s="204" t="s">
        <v>673</v>
      </c>
      <c r="K588" s="204"/>
      <c r="L588" s="149" t="s">
        <v>876</v>
      </c>
      <c r="M588" s="149" t="s">
        <v>674</v>
      </c>
    </row>
    <row r="589" spans="1:13" ht="22.5">
      <c r="A589" s="204"/>
      <c r="B589" s="150" t="s">
        <v>698</v>
      </c>
      <c r="C589" s="150" t="s">
        <v>712</v>
      </c>
      <c r="D589" s="206" t="s">
        <v>1033</v>
      </c>
      <c r="E589" s="206"/>
      <c r="F589" s="204" t="s">
        <v>658</v>
      </c>
      <c r="G589" s="204"/>
      <c r="H589" s="204" t="s">
        <v>670</v>
      </c>
      <c r="I589" s="204"/>
      <c r="J589" s="204" t="s">
        <v>659</v>
      </c>
      <c r="K589" s="204"/>
      <c r="L589" s="149" t="s">
        <v>669</v>
      </c>
      <c r="M589" s="149" t="s">
        <v>662</v>
      </c>
    </row>
    <row r="590" spans="1:13" ht="22.5">
      <c r="A590" s="204"/>
      <c r="B590" s="150" t="s">
        <v>698</v>
      </c>
      <c r="C590" s="150" t="s">
        <v>712</v>
      </c>
      <c r="D590" s="206" t="s">
        <v>1034</v>
      </c>
      <c r="E590" s="206"/>
      <c r="F590" s="204" t="s">
        <v>658</v>
      </c>
      <c r="G590" s="204"/>
      <c r="H590" s="204" t="s">
        <v>670</v>
      </c>
      <c r="I590" s="204"/>
      <c r="J590" s="204" t="s">
        <v>673</v>
      </c>
      <c r="K590" s="204"/>
      <c r="L590" s="149" t="s">
        <v>876</v>
      </c>
      <c r="M590" s="149" t="s">
        <v>674</v>
      </c>
    </row>
    <row r="591" spans="1:13" ht="13.5">
      <c r="A591" s="204"/>
      <c r="B591" s="150" t="s">
        <v>705</v>
      </c>
      <c r="C591" s="150" t="s">
        <v>744</v>
      </c>
      <c r="D591" s="206" t="s">
        <v>1035</v>
      </c>
      <c r="E591" s="206"/>
      <c r="F591" s="204" t="s">
        <v>660</v>
      </c>
      <c r="G591" s="204"/>
      <c r="H591" s="204" t="s">
        <v>670</v>
      </c>
      <c r="I591" s="204"/>
      <c r="J591" s="204" t="s">
        <v>659</v>
      </c>
      <c r="K591" s="204"/>
      <c r="L591" s="149" t="s">
        <v>669</v>
      </c>
      <c r="M591" s="149" t="s">
        <v>662</v>
      </c>
    </row>
    <row r="592" spans="1:13" ht="19.5">
      <c r="A592" s="200" t="s">
        <v>679</v>
      </c>
      <c r="B592" s="200"/>
      <c r="C592" s="200"/>
      <c r="D592" s="200"/>
      <c r="E592" s="200"/>
      <c r="F592" s="200"/>
      <c r="G592" s="200"/>
      <c r="H592" s="200"/>
      <c r="I592" s="200"/>
      <c r="J592" s="200"/>
      <c r="K592" s="200"/>
      <c r="L592" s="200"/>
      <c r="M592" s="200"/>
    </row>
    <row r="593" spans="1:13" ht="13.5">
      <c r="A593" s="148" t="s">
        <v>680</v>
      </c>
      <c r="B593" s="201" t="s">
        <v>1036</v>
      </c>
      <c r="C593" s="201"/>
      <c r="D593" s="201"/>
      <c r="E593" s="201"/>
      <c r="F593" s="201"/>
      <c r="G593" s="201"/>
      <c r="H593" s="201"/>
      <c r="I593" s="201"/>
      <c r="J593" s="201"/>
      <c r="K593" s="202" t="s">
        <v>312</v>
      </c>
      <c r="L593" s="202"/>
      <c r="M593" s="202"/>
    </row>
    <row r="594" spans="1:13" ht="13.5">
      <c r="A594" s="149" t="s">
        <v>406</v>
      </c>
      <c r="B594" s="203" t="s">
        <v>1037</v>
      </c>
      <c r="C594" s="203"/>
      <c r="D594" s="203"/>
      <c r="E594" s="203"/>
      <c r="F594" s="203"/>
      <c r="G594" s="204" t="s">
        <v>683</v>
      </c>
      <c r="H594" s="204"/>
      <c r="I594" s="204" t="s">
        <v>684</v>
      </c>
      <c r="J594" s="204"/>
      <c r="K594" s="204"/>
      <c r="L594" s="204"/>
      <c r="M594" s="204"/>
    </row>
    <row r="595" spans="1:13" ht="22.5">
      <c r="A595" s="149" t="s">
        <v>685</v>
      </c>
      <c r="B595" s="204">
        <v>10</v>
      </c>
      <c r="C595" s="204"/>
      <c r="D595" s="204"/>
      <c r="E595" s="204"/>
      <c r="F595" s="204"/>
      <c r="G595" s="204" t="s">
        <v>686</v>
      </c>
      <c r="H595" s="204"/>
      <c r="I595" s="204" t="s">
        <v>687</v>
      </c>
      <c r="J595" s="204"/>
      <c r="K595" s="204"/>
      <c r="L595" s="204"/>
      <c r="M595" s="204"/>
    </row>
    <row r="596" spans="1:13" ht="13.5">
      <c r="A596" s="204" t="s">
        <v>407</v>
      </c>
      <c r="B596" s="205">
        <v>24.5</v>
      </c>
      <c r="C596" s="205"/>
      <c r="D596" s="205"/>
      <c r="E596" s="205"/>
      <c r="F596" s="205"/>
      <c r="G596" s="204" t="s">
        <v>688</v>
      </c>
      <c r="H596" s="204"/>
      <c r="I596" s="205">
        <v>24.5</v>
      </c>
      <c r="J596" s="205"/>
      <c r="K596" s="205"/>
      <c r="L596" s="205"/>
      <c r="M596" s="205"/>
    </row>
    <row r="597" spans="1:13" ht="13.5">
      <c r="A597" s="204"/>
      <c r="B597" s="205"/>
      <c r="C597" s="205"/>
      <c r="D597" s="205"/>
      <c r="E597" s="205"/>
      <c r="F597" s="205"/>
      <c r="G597" s="204" t="s">
        <v>689</v>
      </c>
      <c r="H597" s="204"/>
      <c r="I597" s="205"/>
      <c r="J597" s="205"/>
      <c r="K597" s="205"/>
      <c r="L597" s="205"/>
      <c r="M597" s="205"/>
    </row>
    <row r="598" spans="1:13" ht="13.5">
      <c r="A598" s="149" t="s">
        <v>690</v>
      </c>
      <c r="B598" s="206" t="s">
        <v>1038</v>
      </c>
      <c r="C598" s="206"/>
      <c r="D598" s="206"/>
      <c r="E598" s="206"/>
      <c r="F598" s="206"/>
      <c r="G598" s="206"/>
      <c r="H598" s="206"/>
      <c r="I598" s="206"/>
      <c r="J598" s="206"/>
      <c r="K598" s="206"/>
      <c r="L598" s="206"/>
      <c r="M598" s="206"/>
    </row>
    <row r="599" spans="1:13" ht="13.5">
      <c r="A599" s="149" t="s">
        <v>408</v>
      </c>
      <c r="B599" s="206" t="s">
        <v>833</v>
      </c>
      <c r="C599" s="206"/>
      <c r="D599" s="206"/>
      <c r="E599" s="206"/>
      <c r="F599" s="206"/>
      <c r="G599" s="206"/>
      <c r="H599" s="206"/>
      <c r="I599" s="206"/>
      <c r="J599" s="206"/>
      <c r="K599" s="206"/>
      <c r="L599" s="206"/>
      <c r="M599" s="206"/>
    </row>
    <row r="600" spans="1:13" ht="22.5">
      <c r="A600" s="149" t="s">
        <v>693</v>
      </c>
      <c r="B600" s="206" t="s">
        <v>1039</v>
      </c>
      <c r="C600" s="206"/>
      <c r="D600" s="206"/>
      <c r="E600" s="206"/>
      <c r="F600" s="206"/>
      <c r="G600" s="206"/>
      <c r="H600" s="206"/>
      <c r="I600" s="206"/>
      <c r="J600" s="206"/>
      <c r="K600" s="206"/>
      <c r="L600" s="206"/>
      <c r="M600" s="206"/>
    </row>
    <row r="601" spans="1:13" ht="22.5">
      <c r="A601" s="204" t="s">
        <v>694</v>
      </c>
      <c r="B601" s="149" t="s">
        <v>397</v>
      </c>
      <c r="C601" s="149" t="s">
        <v>398</v>
      </c>
      <c r="D601" s="204" t="s">
        <v>409</v>
      </c>
      <c r="E601" s="204"/>
      <c r="F601" s="204" t="s">
        <v>695</v>
      </c>
      <c r="G601" s="204"/>
      <c r="H601" s="204" t="s">
        <v>696</v>
      </c>
      <c r="I601" s="204"/>
      <c r="J601" s="204" t="s">
        <v>410</v>
      </c>
      <c r="K601" s="204"/>
      <c r="L601" s="149" t="s">
        <v>411</v>
      </c>
      <c r="M601" s="149" t="s">
        <v>697</v>
      </c>
    </row>
    <row r="602" spans="1:13" ht="22.5">
      <c r="A602" s="204"/>
      <c r="B602" s="150" t="s">
        <v>698</v>
      </c>
      <c r="C602" s="150" t="s">
        <v>712</v>
      </c>
      <c r="D602" s="206" t="s">
        <v>1040</v>
      </c>
      <c r="E602" s="206"/>
      <c r="F602" s="204" t="s">
        <v>658</v>
      </c>
      <c r="G602" s="204"/>
      <c r="H602" s="204" t="s">
        <v>670</v>
      </c>
      <c r="I602" s="204"/>
      <c r="J602" s="204" t="s">
        <v>659</v>
      </c>
      <c r="K602" s="204"/>
      <c r="L602" s="149" t="s">
        <v>669</v>
      </c>
      <c r="M602" s="149" t="s">
        <v>674</v>
      </c>
    </row>
    <row r="603" spans="1:13" ht="22.5">
      <c r="A603" s="204"/>
      <c r="B603" s="150" t="s">
        <v>698</v>
      </c>
      <c r="C603" s="150" t="s">
        <v>974</v>
      </c>
      <c r="D603" s="206" t="s">
        <v>975</v>
      </c>
      <c r="E603" s="206"/>
      <c r="F603" s="204" t="s">
        <v>658</v>
      </c>
      <c r="G603" s="204"/>
      <c r="H603" s="204" t="s">
        <v>670</v>
      </c>
      <c r="I603" s="204"/>
      <c r="J603" s="204" t="s">
        <v>659</v>
      </c>
      <c r="K603" s="204"/>
      <c r="L603" s="149" t="s">
        <v>726</v>
      </c>
      <c r="M603" s="149" t="s">
        <v>662</v>
      </c>
    </row>
    <row r="604" spans="1:13" ht="22.5">
      <c r="A604" s="204"/>
      <c r="B604" s="150" t="s">
        <v>703</v>
      </c>
      <c r="C604" s="150" t="s">
        <v>704</v>
      </c>
      <c r="D604" s="206" t="s">
        <v>828</v>
      </c>
      <c r="E604" s="206"/>
      <c r="F604" s="204" t="s">
        <v>672</v>
      </c>
      <c r="G604" s="204"/>
      <c r="H604" s="204" t="s">
        <v>670</v>
      </c>
      <c r="I604" s="204"/>
      <c r="J604" s="204" t="s">
        <v>673</v>
      </c>
      <c r="K604" s="204"/>
      <c r="L604" s="149" t="s">
        <v>672</v>
      </c>
      <c r="M604" s="149" t="s">
        <v>674</v>
      </c>
    </row>
    <row r="605" spans="1:13" ht="13.5">
      <c r="A605" s="204"/>
      <c r="B605" s="150" t="s">
        <v>705</v>
      </c>
      <c r="C605" s="150" t="s">
        <v>706</v>
      </c>
      <c r="D605" s="206" t="s">
        <v>1041</v>
      </c>
      <c r="E605" s="206"/>
      <c r="F605" s="204" t="s">
        <v>823</v>
      </c>
      <c r="G605" s="204"/>
      <c r="H605" s="204" t="s">
        <v>836</v>
      </c>
      <c r="I605" s="204"/>
      <c r="J605" s="204" t="s">
        <v>701</v>
      </c>
      <c r="K605" s="204"/>
      <c r="L605" s="149" t="s">
        <v>1042</v>
      </c>
      <c r="M605" s="149" t="s">
        <v>662</v>
      </c>
    </row>
    <row r="606" spans="1:13" ht="13.5">
      <c r="A606" s="204"/>
      <c r="B606" s="150" t="s">
        <v>705</v>
      </c>
      <c r="C606" s="150" t="s">
        <v>706</v>
      </c>
      <c r="D606" s="206" t="s">
        <v>1043</v>
      </c>
      <c r="E606" s="206"/>
      <c r="F606" s="204" t="s">
        <v>823</v>
      </c>
      <c r="G606" s="204"/>
      <c r="H606" s="204" t="s">
        <v>815</v>
      </c>
      <c r="I606" s="204"/>
      <c r="J606" s="204" t="s">
        <v>701</v>
      </c>
      <c r="K606" s="204"/>
      <c r="L606" s="149" t="s">
        <v>734</v>
      </c>
      <c r="M606" s="149" t="s">
        <v>662</v>
      </c>
    </row>
    <row r="607" spans="1:13" ht="19.5">
      <c r="A607" s="200" t="s">
        <v>679</v>
      </c>
      <c r="B607" s="200"/>
      <c r="C607" s="200"/>
      <c r="D607" s="200"/>
      <c r="E607" s="200"/>
      <c r="F607" s="200"/>
      <c r="G607" s="200"/>
      <c r="H607" s="200"/>
      <c r="I607" s="200"/>
      <c r="J607" s="200"/>
      <c r="K607" s="200"/>
      <c r="L607" s="200"/>
      <c r="M607" s="200"/>
    </row>
    <row r="608" spans="1:13" ht="13.5">
      <c r="A608" s="148" t="s">
        <v>680</v>
      </c>
      <c r="B608" s="201" t="s">
        <v>1036</v>
      </c>
      <c r="C608" s="201"/>
      <c r="D608" s="201"/>
      <c r="E608" s="201"/>
      <c r="F608" s="201"/>
      <c r="G608" s="201"/>
      <c r="H608" s="201"/>
      <c r="I608" s="201"/>
      <c r="J608" s="201"/>
      <c r="K608" s="202" t="s">
        <v>312</v>
      </c>
      <c r="L608" s="202"/>
      <c r="M608" s="202"/>
    </row>
    <row r="609" spans="1:13" ht="13.5">
      <c r="A609" s="149" t="s">
        <v>406</v>
      </c>
      <c r="B609" s="203" t="s">
        <v>1044</v>
      </c>
      <c r="C609" s="203"/>
      <c r="D609" s="203"/>
      <c r="E609" s="203"/>
      <c r="F609" s="203"/>
      <c r="G609" s="204" t="s">
        <v>683</v>
      </c>
      <c r="H609" s="204"/>
      <c r="I609" s="204" t="s">
        <v>684</v>
      </c>
      <c r="J609" s="204"/>
      <c r="K609" s="204"/>
      <c r="L609" s="204"/>
      <c r="M609" s="204"/>
    </row>
    <row r="610" spans="1:13" ht="22.5">
      <c r="A610" s="149" t="s">
        <v>685</v>
      </c>
      <c r="B610" s="204">
        <v>10</v>
      </c>
      <c r="C610" s="204"/>
      <c r="D610" s="204"/>
      <c r="E610" s="204"/>
      <c r="F610" s="204"/>
      <c r="G610" s="204" t="s">
        <v>686</v>
      </c>
      <c r="H610" s="204"/>
      <c r="I610" s="204" t="s">
        <v>687</v>
      </c>
      <c r="J610" s="204"/>
      <c r="K610" s="204"/>
      <c r="L610" s="204"/>
      <c r="M610" s="204"/>
    </row>
    <row r="611" spans="1:13" ht="13.5">
      <c r="A611" s="204" t="s">
        <v>407</v>
      </c>
      <c r="B611" s="205">
        <v>34.86</v>
      </c>
      <c r="C611" s="205"/>
      <c r="D611" s="205"/>
      <c r="E611" s="205"/>
      <c r="F611" s="205"/>
      <c r="G611" s="204" t="s">
        <v>688</v>
      </c>
      <c r="H611" s="204"/>
      <c r="I611" s="205">
        <v>34.86</v>
      </c>
      <c r="J611" s="205"/>
      <c r="K611" s="205"/>
      <c r="L611" s="205"/>
      <c r="M611" s="205"/>
    </row>
    <row r="612" spans="1:13" ht="13.5">
      <c r="A612" s="204"/>
      <c r="B612" s="205"/>
      <c r="C612" s="205"/>
      <c r="D612" s="205"/>
      <c r="E612" s="205"/>
      <c r="F612" s="205"/>
      <c r="G612" s="204" t="s">
        <v>689</v>
      </c>
      <c r="H612" s="204"/>
      <c r="I612" s="205"/>
      <c r="J612" s="205"/>
      <c r="K612" s="205"/>
      <c r="L612" s="205"/>
      <c r="M612" s="205"/>
    </row>
    <row r="613" spans="1:13" ht="13.5">
      <c r="A613" s="149" t="s">
        <v>690</v>
      </c>
      <c r="B613" s="206" t="s">
        <v>1045</v>
      </c>
      <c r="C613" s="206"/>
      <c r="D613" s="206"/>
      <c r="E613" s="206"/>
      <c r="F613" s="206"/>
      <c r="G613" s="206"/>
      <c r="H613" s="206"/>
      <c r="I613" s="206"/>
      <c r="J613" s="206"/>
      <c r="K613" s="206"/>
      <c r="L613" s="206"/>
      <c r="M613" s="206"/>
    </row>
    <row r="614" spans="1:13" ht="13.5">
      <c r="A614" s="149" t="s">
        <v>408</v>
      </c>
      <c r="B614" s="206" t="s">
        <v>833</v>
      </c>
      <c r="C614" s="206"/>
      <c r="D614" s="206"/>
      <c r="E614" s="206"/>
      <c r="F614" s="206"/>
      <c r="G614" s="206"/>
      <c r="H614" s="206"/>
      <c r="I614" s="206"/>
      <c r="J614" s="206"/>
      <c r="K614" s="206"/>
      <c r="L614" s="206"/>
      <c r="M614" s="206"/>
    </row>
    <row r="615" spans="1:13" ht="22.5">
      <c r="A615" s="149" t="s">
        <v>693</v>
      </c>
      <c r="B615" s="206" t="s">
        <v>1046</v>
      </c>
      <c r="C615" s="206"/>
      <c r="D615" s="206"/>
      <c r="E615" s="206"/>
      <c r="F615" s="206"/>
      <c r="G615" s="206"/>
      <c r="H615" s="206"/>
      <c r="I615" s="206"/>
      <c r="J615" s="206"/>
      <c r="K615" s="206"/>
      <c r="L615" s="206"/>
      <c r="M615" s="206"/>
    </row>
    <row r="616" spans="1:13" ht="22.5">
      <c r="A616" s="204" t="s">
        <v>694</v>
      </c>
      <c r="B616" s="149" t="s">
        <v>397</v>
      </c>
      <c r="C616" s="149" t="s">
        <v>398</v>
      </c>
      <c r="D616" s="204" t="s">
        <v>409</v>
      </c>
      <c r="E616" s="204"/>
      <c r="F616" s="204" t="s">
        <v>695</v>
      </c>
      <c r="G616" s="204"/>
      <c r="H616" s="204" t="s">
        <v>696</v>
      </c>
      <c r="I616" s="204"/>
      <c r="J616" s="204" t="s">
        <v>410</v>
      </c>
      <c r="K616" s="204"/>
      <c r="L616" s="149" t="s">
        <v>411</v>
      </c>
      <c r="M616" s="149" t="s">
        <v>697</v>
      </c>
    </row>
    <row r="617" spans="1:13" ht="22.5">
      <c r="A617" s="204"/>
      <c r="B617" s="150" t="s">
        <v>698</v>
      </c>
      <c r="C617" s="150" t="s">
        <v>974</v>
      </c>
      <c r="D617" s="206" t="s">
        <v>851</v>
      </c>
      <c r="E617" s="206"/>
      <c r="F617" s="204" t="s">
        <v>658</v>
      </c>
      <c r="G617" s="204"/>
      <c r="H617" s="204" t="s">
        <v>670</v>
      </c>
      <c r="I617" s="204"/>
      <c r="J617" s="204" t="s">
        <v>659</v>
      </c>
      <c r="K617" s="204"/>
      <c r="L617" s="149" t="s">
        <v>726</v>
      </c>
      <c r="M617" s="149" t="s">
        <v>662</v>
      </c>
    </row>
    <row r="618" spans="1:13" ht="22.5">
      <c r="A618" s="204"/>
      <c r="B618" s="150" t="s">
        <v>698</v>
      </c>
      <c r="C618" s="150" t="s">
        <v>974</v>
      </c>
      <c r="D618" s="206" t="s">
        <v>852</v>
      </c>
      <c r="E618" s="206"/>
      <c r="F618" s="204" t="s">
        <v>658</v>
      </c>
      <c r="G618" s="204"/>
      <c r="H618" s="204" t="s">
        <v>670</v>
      </c>
      <c r="I618" s="204"/>
      <c r="J618" s="204" t="s">
        <v>659</v>
      </c>
      <c r="K618" s="204"/>
      <c r="L618" s="149" t="s">
        <v>726</v>
      </c>
      <c r="M618" s="149" t="s">
        <v>674</v>
      </c>
    </row>
    <row r="619" spans="1:13" ht="22.5">
      <c r="A619" s="204"/>
      <c r="B619" s="150" t="s">
        <v>703</v>
      </c>
      <c r="C619" s="150" t="s">
        <v>704</v>
      </c>
      <c r="D619" s="206" t="s">
        <v>828</v>
      </c>
      <c r="E619" s="206"/>
      <c r="F619" s="204" t="s">
        <v>672</v>
      </c>
      <c r="G619" s="204"/>
      <c r="H619" s="204" t="s">
        <v>670</v>
      </c>
      <c r="I619" s="204"/>
      <c r="J619" s="204" t="s">
        <v>673</v>
      </c>
      <c r="K619" s="204"/>
      <c r="L619" s="149" t="s">
        <v>672</v>
      </c>
      <c r="M619" s="149" t="s">
        <v>674</v>
      </c>
    </row>
    <row r="620" spans="1:13" ht="13.5">
      <c r="A620" s="204"/>
      <c r="B620" s="150" t="s">
        <v>705</v>
      </c>
      <c r="C620" s="150" t="s">
        <v>744</v>
      </c>
      <c r="D620" s="206" t="s">
        <v>1047</v>
      </c>
      <c r="E620" s="206"/>
      <c r="F620" s="204" t="s">
        <v>823</v>
      </c>
      <c r="G620" s="204"/>
      <c r="H620" s="204" t="s">
        <v>670</v>
      </c>
      <c r="I620" s="204"/>
      <c r="J620" s="204" t="s">
        <v>659</v>
      </c>
      <c r="K620" s="204"/>
      <c r="L620" s="149" t="s">
        <v>669</v>
      </c>
      <c r="M620" s="149" t="s">
        <v>662</v>
      </c>
    </row>
    <row r="621" spans="1:13" ht="13.5">
      <c r="A621" s="204"/>
      <c r="B621" s="150" t="s">
        <v>705</v>
      </c>
      <c r="C621" s="150" t="s">
        <v>706</v>
      </c>
      <c r="D621" s="206" t="s">
        <v>1048</v>
      </c>
      <c r="E621" s="206"/>
      <c r="F621" s="204" t="s">
        <v>823</v>
      </c>
      <c r="G621" s="204"/>
      <c r="H621" s="204" t="s">
        <v>977</v>
      </c>
      <c r="I621" s="204"/>
      <c r="J621" s="204" t="s">
        <v>701</v>
      </c>
      <c r="K621" s="204"/>
      <c r="L621" s="149" t="s">
        <v>715</v>
      </c>
      <c r="M621" s="149" t="s">
        <v>662</v>
      </c>
    </row>
    <row r="622" spans="1:13" ht="19.5">
      <c r="A622" s="200" t="s">
        <v>679</v>
      </c>
      <c r="B622" s="200"/>
      <c r="C622" s="200"/>
      <c r="D622" s="200"/>
      <c r="E622" s="200"/>
      <c r="F622" s="200"/>
      <c r="G622" s="200"/>
      <c r="H622" s="200"/>
      <c r="I622" s="200"/>
      <c r="J622" s="200"/>
      <c r="K622" s="200"/>
      <c r="L622" s="200"/>
      <c r="M622" s="200"/>
    </row>
    <row r="623" spans="1:13" ht="13.5">
      <c r="A623" s="148" t="s">
        <v>680</v>
      </c>
      <c r="B623" s="201" t="s">
        <v>1036</v>
      </c>
      <c r="C623" s="201"/>
      <c r="D623" s="201"/>
      <c r="E623" s="201"/>
      <c r="F623" s="201"/>
      <c r="G623" s="201"/>
      <c r="H623" s="201"/>
      <c r="I623" s="201"/>
      <c r="J623" s="201"/>
      <c r="K623" s="202" t="s">
        <v>312</v>
      </c>
      <c r="L623" s="202"/>
      <c r="M623" s="202"/>
    </row>
    <row r="624" spans="1:13" ht="13.5">
      <c r="A624" s="149" t="s">
        <v>406</v>
      </c>
      <c r="B624" s="203" t="s">
        <v>1049</v>
      </c>
      <c r="C624" s="203"/>
      <c r="D624" s="203"/>
      <c r="E624" s="203"/>
      <c r="F624" s="203"/>
      <c r="G624" s="204" t="s">
        <v>683</v>
      </c>
      <c r="H624" s="204"/>
      <c r="I624" s="204" t="s">
        <v>684</v>
      </c>
      <c r="J624" s="204"/>
      <c r="K624" s="204"/>
      <c r="L624" s="204"/>
      <c r="M624" s="204"/>
    </row>
    <row r="625" spans="1:13" ht="22.5">
      <c r="A625" s="149" t="s">
        <v>685</v>
      </c>
      <c r="B625" s="204">
        <v>10</v>
      </c>
      <c r="C625" s="204"/>
      <c r="D625" s="204"/>
      <c r="E625" s="204"/>
      <c r="F625" s="204"/>
      <c r="G625" s="204" t="s">
        <v>686</v>
      </c>
      <c r="H625" s="204"/>
      <c r="I625" s="204" t="s">
        <v>687</v>
      </c>
      <c r="J625" s="204"/>
      <c r="K625" s="204"/>
      <c r="L625" s="204"/>
      <c r="M625" s="204"/>
    </row>
    <row r="626" spans="1:13" ht="13.5">
      <c r="A626" s="204" t="s">
        <v>407</v>
      </c>
      <c r="B626" s="205">
        <v>17</v>
      </c>
      <c r="C626" s="205"/>
      <c r="D626" s="205"/>
      <c r="E626" s="205"/>
      <c r="F626" s="205"/>
      <c r="G626" s="204" t="s">
        <v>688</v>
      </c>
      <c r="H626" s="204"/>
      <c r="I626" s="205">
        <v>17</v>
      </c>
      <c r="J626" s="205"/>
      <c r="K626" s="205"/>
      <c r="L626" s="205"/>
      <c r="M626" s="205"/>
    </row>
    <row r="627" spans="1:13" ht="13.5">
      <c r="A627" s="204"/>
      <c r="B627" s="205"/>
      <c r="C627" s="205"/>
      <c r="D627" s="205"/>
      <c r="E627" s="205"/>
      <c r="F627" s="205"/>
      <c r="G627" s="204" t="s">
        <v>689</v>
      </c>
      <c r="H627" s="204"/>
      <c r="I627" s="205"/>
      <c r="J627" s="205"/>
      <c r="K627" s="205"/>
      <c r="L627" s="205"/>
      <c r="M627" s="205"/>
    </row>
    <row r="628" spans="1:13" ht="13.5">
      <c r="A628" s="149" t="s">
        <v>690</v>
      </c>
      <c r="B628" s="206" t="s">
        <v>1050</v>
      </c>
      <c r="C628" s="206"/>
      <c r="D628" s="206"/>
      <c r="E628" s="206"/>
      <c r="F628" s="206"/>
      <c r="G628" s="206"/>
      <c r="H628" s="206"/>
      <c r="I628" s="206"/>
      <c r="J628" s="206"/>
      <c r="K628" s="206"/>
      <c r="L628" s="206"/>
      <c r="M628" s="206"/>
    </row>
    <row r="629" spans="1:13" ht="13.5">
      <c r="A629" s="149" t="s">
        <v>408</v>
      </c>
      <c r="B629" s="206" t="s">
        <v>1051</v>
      </c>
      <c r="C629" s="206"/>
      <c r="D629" s="206"/>
      <c r="E629" s="206"/>
      <c r="F629" s="206"/>
      <c r="G629" s="206"/>
      <c r="H629" s="206"/>
      <c r="I629" s="206"/>
      <c r="J629" s="206"/>
      <c r="K629" s="206"/>
      <c r="L629" s="206"/>
      <c r="M629" s="206"/>
    </row>
    <row r="630" spans="1:13" ht="22.5">
      <c r="A630" s="149" t="s">
        <v>693</v>
      </c>
      <c r="B630" s="206" t="s">
        <v>1052</v>
      </c>
      <c r="C630" s="206"/>
      <c r="D630" s="206"/>
      <c r="E630" s="206"/>
      <c r="F630" s="206"/>
      <c r="G630" s="206"/>
      <c r="H630" s="206"/>
      <c r="I630" s="206"/>
      <c r="J630" s="206"/>
      <c r="K630" s="206"/>
      <c r="L630" s="206"/>
      <c r="M630" s="206"/>
    </row>
    <row r="631" spans="1:13" ht="22.5">
      <c r="A631" s="204" t="s">
        <v>694</v>
      </c>
      <c r="B631" s="149" t="s">
        <v>397</v>
      </c>
      <c r="C631" s="149" t="s">
        <v>398</v>
      </c>
      <c r="D631" s="204" t="s">
        <v>409</v>
      </c>
      <c r="E631" s="204"/>
      <c r="F631" s="204" t="s">
        <v>695</v>
      </c>
      <c r="G631" s="204"/>
      <c r="H631" s="204" t="s">
        <v>696</v>
      </c>
      <c r="I631" s="204"/>
      <c r="J631" s="204" t="s">
        <v>410</v>
      </c>
      <c r="K631" s="204"/>
      <c r="L631" s="149" t="s">
        <v>411</v>
      </c>
      <c r="M631" s="149" t="s">
        <v>697</v>
      </c>
    </row>
    <row r="632" spans="1:13" ht="22.5">
      <c r="A632" s="204"/>
      <c r="B632" s="150" t="s">
        <v>698</v>
      </c>
      <c r="C632" s="150" t="s">
        <v>712</v>
      </c>
      <c r="D632" s="206" t="s">
        <v>1053</v>
      </c>
      <c r="E632" s="206"/>
      <c r="F632" s="204" t="s">
        <v>658</v>
      </c>
      <c r="G632" s="204"/>
      <c r="H632" s="204" t="s">
        <v>670</v>
      </c>
      <c r="I632" s="204"/>
      <c r="J632" s="204" t="s">
        <v>659</v>
      </c>
      <c r="K632" s="204"/>
      <c r="L632" s="149" t="s">
        <v>669</v>
      </c>
      <c r="M632" s="149" t="s">
        <v>662</v>
      </c>
    </row>
    <row r="633" spans="1:13" ht="22.5">
      <c r="A633" s="204"/>
      <c r="B633" s="150" t="s">
        <v>698</v>
      </c>
      <c r="C633" s="150" t="s">
        <v>974</v>
      </c>
      <c r="D633" s="206" t="s">
        <v>975</v>
      </c>
      <c r="E633" s="206"/>
      <c r="F633" s="204" t="s">
        <v>658</v>
      </c>
      <c r="G633" s="204"/>
      <c r="H633" s="204" t="s">
        <v>670</v>
      </c>
      <c r="I633" s="204"/>
      <c r="J633" s="204" t="s">
        <v>659</v>
      </c>
      <c r="K633" s="204"/>
      <c r="L633" s="149" t="s">
        <v>726</v>
      </c>
      <c r="M633" s="149" t="s">
        <v>674</v>
      </c>
    </row>
    <row r="634" spans="1:13" ht="22.5">
      <c r="A634" s="204"/>
      <c r="B634" s="150" t="s">
        <v>703</v>
      </c>
      <c r="C634" s="150" t="s">
        <v>704</v>
      </c>
      <c r="D634" s="206" t="s">
        <v>828</v>
      </c>
      <c r="E634" s="206"/>
      <c r="F634" s="204" t="s">
        <v>672</v>
      </c>
      <c r="G634" s="204"/>
      <c r="H634" s="204" t="s">
        <v>670</v>
      </c>
      <c r="I634" s="204"/>
      <c r="J634" s="204" t="s">
        <v>673</v>
      </c>
      <c r="K634" s="204"/>
      <c r="L634" s="149" t="s">
        <v>672</v>
      </c>
      <c r="M634" s="149" t="s">
        <v>674</v>
      </c>
    </row>
    <row r="635" spans="1:13" ht="13.5">
      <c r="A635" s="204"/>
      <c r="B635" s="150" t="s">
        <v>705</v>
      </c>
      <c r="C635" s="150" t="s">
        <v>706</v>
      </c>
      <c r="D635" s="206" t="s">
        <v>1054</v>
      </c>
      <c r="E635" s="206"/>
      <c r="F635" s="204" t="s">
        <v>823</v>
      </c>
      <c r="G635" s="204"/>
      <c r="H635" s="204" t="s">
        <v>843</v>
      </c>
      <c r="I635" s="204"/>
      <c r="J635" s="204" t="s">
        <v>659</v>
      </c>
      <c r="K635" s="204"/>
      <c r="L635" s="149" t="s">
        <v>1055</v>
      </c>
      <c r="M635" s="149" t="s">
        <v>662</v>
      </c>
    </row>
    <row r="636" spans="1:13" ht="13.5">
      <c r="A636" s="204"/>
      <c r="B636" s="150" t="s">
        <v>705</v>
      </c>
      <c r="C636" s="150" t="s">
        <v>744</v>
      </c>
      <c r="D636" s="206" t="s">
        <v>1056</v>
      </c>
      <c r="E636" s="206"/>
      <c r="F636" s="204" t="s">
        <v>823</v>
      </c>
      <c r="G636" s="204"/>
      <c r="H636" s="204" t="s">
        <v>670</v>
      </c>
      <c r="I636" s="204"/>
      <c r="J636" s="204" t="s">
        <v>659</v>
      </c>
      <c r="K636" s="204"/>
      <c r="L636" s="149" t="s">
        <v>669</v>
      </c>
      <c r="M636" s="149" t="s">
        <v>662</v>
      </c>
    </row>
    <row r="637" spans="1:13" ht="19.5">
      <c r="A637" s="200" t="s">
        <v>679</v>
      </c>
      <c r="B637" s="200"/>
      <c r="C637" s="200"/>
      <c r="D637" s="200"/>
      <c r="E637" s="200"/>
      <c r="F637" s="200"/>
      <c r="G637" s="200"/>
      <c r="H637" s="200"/>
      <c r="I637" s="200"/>
      <c r="J637" s="200"/>
      <c r="K637" s="200"/>
      <c r="L637" s="200"/>
      <c r="M637" s="200"/>
    </row>
    <row r="638" spans="1:13" ht="13.5">
      <c r="A638" s="148" t="s">
        <v>680</v>
      </c>
      <c r="B638" s="201" t="s">
        <v>1036</v>
      </c>
      <c r="C638" s="201"/>
      <c r="D638" s="201"/>
      <c r="E638" s="201"/>
      <c r="F638" s="201"/>
      <c r="G638" s="201"/>
      <c r="H638" s="201"/>
      <c r="I638" s="201"/>
      <c r="J638" s="201"/>
      <c r="K638" s="202" t="s">
        <v>312</v>
      </c>
      <c r="L638" s="202"/>
      <c r="M638" s="202"/>
    </row>
    <row r="639" spans="1:13" ht="13.5">
      <c r="A639" s="149" t="s">
        <v>406</v>
      </c>
      <c r="B639" s="203" t="s">
        <v>1057</v>
      </c>
      <c r="C639" s="203"/>
      <c r="D639" s="203"/>
      <c r="E639" s="203"/>
      <c r="F639" s="203"/>
      <c r="G639" s="204" t="s">
        <v>683</v>
      </c>
      <c r="H639" s="204"/>
      <c r="I639" s="204" t="s">
        <v>684</v>
      </c>
      <c r="J639" s="204"/>
      <c r="K639" s="204"/>
      <c r="L639" s="204"/>
      <c r="M639" s="204"/>
    </row>
    <row r="640" spans="1:13" ht="22.5">
      <c r="A640" s="149" t="s">
        <v>685</v>
      </c>
      <c r="B640" s="204">
        <v>10</v>
      </c>
      <c r="C640" s="204"/>
      <c r="D640" s="204"/>
      <c r="E640" s="204"/>
      <c r="F640" s="204"/>
      <c r="G640" s="204" t="s">
        <v>686</v>
      </c>
      <c r="H640" s="204"/>
      <c r="I640" s="204" t="s">
        <v>687</v>
      </c>
      <c r="J640" s="204"/>
      <c r="K640" s="204"/>
      <c r="L640" s="204"/>
      <c r="M640" s="204"/>
    </row>
    <row r="641" spans="1:13" ht="13.5">
      <c r="A641" s="204" t="s">
        <v>407</v>
      </c>
      <c r="B641" s="205">
        <v>25</v>
      </c>
      <c r="C641" s="205"/>
      <c r="D641" s="205"/>
      <c r="E641" s="205"/>
      <c r="F641" s="205"/>
      <c r="G641" s="204" t="s">
        <v>688</v>
      </c>
      <c r="H641" s="204"/>
      <c r="I641" s="205">
        <v>25</v>
      </c>
      <c r="J641" s="205"/>
      <c r="K641" s="205"/>
      <c r="L641" s="205"/>
      <c r="M641" s="205"/>
    </row>
    <row r="642" spans="1:13" ht="13.5">
      <c r="A642" s="204"/>
      <c r="B642" s="205"/>
      <c r="C642" s="205"/>
      <c r="D642" s="205"/>
      <c r="E642" s="205"/>
      <c r="F642" s="205"/>
      <c r="G642" s="204" t="s">
        <v>689</v>
      </c>
      <c r="H642" s="204"/>
      <c r="I642" s="205"/>
      <c r="J642" s="205"/>
      <c r="K642" s="205"/>
      <c r="L642" s="205"/>
      <c r="M642" s="205"/>
    </row>
    <row r="643" spans="1:13" ht="13.5">
      <c r="A643" s="149" t="s">
        <v>690</v>
      </c>
      <c r="B643" s="206" t="s">
        <v>1058</v>
      </c>
      <c r="C643" s="206"/>
      <c r="D643" s="206"/>
      <c r="E643" s="206"/>
      <c r="F643" s="206"/>
      <c r="G643" s="206"/>
      <c r="H643" s="206"/>
      <c r="I643" s="206"/>
      <c r="J643" s="206"/>
      <c r="K643" s="206"/>
      <c r="L643" s="206"/>
      <c r="M643" s="206"/>
    </row>
    <row r="644" spans="1:13" ht="13.5">
      <c r="A644" s="149" t="s">
        <v>408</v>
      </c>
      <c r="B644" s="206" t="s">
        <v>1051</v>
      </c>
      <c r="C644" s="206"/>
      <c r="D644" s="206"/>
      <c r="E644" s="206"/>
      <c r="F644" s="206"/>
      <c r="G644" s="206"/>
      <c r="H644" s="206"/>
      <c r="I644" s="206"/>
      <c r="J644" s="206"/>
      <c r="K644" s="206"/>
      <c r="L644" s="206"/>
      <c r="M644" s="206"/>
    </row>
    <row r="645" spans="1:13" ht="22.5">
      <c r="A645" s="149" t="s">
        <v>693</v>
      </c>
      <c r="B645" s="206" t="s">
        <v>1059</v>
      </c>
      <c r="C645" s="206"/>
      <c r="D645" s="206"/>
      <c r="E645" s="206"/>
      <c r="F645" s="206"/>
      <c r="G645" s="206"/>
      <c r="H645" s="206"/>
      <c r="I645" s="206"/>
      <c r="J645" s="206"/>
      <c r="K645" s="206"/>
      <c r="L645" s="206"/>
      <c r="M645" s="206"/>
    </row>
    <row r="646" spans="1:13" ht="22.5">
      <c r="A646" s="204" t="s">
        <v>694</v>
      </c>
      <c r="B646" s="149" t="s">
        <v>397</v>
      </c>
      <c r="C646" s="149" t="s">
        <v>398</v>
      </c>
      <c r="D646" s="204" t="s">
        <v>409</v>
      </c>
      <c r="E646" s="204"/>
      <c r="F646" s="204" t="s">
        <v>695</v>
      </c>
      <c r="G646" s="204"/>
      <c r="H646" s="204" t="s">
        <v>696</v>
      </c>
      <c r="I646" s="204"/>
      <c r="J646" s="204" t="s">
        <v>410</v>
      </c>
      <c r="K646" s="204"/>
      <c r="L646" s="149" t="s">
        <v>411</v>
      </c>
      <c r="M646" s="149" t="s">
        <v>697</v>
      </c>
    </row>
    <row r="647" spans="1:13" ht="13.5">
      <c r="A647" s="204"/>
      <c r="B647" s="150" t="s">
        <v>705</v>
      </c>
      <c r="C647" s="150" t="s">
        <v>706</v>
      </c>
      <c r="D647" s="206" t="s">
        <v>723</v>
      </c>
      <c r="E647" s="206"/>
      <c r="F647" s="204" t="s">
        <v>823</v>
      </c>
      <c r="G647" s="204"/>
      <c r="H647" s="204" t="s">
        <v>677</v>
      </c>
      <c r="I647" s="204"/>
      <c r="J647" s="204" t="s">
        <v>659</v>
      </c>
      <c r="K647" s="204"/>
      <c r="L647" s="149" t="s">
        <v>724</v>
      </c>
      <c r="M647" s="149" t="s">
        <v>662</v>
      </c>
    </row>
    <row r="648" spans="1:13" ht="22.5">
      <c r="A648" s="204"/>
      <c r="B648" s="150" t="s">
        <v>703</v>
      </c>
      <c r="C648" s="150" t="s">
        <v>704</v>
      </c>
      <c r="D648" s="206" t="s">
        <v>828</v>
      </c>
      <c r="E648" s="206"/>
      <c r="F648" s="204" t="s">
        <v>672</v>
      </c>
      <c r="G648" s="204"/>
      <c r="H648" s="204" t="s">
        <v>670</v>
      </c>
      <c r="I648" s="204"/>
      <c r="J648" s="204" t="s">
        <v>673</v>
      </c>
      <c r="K648" s="204"/>
      <c r="L648" s="149" t="s">
        <v>672</v>
      </c>
      <c r="M648" s="149" t="s">
        <v>674</v>
      </c>
    </row>
    <row r="649" spans="1:13" ht="22.5">
      <c r="A649" s="204"/>
      <c r="B649" s="150" t="s">
        <v>698</v>
      </c>
      <c r="C649" s="150" t="s">
        <v>712</v>
      </c>
      <c r="D649" s="206" t="s">
        <v>725</v>
      </c>
      <c r="E649" s="206"/>
      <c r="F649" s="204" t="s">
        <v>658</v>
      </c>
      <c r="G649" s="204"/>
      <c r="H649" s="204" t="s">
        <v>670</v>
      </c>
      <c r="I649" s="204"/>
      <c r="J649" s="204" t="s">
        <v>659</v>
      </c>
      <c r="K649" s="204"/>
      <c r="L649" s="149" t="s">
        <v>726</v>
      </c>
      <c r="M649" s="149" t="s">
        <v>674</v>
      </c>
    </row>
    <row r="650" spans="1:13" ht="22.5">
      <c r="A650" s="204"/>
      <c r="B650" s="150" t="s">
        <v>698</v>
      </c>
      <c r="C650" s="150" t="s">
        <v>712</v>
      </c>
      <c r="D650" s="206" t="s">
        <v>727</v>
      </c>
      <c r="E650" s="206"/>
      <c r="F650" s="204" t="s">
        <v>658</v>
      </c>
      <c r="G650" s="204"/>
      <c r="H650" s="204" t="s">
        <v>670</v>
      </c>
      <c r="I650" s="204"/>
      <c r="J650" s="204" t="s">
        <v>659</v>
      </c>
      <c r="K650" s="204"/>
      <c r="L650" s="149" t="s">
        <v>669</v>
      </c>
      <c r="M650" s="149" t="s">
        <v>662</v>
      </c>
    </row>
    <row r="651" spans="1:13" ht="13.5">
      <c r="A651" s="204"/>
      <c r="B651" s="150" t="s">
        <v>705</v>
      </c>
      <c r="C651" s="150" t="s">
        <v>706</v>
      </c>
      <c r="D651" s="206" t="s">
        <v>1060</v>
      </c>
      <c r="E651" s="206"/>
      <c r="F651" s="204" t="s">
        <v>823</v>
      </c>
      <c r="G651" s="204"/>
      <c r="H651" s="204" t="s">
        <v>708</v>
      </c>
      <c r="I651" s="204"/>
      <c r="J651" s="204" t="s">
        <v>659</v>
      </c>
      <c r="K651" s="204"/>
      <c r="L651" s="149" t="s">
        <v>1061</v>
      </c>
      <c r="M651" s="149" t="s">
        <v>662</v>
      </c>
    </row>
    <row r="652" spans="1:13" ht="19.5">
      <c r="A652" s="200" t="s">
        <v>679</v>
      </c>
      <c r="B652" s="200"/>
      <c r="C652" s="200"/>
      <c r="D652" s="200"/>
      <c r="E652" s="200"/>
      <c r="F652" s="200"/>
      <c r="G652" s="200"/>
      <c r="H652" s="200"/>
      <c r="I652" s="200"/>
      <c r="J652" s="200"/>
      <c r="K652" s="200"/>
      <c r="L652" s="200"/>
      <c r="M652" s="200"/>
    </row>
    <row r="653" spans="1:13" ht="13.5">
      <c r="A653" s="148" t="s">
        <v>680</v>
      </c>
      <c r="B653" s="201" t="s">
        <v>1036</v>
      </c>
      <c r="C653" s="201"/>
      <c r="D653" s="201"/>
      <c r="E653" s="201"/>
      <c r="F653" s="201"/>
      <c r="G653" s="201"/>
      <c r="H653" s="201"/>
      <c r="I653" s="201"/>
      <c r="J653" s="201"/>
      <c r="K653" s="202" t="s">
        <v>312</v>
      </c>
      <c r="L653" s="202"/>
      <c r="M653" s="202"/>
    </row>
    <row r="654" spans="1:13" ht="13.5">
      <c r="A654" s="149" t="s">
        <v>406</v>
      </c>
      <c r="B654" s="203" t="s">
        <v>1062</v>
      </c>
      <c r="C654" s="203"/>
      <c r="D654" s="203"/>
      <c r="E654" s="203"/>
      <c r="F654" s="203"/>
      <c r="G654" s="204" t="s">
        <v>683</v>
      </c>
      <c r="H654" s="204"/>
      <c r="I654" s="204" t="s">
        <v>684</v>
      </c>
      <c r="J654" s="204"/>
      <c r="K654" s="204"/>
      <c r="L654" s="204"/>
      <c r="M654" s="204"/>
    </row>
    <row r="655" spans="1:13" ht="22.5">
      <c r="A655" s="149" t="s">
        <v>685</v>
      </c>
      <c r="B655" s="204">
        <v>10</v>
      </c>
      <c r="C655" s="204"/>
      <c r="D655" s="204"/>
      <c r="E655" s="204"/>
      <c r="F655" s="204"/>
      <c r="G655" s="204" t="s">
        <v>686</v>
      </c>
      <c r="H655" s="204"/>
      <c r="I655" s="204" t="s">
        <v>687</v>
      </c>
      <c r="J655" s="204"/>
      <c r="K655" s="204"/>
      <c r="L655" s="204"/>
      <c r="M655" s="204"/>
    </row>
    <row r="656" spans="1:13" ht="13.5">
      <c r="A656" s="204" t="s">
        <v>407</v>
      </c>
      <c r="B656" s="205">
        <v>14.11</v>
      </c>
      <c r="C656" s="205"/>
      <c r="D656" s="205"/>
      <c r="E656" s="205"/>
      <c r="F656" s="205"/>
      <c r="G656" s="204" t="s">
        <v>688</v>
      </c>
      <c r="H656" s="204"/>
      <c r="I656" s="205">
        <v>14.11</v>
      </c>
      <c r="J656" s="205"/>
      <c r="K656" s="205"/>
      <c r="L656" s="205"/>
      <c r="M656" s="205"/>
    </row>
    <row r="657" spans="1:13" ht="13.5">
      <c r="A657" s="204"/>
      <c r="B657" s="205"/>
      <c r="C657" s="205"/>
      <c r="D657" s="205"/>
      <c r="E657" s="205"/>
      <c r="F657" s="205"/>
      <c r="G657" s="204" t="s">
        <v>689</v>
      </c>
      <c r="H657" s="204"/>
      <c r="I657" s="205"/>
      <c r="J657" s="205"/>
      <c r="K657" s="205"/>
      <c r="L657" s="205"/>
      <c r="M657" s="205"/>
    </row>
    <row r="658" spans="1:13" ht="13.5">
      <c r="A658" s="149" t="s">
        <v>690</v>
      </c>
      <c r="B658" s="206" t="s">
        <v>1063</v>
      </c>
      <c r="C658" s="206"/>
      <c r="D658" s="206"/>
      <c r="E658" s="206"/>
      <c r="F658" s="206"/>
      <c r="G658" s="206"/>
      <c r="H658" s="206"/>
      <c r="I658" s="206"/>
      <c r="J658" s="206"/>
      <c r="K658" s="206"/>
      <c r="L658" s="206"/>
      <c r="M658" s="206"/>
    </row>
    <row r="659" spans="1:13" ht="13.5">
      <c r="A659" s="149" t="s">
        <v>408</v>
      </c>
      <c r="B659" s="206" t="s">
        <v>1051</v>
      </c>
      <c r="C659" s="206"/>
      <c r="D659" s="206"/>
      <c r="E659" s="206"/>
      <c r="F659" s="206"/>
      <c r="G659" s="206"/>
      <c r="H659" s="206"/>
      <c r="I659" s="206"/>
      <c r="J659" s="206"/>
      <c r="K659" s="206"/>
      <c r="L659" s="206"/>
      <c r="M659" s="206"/>
    </row>
    <row r="660" spans="1:13" ht="22.5">
      <c r="A660" s="149" t="s">
        <v>693</v>
      </c>
      <c r="B660" s="206" t="s">
        <v>1064</v>
      </c>
      <c r="C660" s="206"/>
      <c r="D660" s="206"/>
      <c r="E660" s="206"/>
      <c r="F660" s="206"/>
      <c r="G660" s="206"/>
      <c r="H660" s="206"/>
      <c r="I660" s="206"/>
      <c r="J660" s="206"/>
      <c r="K660" s="206"/>
      <c r="L660" s="206"/>
      <c r="M660" s="206"/>
    </row>
    <row r="661" spans="1:13" ht="22.5">
      <c r="A661" s="204" t="s">
        <v>694</v>
      </c>
      <c r="B661" s="149" t="s">
        <v>397</v>
      </c>
      <c r="C661" s="149" t="s">
        <v>398</v>
      </c>
      <c r="D661" s="204" t="s">
        <v>409</v>
      </c>
      <c r="E661" s="204"/>
      <c r="F661" s="204" t="s">
        <v>695</v>
      </c>
      <c r="G661" s="204"/>
      <c r="H661" s="204" t="s">
        <v>696</v>
      </c>
      <c r="I661" s="204"/>
      <c r="J661" s="204" t="s">
        <v>410</v>
      </c>
      <c r="K661" s="204"/>
      <c r="L661" s="149" t="s">
        <v>411</v>
      </c>
      <c r="M661" s="149" t="s">
        <v>697</v>
      </c>
    </row>
    <row r="662" spans="1:13" ht="22.5">
      <c r="A662" s="204"/>
      <c r="B662" s="150" t="s">
        <v>698</v>
      </c>
      <c r="C662" s="150" t="s">
        <v>712</v>
      </c>
      <c r="D662" s="206" t="s">
        <v>1053</v>
      </c>
      <c r="E662" s="206"/>
      <c r="F662" s="204" t="s">
        <v>658</v>
      </c>
      <c r="G662" s="204"/>
      <c r="H662" s="204" t="s">
        <v>670</v>
      </c>
      <c r="I662" s="204"/>
      <c r="J662" s="204" t="s">
        <v>659</v>
      </c>
      <c r="K662" s="204"/>
      <c r="L662" s="149" t="s">
        <v>669</v>
      </c>
      <c r="M662" s="149" t="s">
        <v>662</v>
      </c>
    </row>
    <row r="663" spans="1:13" ht="22.5">
      <c r="A663" s="204"/>
      <c r="B663" s="150" t="s">
        <v>698</v>
      </c>
      <c r="C663" s="150" t="s">
        <v>712</v>
      </c>
      <c r="D663" s="206" t="s">
        <v>1040</v>
      </c>
      <c r="E663" s="206"/>
      <c r="F663" s="204" t="s">
        <v>658</v>
      </c>
      <c r="G663" s="204"/>
      <c r="H663" s="204" t="s">
        <v>670</v>
      </c>
      <c r="I663" s="204"/>
      <c r="J663" s="204" t="s">
        <v>659</v>
      </c>
      <c r="K663" s="204"/>
      <c r="L663" s="149" t="s">
        <v>726</v>
      </c>
      <c r="M663" s="149" t="s">
        <v>674</v>
      </c>
    </row>
    <row r="664" spans="1:13" ht="22.5">
      <c r="A664" s="204"/>
      <c r="B664" s="150" t="s">
        <v>703</v>
      </c>
      <c r="C664" s="150" t="s">
        <v>704</v>
      </c>
      <c r="D664" s="206" t="s">
        <v>828</v>
      </c>
      <c r="E664" s="206"/>
      <c r="F664" s="204" t="s">
        <v>672</v>
      </c>
      <c r="G664" s="204"/>
      <c r="H664" s="204" t="s">
        <v>670</v>
      </c>
      <c r="I664" s="204"/>
      <c r="J664" s="204" t="s">
        <v>673</v>
      </c>
      <c r="K664" s="204"/>
      <c r="L664" s="149" t="s">
        <v>672</v>
      </c>
      <c r="M664" s="149" t="s">
        <v>674</v>
      </c>
    </row>
    <row r="665" spans="1:13" ht="13.5">
      <c r="A665" s="204"/>
      <c r="B665" s="150" t="s">
        <v>705</v>
      </c>
      <c r="C665" s="150" t="s">
        <v>706</v>
      </c>
      <c r="D665" s="206" t="s">
        <v>1065</v>
      </c>
      <c r="E665" s="206"/>
      <c r="F665" s="204" t="s">
        <v>823</v>
      </c>
      <c r="G665" s="204"/>
      <c r="H665" s="204" t="s">
        <v>665</v>
      </c>
      <c r="I665" s="204"/>
      <c r="J665" s="204" t="s">
        <v>659</v>
      </c>
      <c r="K665" s="204"/>
      <c r="L665" s="149" t="s">
        <v>1066</v>
      </c>
      <c r="M665" s="149" t="s">
        <v>662</v>
      </c>
    </row>
    <row r="666" spans="1:13" ht="13.5">
      <c r="A666" s="204"/>
      <c r="B666" s="150" t="s">
        <v>705</v>
      </c>
      <c r="C666" s="150" t="s">
        <v>744</v>
      </c>
      <c r="D666" s="206" t="s">
        <v>1067</v>
      </c>
      <c r="E666" s="206"/>
      <c r="F666" s="204" t="s">
        <v>823</v>
      </c>
      <c r="G666" s="204"/>
      <c r="H666" s="204" t="s">
        <v>670</v>
      </c>
      <c r="I666" s="204"/>
      <c r="J666" s="204" t="s">
        <v>701</v>
      </c>
      <c r="K666" s="204"/>
      <c r="L666" s="149" t="s">
        <v>702</v>
      </c>
      <c r="M666" s="149" t="s">
        <v>662</v>
      </c>
    </row>
    <row r="667" spans="1:13" ht="19.5">
      <c r="A667" s="200" t="s">
        <v>679</v>
      </c>
      <c r="B667" s="200"/>
      <c r="C667" s="200"/>
      <c r="D667" s="200"/>
      <c r="E667" s="200"/>
      <c r="F667" s="200"/>
      <c r="G667" s="200"/>
      <c r="H667" s="200"/>
      <c r="I667" s="200"/>
      <c r="J667" s="200"/>
      <c r="K667" s="200"/>
      <c r="L667" s="200"/>
      <c r="M667" s="200"/>
    </row>
    <row r="668" spans="1:13" ht="13.5">
      <c r="A668" s="148" t="s">
        <v>680</v>
      </c>
      <c r="B668" s="201" t="s">
        <v>1036</v>
      </c>
      <c r="C668" s="201"/>
      <c r="D668" s="201"/>
      <c r="E668" s="201"/>
      <c r="F668" s="201"/>
      <c r="G668" s="201"/>
      <c r="H668" s="201"/>
      <c r="I668" s="201"/>
      <c r="J668" s="201"/>
      <c r="K668" s="202" t="s">
        <v>312</v>
      </c>
      <c r="L668" s="202"/>
      <c r="M668" s="202"/>
    </row>
    <row r="669" spans="1:13" ht="13.5">
      <c r="A669" s="149" t="s">
        <v>406</v>
      </c>
      <c r="B669" s="203" t="s">
        <v>1068</v>
      </c>
      <c r="C669" s="203"/>
      <c r="D669" s="203"/>
      <c r="E669" s="203"/>
      <c r="F669" s="203"/>
      <c r="G669" s="204" t="s">
        <v>683</v>
      </c>
      <c r="H669" s="204"/>
      <c r="I669" s="204" t="s">
        <v>684</v>
      </c>
      <c r="J669" s="204"/>
      <c r="K669" s="204"/>
      <c r="L669" s="204"/>
      <c r="M669" s="204"/>
    </row>
    <row r="670" spans="1:13" ht="22.5">
      <c r="A670" s="149" t="s">
        <v>685</v>
      </c>
      <c r="B670" s="204">
        <v>10</v>
      </c>
      <c r="C670" s="204"/>
      <c r="D670" s="204"/>
      <c r="E670" s="204"/>
      <c r="F670" s="204"/>
      <c r="G670" s="204" t="s">
        <v>686</v>
      </c>
      <c r="H670" s="204"/>
      <c r="I670" s="204" t="s">
        <v>687</v>
      </c>
      <c r="J670" s="204"/>
      <c r="K670" s="204"/>
      <c r="L670" s="204"/>
      <c r="M670" s="204"/>
    </row>
    <row r="671" spans="1:13" ht="13.5">
      <c r="A671" s="204" t="s">
        <v>407</v>
      </c>
      <c r="B671" s="205">
        <v>45</v>
      </c>
      <c r="C671" s="205"/>
      <c r="D671" s="205"/>
      <c r="E671" s="205"/>
      <c r="F671" s="205"/>
      <c r="G671" s="204" t="s">
        <v>688</v>
      </c>
      <c r="H671" s="204"/>
      <c r="I671" s="205">
        <v>45</v>
      </c>
      <c r="J671" s="205"/>
      <c r="K671" s="205"/>
      <c r="L671" s="205"/>
      <c r="M671" s="205"/>
    </row>
    <row r="672" spans="1:13" ht="13.5">
      <c r="A672" s="204"/>
      <c r="B672" s="205"/>
      <c r="C672" s="205"/>
      <c r="D672" s="205"/>
      <c r="E672" s="205"/>
      <c r="F672" s="205"/>
      <c r="G672" s="204" t="s">
        <v>689</v>
      </c>
      <c r="H672" s="204"/>
      <c r="I672" s="205"/>
      <c r="J672" s="205"/>
      <c r="K672" s="205"/>
      <c r="L672" s="205"/>
      <c r="M672" s="205"/>
    </row>
    <row r="673" spans="1:13" ht="13.5">
      <c r="A673" s="149" t="s">
        <v>690</v>
      </c>
      <c r="B673" s="206" t="s">
        <v>1069</v>
      </c>
      <c r="C673" s="206"/>
      <c r="D673" s="206"/>
      <c r="E673" s="206"/>
      <c r="F673" s="206"/>
      <c r="G673" s="206"/>
      <c r="H673" s="206"/>
      <c r="I673" s="206"/>
      <c r="J673" s="206"/>
      <c r="K673" s="206"/>
      <c r="L673" s="206"/>
      <c r="M673" s="206"/>
    </row>
    <row r="674" spans="1:13" ht="13.5">
      <c r="A674" s="149" t="s">
        <v>408</v>
      </c>
      <c r="B674" s="206" t="s">
        <v>1051</v>
      </c>
      <c r="C674" s="206"/>
      <c r="D674" s="206"/>
      <c r="E674" s="206"/>
      <c r="F674" s="206"/>
      <c r="G674" s="206"/>
      <c r="H674" s="206"/>
      <c r="I674" s="206"/>
      <c r="J674" s="206"/>
      <c r="K674" s="206"/>
      <c r="L674" s="206"/>
      <c r="M674" s="206"/>
    </row>
    <row r="675" spans="1:13" ht="22.5">
      <c r="A675" s="149" t="s">
        <v>693</v>
      </c>
      <c r="B675" s="206" t="s">
        <v>1052</v>
      </c>
      <c r="C675" s="206"/>
      <c r="D675" s="206"/>
      <c r="E675" s="206"/>
      <c r="F675" s="206"/>
      <c r="G675" s="206"/>
      <c r="H675" s="206"/>
      <c r="I675" s="206"/>
      <c r="J675" s="206"/>
      <c r="K675" s="206"/>
      <c r="L675" s="206"/>
      <c r="M675" s="206"/>
    </row>
    <row r="676" spans="1:13" ht="22.5">
      <c r="A676" s="204" t="s">
        <v>694</v>
      </c>
      <c r="B676" s="149" t="s">
        <v>397</v>
      </c>
      <c r="C676" s="149" t="s">
        <v>398</v>
      </c>
      <c r="D676" s="204" t="s">
        <v>409</v>
      </c>
      <c r="E676" s="204"/>
      <c r="F676" s="204" t="s">
        <v>695</v>
      </c>
      <c r="G676" s="204"/>
      <c r="H676" s="204" t="s">
        <v>696</v>
      </c>
      <c r="I676" s="204"/>
      <c r="J676" s="204" t="s">
        <v>410</v>
      </c>
      <c r="K676" s="204"/>
      <c r="L676" s="149" t="s">
        <v>411</v>
      </c>
      <c r="M676" s="149" t="s">
        <v>697</v>
      </c>
    </row>
    <row r="677" spans="1:13" ht="13.5">
      <c r="A677" s="204"/>
      <c r="B677" s="150" t="s">
        <v>705</v>
      </c>
      <c r="C677" s="150" t="s">
        <v>706</v>
      </c>
      <c r="D677" s="206" t="s">
        <v>1070</v>
      </c>
      <c r="E677" s="206"/>
      <c r="F677" s="204" t="s">
        <v>823</v>
      </c>
      <c r="G677" s="204"/>
      <c r="H677" s="204" t="s">
        <v>665</v>
      </c>
      <c r="I677" s="204"/>
      <c r="J677" s="204" t="s">
        <v>673</v>
      </c>
      <c r="K677" s="204"/>
      <c r="L677" s="149" t="s">
        <v>672</v>
      </c>
      <c r="M677" s="149" t="s">
        <v>662</v>
      </c>
    </row>
    <row r="678" spans="1:13" ht="13.5">
      <c r="A678" s="204"/>
      <c r="B678" s="150" t="s">
        <v>705</v>
      </c>
      <c r="C678" s="150" t="s">
        <v>706</v>
      </c>
      <c r="D678" s="206" t="s">
        <v>1071</v>
      </c>
      <c r="E678" s="206"/>
      <c r="F678" s="204" t="s">
        <v>823</v>
      </c>
      <c r="G678" s="204"/>
      <c r="H678" s="204" t="s">
        <v>815</v>
      </c>
      <c r="I678" s="204"/>
      <c r="J678" s="204" t="s">
        <v>673</v>
      </c>
      <c r="K678" s="204"/>
      <c r="L678" s="149" t="s">
        <v>734</v>
      </c>
      <c r="M678" s="149" t="s">
        <v>662</v>
      </c>
    </row>
    <row r="679" spans="1:13" ht="22.5">
      <c r="A679" s="204"/>
      <c r="B679" s="150" t="s">
        <v>703</v>
      </c>
      <c r="C679" s="150" t="s">
        <v>704</v>
      </c>
      <c r="D679" s="206" t="s">
        <v>828</v>
      </c>
      <c r="E679" s="206"/>
      <c r="F679" s="204" t="s">
        <v>672</v>
      </c>
      <c r="G679" s="204"/>
      <c r="H679" s="204" t="s">
        <v>670</v>
      </c>
      <c r="I679" s="204"/>
      <c r="J679" s="204" t="s">
        <v>673</v>
      </c>
      <c r="K679" s="204"/>
      <c r="L679" s="149" t="s">
        <v>672</v>
      </c>
      <c r="M679" s="149" t="s">
        <v>674</v>
      </c>
    </row>
    <row r="680" spans="1:13" ht="22.5">
      <c r="A680" s="204"/>
      <c r="B680" s="150" t="s">
        <v>698</v>
      </c>
      <c r="C680" s="150" t="s">
        <v>974</v>
      </c>
      <c r="D680" s="206" t="s">
        <v>975</v>
      </c>
      <c r="E680" s="206"/>
      <c r="F680" s="204" t="s">
        <v>658</v>
      </c>
      <c r="G680" s="204"/>
      <c r="H680" s="204" t="s">
        <v>670</v>
      </c>
      <c r="I680" s="204"/>
      <c r="J680" s="204" t="s">
        <v>659</v>
      </c>
      <c r="K680" s="204"/>
      <c r="L680" s="149" t="s">
        <v>726</v>
      </c>
      <c r="M680" s="149" t="s">
        <v>674</v>
      </c>
    </row>
    <row r="681" spans="1:13" ht="22.5">
      <c r="A681" s="204"/>
      <c r="B681" s="150" t="s">
        <v>698</v>
      </c>
      <c r="C681" s="150" t="s">
        <v>712</v>
      </c>
      <c r="D681" s="206" t="s">
        <v>1053</v>
      </c>
      <c r="E681" s="206"/>
      <c r="F681" s="204" t="s">
        <v>658</v>
      </c>
      <c r="G681" s="204"/>
      <c r="H681" s="204" t="s">
        <v>670</v>
      </c>
      <c r="I681" s="204"/>
      <c r="J681" s="204" t="s">
        <v>659</v>
      </c>
      <c r="K681" s="204"/>
      <c r="L681" s="149" t="s">
        <v>669</v>
      </c>
      <c r="M681" s="149" t="s">
        <v>662</v>
      </c>
    </row>
    <row r="682" spans="1:13" ht="19.5">
      <c r="A682" s="200" t="s">
        <v>679</v>
      </c>
      <c r="B682" s="200"/>
      <c r="C682" s="200"/>
      <c r="D682" s="200"/>
      <c r="E682" s="200"/>
      <c r="F682" s="200"/>
      <c r="G682" s="200"/>
      <c r="H682" s="200"/>
      <c r="I682" s="200"/>
      <c r="J682" s="200"/>
      <c r="K682" s="200"/>
      <c r="L682" s="200"/>
      <c r="M682" s="200"/>
    </row>
    <row r="683" spans="1:13" ht="13.5">
      <c r="A683" s="148" t="s">
        <v>680</v>
      </c>
      <c r="B683" s="201" t="s">
        <v>1036</v>
      </c>
      <c r="C683" s="201"/>
      <c r="D683" s="201"/>
      <c r="E683" s="201"/>
      <c r="F683" s="201"/>
      <c r="G683" s="201"/>
      <c r="H683" s="201"/>
      <c r="I683" s="201"/>
      <c r="J683" s="201"/>
      <c r="K683" s="202" t="s">
        <v>312</v>
      </c>
      <c r="L683" s="202"/>
      <c r="M683" s="202"/>
    </row>
    <row r="684" spans="1:13" ht="13.5">
      <c r="A684" s="149" t="s">
        <v>406</v>
      </c>
      <c r="B684" s="203" t="s">
        <v>1072</v>
      </c>
      <c r="C684" s="203"/>
      <c r="D684" s="203"/>
      <c r="E684" s="203"/>
      <c r="F684" s="203"/>
      <c r="G684" s="204" t="s">
        <v>683</v>
      </c>
      <c r="H684" s="204"/>
      <c r="I684" s="204" t="s">
        <v>684</v>
      </c>
      <c r="J684" s="204"/>
      <c r="K684" s="204"/>
      <c r="L684" s="204"/>
      <c r="M684" s="204"/>
    </row>
    <row r="685" spans="1:13" ht="22.5">
      <c r="A685" s="149" t="s">
        <v>685</v>
      </c>
      <c r="B685" s="204">
        <v>10</v>
      </c>
      <c r="C685" s="204"/>
      <c r="D685" s="204"/>
      <c r="E685" s="204"/>
      <c r="F685" s="204"/>
      <c r="G685" s="204" t="s">
        <v>686</v>
      </c>
      <c r="H685" s="204"/>
      <c r="I685" s="204" t="s">
        <v>687</v>
      </c>
      <c r="J685" s="204"/>
      <c r="K685" s="204"/>
      <c r="L685" s="204"/>
      <c r="M685" s="204"/>
    </row>
    <row r="686" spans="1:13" ht="13.5">
      <c r="A686" s="204" t="s">
        <v>407</v>
      </c>
      <c r="B686" s="205">
        <v>4.19</v>
      </c>
      <c r="C686" s="205"/>
      <c r="D686" s="205"/>
      <c r="E686" s="205"/>
      <c r="F686" s="205"/>
      <c r="G686" s="204" t="s">
        <v>688</v>
      </c>
      <c r="H686" s="204"/>
      <c r="I686" s="205">
        <v>4.19</v>
      </c>
      <c r="J686" s="205"/>
      <c r="K686" s="205"/>
      <c r="L686" s="205"/>
      <c r="M686" s="205"/>
    </row>
    <row r="687" spans="1:13" ht="13.5">
      <c r="A687" s="204"/>
      <c r="B687" s="205"/>
      <c r="C687" s="205"/>
      <c r="D687" s="205"/>
      <c r="E687" s="205"/>
      <c r="F687" s="205"/>
      <c r="G687" s="204" t="s">
        <v>689</v>
      </c>
      <c r="H687" s="204"/>
      <c r="I687" s="205"/>
      <c r="J687" s="205"/>
      <c r="K687" s="205"/>
      <c r="L687" s="205"/>
      <c r="M687" s="205"/>
    </row>
    <row r="688" spans="1:13" ht="13.5">
      <c r="A688" s="149" t="s">
        <v>690</v>
      </c>
      <c r="B688" s="206" t="s">
        <v>1073</v>
      </c>
      <c r="C688" s="206"/>
      <c r="D688" s="206"/>
      <c r="E688" s="206"/>
      <c r="F688" s="206"/>
      <c r="G688" s="206"/>
      <c r="H688" s="206"/>
      <c r="I688" s="206"/>
      <c r="J688" s="206"/>
      <c r="K688" s="206"/>
      <c r="L688" s="206"/>
      <c r="M688" s="206"/>
    </row>
    <row r="689" spans="1:13" ht="13.5">
      <c r="A689" s="149" t="s">
        <v>408</v>
      </c>
      <c r="B689" s="206" t="s">
        <v>1051</v>
      </c>
      <c r="C689" s="206"/>
      <c r="D689" s="206"/>
      <c r="E689" s="206"/>
      <c r="F689" s="206"/>
      <c r="G689" s="206"/>
      <c r="H689" s="206"/>
      <c r="I689" s="206"/>
      <c r="J689" s="206"/>
      <c r="K689" s="206"/>
      <c r="L689" s="206"/>
      <c r="M689" s="206"/>
    </row>
    <row r="690" spans="1:13" ht="22.5">
      <c r="A690" s="149" t="s">
        <v>693</v>
      </c>
      <c r="B690" s="206" t="s">
        <v>1052</v>
      </c>
      <c r="C690" s="206"/>
      <c r="D690" s="206"/>
      <c r="E690" s="206"/>
      <c r="F690" s="206"/>
      <c r="G690" s="206"/>
      <c r="H690" s="206"/>
      <c r="I690" s="206"/>
      <c r="J690" s="206"/>
      <c r="K690" s="206"/>
      <c r="L690" s="206"/>
      <c r="M690" s="206"/>
    </row>
    <row r="691" spans="1:13" ht="22.5">
      <c r="A691" s="204" t="s">
        <v>694</v>
      </c>
      <c r="B691" s="149" t="s">
        <v>397</v>
      </c>
      <c r="C691" s="149" t="s">
        <v>398</v>
      </c>
      <c r="D691" s="204" t="s">
        <v>409</v>
      </c>
      <c r="E691" s="204"/>
      <c r="F691" s="204" t="s">
        <v>695</v>
      </c>
      <c r="G691" s="204"/>
      <c r="H691" s="204" t="s">
        <v>696</v>
      </c>
      <c r="I691" s="204"/>
      <c r="J691" s="204" t="s">
        <v>410</v>
      </c>
      <c r="K691" s="204"/>
      <c r="L691" s="149" t="s">
        <v>411</v>
      </c>
      <c r="M691" s="149" t="s">
        <v>697</v>
      </c>
    </row>
    <row r="692" spans="1:13" ht="13.5">
      <c r="A692" s="204"/>
      <c r="B692" s="150" t="s">
        <v>705</v>
      </c>
      <c r="C692" s="150" t="s">
        <v>706</v>
      </c>
      <c r="D692" s="206" t="s">
        <v>1074</v>
      </c>
      <c r="E692" s="206"/>
      <c r="F692" s="204" t="s">
        <v>823</v>
      </c>
      <c r="G692" s="204"/>
      <c r="H692" s="204" t="s">
        <v>843</v>
      </c>
      <c r="I692" s="204"/>
      <c r="J692" s="204" t="s">
        <v>701</v>
      </c>
      <c r="K692" s="204"/>
      <c r="L692" s="149" t="s">
        <v>1075</v>
      </c>
      <c r="M692" s="149" t="s">
        <v>662</v>
      </c>
    </row>
    <row r="693" spans="1:13" ht="13.5">
      <c r="A693" s="204"/>
      <c r="B693" s="150" t="s">
        <v>705</v>
      </c>
      <c r="C693" s="150" t="s">
        <v>744</v>
      </c>
      <c r="D693" s="206" t="s">
        <v>1076</v>
      </c>
      <c r="E693" s="206"/>
      <c r="F693" s="204" t="s">
        <v>823</v>
      </c>
      <c r="G693" s="204"/>
      <c r="H693" s="204" t="s">
        <v>670</v>
      </c>
      <c r="I693" s="204"/>
      <c r="J693" s="204" t="s">
        <v>701</v>
      </c>
      <c r="K693" s="204"/>
      <c r="L693" s="149" t="s">
        <v>702</v>
      </c>
      <c r="M693" s="149" t="s">
        <v>662</v>
      </c>
    </row>
    <row r="694" spans="1:13" ht="22.5">
      <c r="A694" s="204"/>
      <c r="B694" s="150" t="s">
        <v>698</v>
      </c>
      <c r="C694" s="150" t="s">
        <v>712</v>
      </c>
      <c r="D694" s="206" t="s">
        <v>1053</v>
      </c>
      <c r="E694" s="206"/>
      <c r="F694" s="204" t="s">
        <v>658</v>
      </c>
      <c r="G694" s="204"/>
      <c r="H694" s="204" t="s">
        <v>670</v>
      </c>
      <c r="I694" s="204"/>
      <c r="J694" s="204" t="s">
        <v>659</v>
      </c>
      <c r="K694" s="204"/>
      <c r="L694" s="149" t="s">
        <v>669</v>
      </c>
      <c r="M694" s="149" t="s">
        <v>662</v>
      </c>
    </row>
    <row r="695" spans="1:13" ht="22.5">
      <c r="A695" s="204"/>
      <c r="B695" s="150" t="s">
        <v>698</v>
      </c>
      <c r="C695" s="150" t="s">
        <v>974</v>
      </c>
      <c r="D695" s="206" t="s">
        <v>975</v>
      </c>
      <c r="E695" s="206"/>
      <c r="F695" s="204" t="s">
        <v>658</v>
      </c>
      <c r="G695" s="204"/>
      <c r="H695" s="204" t="s">
        <v>670</v>
      </c>
      <c r="I695" s="204"/>
      <c r="J695" s="204" t="s">
        <v>659</v>
      </c>
      <c r="K695" s="204"/>
      <c r="L695" s="149" t="s">
        <v>726</v>
      </c>
      <c r="M695" s="149" t="s">
        <v>674</v>
      </c>
    </row>
    <row r="696" spans="1:13" ht="22.5">
      <c r="A696" s="204"/>
      <c r="B696" s="150" t="s">
        <v>703</v>
      </c>
      <c r="C696" s="150" t="s">
        <v>704</v>
      </c>
      <c r="D696" s="206" t="s">
        <v>828</v>
      </c>
      <c r="E696" s="206"/>
      <c r="F696" s="204" t="s">
        <v>672</v>
      </c>
      <c r="G696" s="204"/>
      <c r="H696" s="204" t="s">
        <v>670</v>
      </c>
      <c r="I696" s="204"/>
      <c r="J696" s="204" t="s">
        <v>673</v>
      </c>
      <c r="K696" s="204"/>
      <c r="L696" s="149" t="s">
        <v>672</v>
      </c>
      <c r="M696" s="149" t="s">
        <v>674</v>
      </c>
    </row>
    <row r="697" spans="1:13" ht="19.5">
      <c r="A697" s="200" t="s">
        <v>679</v>
      </c>
      <c r="B697" s="200"/>
      <c r="C697" s="200"/>
      <c r="D697" s="200"/>
      <c r="E697" s="200"/>
      <c r="F697" s="200"/>
      <c r="G697" s="200"/>
      <c r="H697" s="200"/>
      <c r="I697" s="200"/>
      <c r="J697" s="200"/>
      <c r="K697" s="200"/>
      <c r="L697" s="200"/>
      <c r="M697" s="200"/>
    </row>
    <row r="698" spans="1:13" ht="13.5">
      <c r="A698" s="148" t="s">
        <v>680</v>
      </c>
      <c r="B698" s="201" t="s">
        <v>1036</v>
      </c>
      <c r="C698" s="201"/>
      <c r="D698" s="201"/>
      <c r="E698" s="201"/>
      <c r="F698" s="201"/>
      <c r="G698" s="201"/>
      <c r="H698" s="201"/>
      <c r="I698" s="201"/>
      <c r="J698" s="201"/>
      <c r="K698" s="202" t="s">
        <v>312</v>
      </c>
      <c r="L698" s="202"/>
      <c r="M698" s="202"/>
    </row>
    <row r="699" spans="1:13" ht="13.5">
      <c r="A699" s="149" t="s">
        <v>406</v>
      </c>
      <c r="B699" s="203" t="s">
        <v>1077</v>
      </c>
      <c r="C699" s="203"/>
      <c r="D699" s="203"/>
      <c r="E699" s="203"/>
      <c r="F699" s="203"/>
      <c r="G699" s="204" t="s">
        <v>683</v>
      </c>
      <c r="H699" s="204"/>
      <c r="I699" s="204" t="s">
        <v>684</v>
      </c>
      <c r="J699" s="204"/>
      <c r="K699" s="204"/>
      <c r="L699" s="204"/>
      <c r="M699" s="204"/>
    </row>
    <row r="700" spans="1:13" ht="22.5">
      <c r="A700" s="149" t="s">
        <v>685</v>
      </c>
      <c r="B700" s="204">
        <v>10</v>
      </c>
      <c r="C700" s="204"/>
      <c r="D700" s="204"/>
      <c r="E700" s="204"/>
      <c r="F700" s="204"/>
      <c r="G700" s="204" t="s">
        <v>686</v>
      </c>
      <c r="H700" s="204"/>
      <c r="I700" s="204" t="s">
        <v>687</v>
      </c>
      <c r="J700" s="204"/>
      <c r="K700" s="204"/>
      <c r="L700" s="204"/>
      <c r="M700" s="204"/>
    </row>
    <row r="701" spans="1:13" ht="13.5">
      <c r="A701" s="204" t="s">
        <v>407</v>
      </c>
      <c r="B701" s="205">
        <v>142</v>
      </c>
      <c r="C701" s="205"/>
      <c r="D701" s="205"/>
      <c r="E701" s="205"/>
      <c r="F701" s="205"/>
      <c r="G701" s="204" t="s">
        <v>688</v>
      </c>
      <c r="H701" s="204"/>
      <c r="I701" s="205">
        <v>142</v>
      </c>
      <c r="J701" s="205"/>
      <c r="K701" s="205"/>
      <c r="L701" s="205"/>
      <c r="M701" s="205"/>
    </row>
    <row r="702" spans="1:13" ht="13.5">
      <c r="A702" s="204"/>
      <c r="B702" s="205"/>
      <c r="C702" s="205"/>
      <c r="D702" s="205"/>
      <c r="E702" s="205"/>
      <c r="F702" s="205"/>
      <c r="G702" s="204" t="s">
        <v>689</v>
      </c>
      <c r="H702" s="204"/>
      <c r="I702" s="205"/>
      <c r="J702" s="205"/>
      <c r="K702" s="205"/>
      <c r="L702" s="205"/>
      <c r="M702" s="205"/>
    </row>
    <row r="703" spans="1:13" ht="13.5">
      <c r="A703" s="149" t="s">
        <v>690</v>
      </c>
      <c r="B703" s="206" t="s">
        <v>1078</v>
      </c>
      <c r="C703" s="206"/>
      <c r="D703" s="206"/>
      <c r="E703" s="206"/>
      <c r="F703" s="206"/>
      <c r="G703" s="206"/>
      <c r="H703" s="206"/>
      <c r="I703" s="206"/>
      <c r="J703" s="206"/>
      <c r="K703" s="206"/>
      <c r="L703" s="206"/>
      <c r="M703" s="206"/>
    </row>
    <row r="704" spans="1:13" ht="13.5">
      <c r="A704" s="149" t="s">
        <v>408</v>
      </c>
      <c r="B704" s="206" t="s">
        <v>1051</v>
      </c>
      <c r="C704" s="206"/>
      <c r="D704" s="206"/>
      <c r="E704" s="206"/>
      <c r="F704" s="206"/>
      <c r="G704" s="206"/>
      <c r="H704" s="206"/>
      <c r="I704" s="206"/>
      <c r="J704" s="206"/>
      <c r="K704" s="206"/>
      <c r="L704" s="206"/>
      <c r="M704" s="206"/>
    </row>
    <row r="705" spans="1:13" ht="22.5">
      <c r="A705" s="149" t="s">
        <v>693</v>
      </c>
      <c r="B705" s="206" t="s">
        <v>1079</v>
      </c>
      <c r="C705" s="206"/>
      <c r="D705" s="206"/>
      <c r="E705" s="206"/>
      <c r="F705" s="206"/>
      <c r="G705" s="206"/>
      <c r="H705" s="206"/>
      <c r="I705" s="206"/>
      <c r="J705" s="206"/>
      <c r="K705" s="206"/>
      <c r="L705" s="206"/>
      <c r="M705" s="206"/>
    </row>
    <row r="706" spans="1:13" ht="22.5">
      <c r="A706" s="204" t="s">
        <v>694</v>
      </c>
      <c r="B706" s="149" t="s">
        <v>397</v>
      </c>
      <c r="C706" s="149" t="s">
        <v>398</v>
      </c>
      <c r="D706" s="204" t="s">
        <v>409</v>
      </c>
      <c r="E706" s="204"/>
      <c r="F706" s="204" t="s">
        <v>695</v>
      </c>
      <c r="G706" s="204"/>
      <c r="H706" s="204" t="s">
        <v>696</v>
      </c>
      <c r="I706" s="204"/>
      <c r="J706" s="204" t="s">
        <v>410</v>
      </c>
      <c r="K706" s="204"/>
      <c r="L706" s="149" t="s">
        <v>411</v>
      </c>
      <c r="M706" s="149" t="s">
        <v>697</v>
      </c>
    </row>
    <row r="707" spans="1:13" ht="13.5">
      <c r="A707" s="204"/>
      <c r="B707" s="150" t="s">
        <v>705</v>
      </c>
      <c r="C707" s="150" t="s">
        <v>706</v>
      </c>
      <c r="D707" s="206" t="s">
        <v>1080</v>
      </c>
      <c r="E707" s="206"/>
      <c r="F707" s="204" t="s">
        <v>823</v>
      </c>
      <c r="G707" s="204"/>
      <c r="H707" s="204" t="s">
        <v>815</v>
      </c>
      <c r="I707" s="204"/>
      <c r="J707" s="204" t="s">
        <v>701</v>
      </c>
      <c r="K707" s="204"/>
      <c r="L707" s="149" t="s">
        <v>709</v>
      </c>
      <c r="M707" s="149" t="s">
        <v>662</v>
      </c>
    </row>
    <row r="708" spans="1:13" ht="22.5">
      <c r="A708" s="204"/>
      <c r="B708" s="150" t="s">
        <v>703</v>
      </c>
      <c r="C708" s="150" t="s">
        <v>704</v>
      </c>
      <c r="D708" s="206" t="s">
        <v>828</v>
      </c>
      <c r="E708" s="206"/>
      <c r="F708" s="204" t="s">
        <v>672</v>
      </c>
      <c r="G708" s="204"/>
      <c r="H708" s="204" t="s">
        <v>670</v>
      </c>
      <c r="I708" s="204"/>
      <c r="J708" s="204" t="s">
        <v>673</v>
      </c>
      <c r="K708" s="204"/>
      <c r="L708" s="149" t="s">
        <v>672</v>
      </c>
      <c r="M708" s="149" t="s">
        <v>674</v>
      </c>
    </row>
    <row r="709" spans="1:13" ht="22.5">
      <c r="A709" s="204"/>
      <c r="B709" s="150" t="s">
        <v>698</v>
      </c>
      <c r="C709" s="150" t="s">
        <v>712</v>
      </c>
      <c r="D709" s="206" t="s">
        <v>1053</v>
      </c>
      <c r="E709" s="206"/>
      <c r="F709" s="204" t="s">
        <v>658</v>
      </c>
      <c r="G709" s="204"/>
      <c r="H709" s="204" t="s">
        <v>670</v>
      </c>
      <c r="I709" s="204"/>
      <c r="J709" s="204" t="s">
        <v>659</v>
      </c>
      <c r="K709" s="204"/>
      <c r="L709" s="149" t="s">
        <v>669</v>
      </c>
      <c r="M709" s="149" t="s">
        <v>674</v>
      </c>
    </row>
    <row r="710" spans="1:13" ht="22.5">
      <c r="A710" s="204"/>
      <c r="B710" s="150" t="s">
        <v>698</v>
      </c>
      <c r="C710" s="150" t="s">
        <v>712</v>
      </c>
      <c r="D710" s="206" t="s">
        <v>1081</v>
      </c>
      <c r="E710" s="206"/>
      <c r="F710" s="204" t="s">
        <v>658</v>
      </c>
      <c r="G710" s="204"/>
      <c r="H710" s="204" t="s">
        <v>670</v>
      </c>
      <c r="I710" s="204"/>
      <c r="J710" s="204" t="s">
        <v>673</v>
      </c>
      <c r="K710" s="204"/>
      <c r="L710" s="149" t="s">
        <v>876</v>
      </c>
      <c r="M710" s="149" t="s">
        <v>662</v>
      </c>
    </row>
    <row r="711" spans="1:13" ht="13.5">
      <c r="A711" s="204"/>
      <c r="B711" s="150" t="s">
        <v>705</v>
      </c>
      <c r="C711" s="150" t="s">
        <v>706</v>
      </c>
      <c r="D711" s="206" t="s">
        <v>1082</v>
      </c>
      <c r="E711" s="206"/>
      <c r="F711" s="204" t="s">
        <v>823</v>
      </c>
      <c r="G711" s="204"/>
      <c r="H711" s="204" t="s">
        <v>665</v>
      </c>
      <c r="I711" s="204"/>
      <c r="J711" s="204" t="s">
        <v>659</v>
      </c>
      <c r="K711" s="204"/>
      <c r="L711" s="149" t="s">
        <v>1083</v>
      </c>
      <c r="M711" s="149" t="s">
        <v>662</v>
      </c>
    </row>
    <row r="712" spans="1:13" ht="19.5">
      <c r="A712" s="200" t="s">
        <v>679</v>
      </c>
      <c r="B712" s="200"/>
      <c r="C712" s="200"/>
      <c r="D712" s="200"/>
      <c r="E712" s="200"/>
      <c r="F712" s="200"/>
      <c r="G712" s="200"/>
      <c r="H712" s="200"/>
      <c r="I712" s="200"/>
      <c r="J712" s="200"/>
      <c r="K712" s="200"/>
      <c r="L712" s="200"/>
      <c r="M712" s="200"/>
    </row>
    <row r="713" spans="1:13" ht="13.5">
      <c r="A713" s="148" t="s">
        <v>680</v>
      </c>
      <c r="B713" s="201" t="s">
        <v>1036</v>
      </c>
      <c r="C713" s="201"/>
      <c r="D713" s="201"/>
      <c r="E713" s="201"/>
      <c r="F713" s="201"/>
      <c r="G713" s="201"/>
      <c r="H713" s="201"/>
      <c r="I713" s="201"/>
      <c r="J713" s="201"/>
      <c r="K713" s="202" t="s">
        <v>312</v>
      </c>
      <c r="L713" s="202"/>
      <c r="M713" s="202"/>
    </row>
    <row r="714" spans="1:13" ht="13.5">
      <c r="A714" s="149" t="s">
        <v>406</v>
      </c>
      <c r="B714" s="203" t="s">
        <v>1084</v>
      </c>
      <c r="C714" s="203"/>
      <c r="D714" s="203"/>
      <c r="E714" s="203"/>
      <c r="F714" s="203"/>
      <c r="G714" s="204" t="s">
        <v>683</v>
      </c>
      <c r="H714" s="204"/>
      <c r="I714" s="204" t="s">
        <v>684</v>
      </c>
      <c r="J714" s="204"/>
      <c r="K714" s="204"/>
      <c r="L714" s="204"/>
      <c r="M714" s="204"/>
    </row>
    <row r="715" spans="1:13" ht="22.5">
      <c r="A715" s="149" t="s">
        <v>685</v>
      </c>
      <c r="B715" s="204">
        <v>10</v>
      </c>
      <c r="C715" s="204"/>
      <c r="D715" s="204"/>
      <c r="E715" s="204"/>
      <c r="F715" s="204"/>
      <c r="G715" s="204" t="s">
        <v>686</v>
      </c>
      <c r="H715" s="204"/>
      <c r="I715" s="204" t="s">
        <v>687</v>
      </c>
      <c r="J715" s="204"/>
      <c r="K715" s="204"/>
      <c r="L715" s="204"/>
      <c r="M715" s="204"/>
    </row>
    <row r="716" spans="1:13" ht="13.5">
      <c r="A716" s="204" t="s">
        <v>407</v>
      </c>
      <c r="B716" s="205">
        <v>60</v>
      </c>
      <c r="C716" s="205"/>
      <c r="D716" s="205"/>
      <c r="E716" s="205"/>
      <c r="F716" s="205"/>
      <c r="G716" s="204" t="s">
        <v>688</v>
      </c>
      <c r="H716" s="204"/>
      <c r="I716" s="205"/>
      <c r="J716" s="205"/>
      <c r="K716" s="205"/>
      <c r="L716" s="205"/>
      <c r="M716" s="205"/>
    </row>
    <row r="717" spans="1:13" ht="13.5">
      <c r="A717" s="204"/>
      <c r="B717" s="205"/>
      <c r="C717" s="205"/>
      <c r="D717" s="205"/>
      <c r="E717" s="205"/>
      <c r="F717" s="205"/>
      <c r="G717" s="204" t="s">
        <v>689</v>
      </c>
      <c r="H717" s="204"/>
      <c r="I717" s="205">
        <v>60</v>
      </c>
      <c r="J717" s="205"/>
      <c r="K717" s="205"/>
      <c r="L717" s="205"/>
      <c r="M717" s="205"/>
    </row>
    <row r="718" spans="1:13" ht="13.5">
      <c r="A718" s="149" t="s">
        <v>690</v>
      </c>
      <c r="B718" s="206" t="s">
        <v>1085</v>
      </c>
      <c r="C718" s="206"/>
      <c r="D718" s="206"/>
      <c r="E718" s="206"/>
      <c r="F718" s="206"/>
      <c r="G718" s="206"/>
      <c r="H718" s="206"/>
      <c r="I718" s="206"/>
      <c r="J718" s="206"/>
      <c r="K718" s="206"/>
      <c r="L718" s="206"/>
      <c r="M718" s="206"/>
    </row>
    <row r="719" spans="1:13" ht="13.5">
      <c r="A719" s="149" t="s">
        <v>408</v>
      </c>
      <c r="B719" s="206" t="s">
        <v>1051</v>
      </c>
      <c r="C719" s="206"/>
      <c r="D719" s="206"/>
      <c r="E719" s="206"/>
      <c r="F719" s="206"/>
      <c r="G719" s="206"/>
      <c r="H719" s="206"/>
      <c r="I719" s="206"/>
      <c r="J719" s="206"/>
      <c r="K719" s="206"/>
      <c r="L719" s="206"/>
      <c r="M719" s="206"/>
    </row>
    <row r="720" spans="1:13" ht="22.5">
      <c r="A720" s="149" t="s">
        <v>693</v>
      </c>
      <c r="B720" s="206" t="s">
        <v>1086</v>
      </c>
      <c r="C720" s="206"/>
      <c r="D720" s="206"/>
      <c r="E720" s="206"/>
      <c r="F720" s="206"/>
      <c r="G720" s="206"/>
      <c r="H720" s="206"/>
      <c r="I720" s="206"/>
      <c r="J720" s="206"/>
      <c r="K720" s="206"/>
      <c r="L720" s="206"/>
      <c r="M720" s="206"/>
    </row>
    <row r="721" spans="1:13" ht="22.5">
      <c r="A721" s="204" t="s">
        <v>694</v>
      </c>
      <c r="B721" s="149" t="s">
        <v>397</v>
      </c>
      <c r="C721" s="149" t="s">
        <v>398</v>
      </c>
      <c r="D721" s="204" t="s">
        <v>409</v>
      </c>
      <c r="E721" s="204"/>
      <c r="F721" s="204" t="s">
        <v>695</v>
      </c>
      <c r="G721" s="204"/>
      <c r="H721" s="204" t="s">
        <v>696</v>
      </c>
      <c r="I721" s="204"/>
      <c r="J721" s="204" t="s">
        <v>410</v>
      </c>
      <c r="K721" s="204"/>
      <c r="L721" s="149" t="s">
        <v>411</v>
      </c>
      <c r="M721" s="149" t="s">
        <v>697</v>
      </c>
    </row>
    <row r="722" spans="1:13" ht="13.5">
      <c r="A722" s="204"/>
      <c r="B722" s="150" t="s">
        <v>705</v>
      </c>
      <c r="C722" s="150" t="s">
        <v>744</v>
      </c>
      <c r="D722" s="206" t="s">
        <v>1087</v>
      </c>
      <c r="E722" s="206"/>
      <c r="F722" s="204" t="s">
        <v>823</v>
      </c>
      <c r="G722" s="204"/>
      <c r="H722" s="204" t="s">
        <v>670</v>
      </c>
      <c r="I722" s="204"/>
      <c r="J722" s="204" t="s">
        <v>659</v>
      </c>
      <c r="K722" s="204"/>
      <c r="L722" s="149" t="s">
        <v>726</v>
      </c>
      <c r="M722" s="149" t="s">
        <v>662</v>
      </c>
    </row>
    <row r="723" spans="1:13" ht="22.5">
      <c r="A723" s="204"/>
      <c r="B723" s="150" t="s">
        <v>698</v>
      </c>
      <c r="C723" s="150" t="s">
        <v>712</v>
      </c>
      <c r="D723" s="206" t="s">
        <v>1053</v>
      </c>
      <c r="E723" s="206"/>
      <c r="F723" s="204" t="s">
        <v>658</v>
      </c>
      <c r="G723" s="204"/>
      <c r="H723" s="204" t="s">
        <v>670</v>
      </c>
      <c r="I723" s="204"/>
      <c r="J723" s="204" t="s">
        <v>659</v>
      </c>
      <c r="K723" s="204"/>
      <c r="L723" s="149" t="s">
        <v>669</v>
      </c>
      <c r="M723" s="149" t="s">
        <v>662</v>
      </c>
    </row>
    <row r="724" spans="1:13" ht="22.5">
      <c r="A724" s="204"/>
      <c r="B724" s="150" t="s">
        <v>703</v>
      </c>
      <c r="C724" s="150" t="s">
        <v>704</v>
      </c>
      <c r="D724" s="206" t="s">
        <v>828</v>
      </c>
      <c r="E724" s="206"/>
      <c r="F724" s="204" t="s">
        <v>672</v>
      </c>
      <c r="G724" s="204"/>
      <c r="H724" s="204" t="s">
        <v>670</v>
      </c>
      <c r="I724" s="204"/>
      <c r="J724" s="204" t="s">
        <v>673</v>
      </c>
      <c r="K724" s="204"/>
      <c r="L724" s="149" t="s">
        <v>672</v>
      </c>
      <c r="M724" s="149" t="s">
        <v>674</v>
      </c>
    </row>
    <row r="725" spans="1:13" ht="22.5">
      <c r="A725" s="204"/>
      <c r="B725" s="150" t="s">
        <v>698</v>
      </c>
      <c r="C725" s="150" t="s">
        <v>746</v>
      </c>
      <c r="D725" s="206" t="s">
        <v>1088</v>
      </c>
      <c r="E725" s="206"/>
      <c r="F725" s="204" t="s">
        <v>658</v>
      </c>
      <c r="G725" s="204"/>
      <c r="H725" s="204" t="s">
        <v>1089</v>
      </c>
      <c r="I725" s="204"/>
      <c r="J725" s="204" t="s">
        <v>659</v>
      </c>
      <c r="K725" s="204"/>
      <c r="L725" s="149" t="s">
        <v>734</v>
      </c>
      <c r="M725" s="149" t="s">
        <v>674</v>
      </c>
    </row>
    <row r="726" spans="1:13" ht="13.5">
      <c r="A726" s="204"/>
      <c r="B726" s="150" t="s">
        <v>705</v>
      </c>
      <c r="C726" s="150" t="s">
        <v>706</v>
      </c>
      <c r="D726" s="206" t="s">
        <v>1090</v>
      </c>
      <c r="E726" s="206"/>
      <c r="F726" s="204" t="s">
        <v>823</v>
      </c>
      <c r="G726" s="204"/>
      <c r="H726" s="204" t="s">
        <v>815</v>
      </c>
      <c r="I726" s="204"/>
      <c r="J726" s="204" t="s">
        <v>701</v>
      </c>
      <c r="K726" s="204"/>
      <c r="L726" s="149" t="s">
        <v>825</v>
      </c>
      <c r="M726" s="149" t="s">
        <v>662</v>
      </c>
    </row>
    <row r="727" spans="1:13" ht="19.5">
      <c r="A727" s="200" t="s">
        <v>679</v>
      </c>
      <c r="B727" s="200"/>
      <c r="C727" s="200"/>
      <c r="D727" s="200"/>
      <c r="E727" s="200"/>
      <c r="F727" s="200"/>
      <c r="G727" s="200"/>
      <c r="H727" s="200"/>
      <c r="I727" s="200"/>
      <c r="J727" s="200"/>
      <c r="K727" s="200"/>
      <c r="L727" s="200"/>
      <c r="M727" s="200"/>
    </row>
    <row r="728" spans="1:13" ht="13.5">
      <c r="A728" s="148" t="s">
        <v>680</v>
      </c>
      <c r="B728" s="201" t="s">
        <v>1036</v>
      </c>
      <c r="C728" s="201"/>
      <c r="D728" s="201"/>
      <c r="E728" s="201"/>
      <c r="F728" s="201"/>
      <c r="G728" s="201"/>
      <c r="H728" s="201"/>
      <c r="I728" s="201"/>
      <c r="J728" s="201"/>
      <c r="K728" s="202" t="s">
        <v>312</v>
      </c>
      <c r="L728" s="202"/>
      <c r="M728" s="202"/>
    </row>
    <row r="729" spans="1:13" ht="13.5">
      <c r="A729" s="149" t="s">
        <v>406</v>
      </c>
      <c r="B729" s="203" t="s">
        <v>1091</v>
      </c>
      <c r="C729" s="203"/>
      <c r="D729" s="203"/>
      <c r="E729" s="203"/>
      <c r="F729" s="203"/>
      <c r="G729" s="204" t="s">
        <v>683</v>
      </c>
      <c r="H729" s="204"/>
      <c r="I729" s="204" t="s">
        <v>684</v>
      </c>
      <c r="J729" s="204"/>
      <c r="K729" s="204"/>
      <c r="L729" s="204"/>
      <c r="M729" s="204"/>
    </row>
    <row r="730" spans="1:13" ht="22.5">
      <c r="A730" s="149" t="s">
        <v>685</v>
      </c>
      <c r="B730" s="204">
        <v>10</v>
      </c>
      <c r="C730" s="204"/>
      <c r="D730" s="204"/>
      <c r="E730" s="204"/>
      <c r="F730" s="204"/>
      <c r="G730" s="204" t="s">
        <v>686</v>
      </c>
      <c r="H730" s="204"/>
      <c r="I730" s="204" t="s">
        <v>687</v>
      </c>
      <c r="J730" s="204"/>
      <c r="K730" s="204"/>
      <c r="L730" s="204"/>
      <c r="M730" s="204"/>
    </row>
    <row r="731" spans="1:13" ht="13.5">
      <c r="A731" s="204" t="s">
        <v>407</v>
      </c>
      <c r="B731" s="205">
        <v>30</v>
      </c>
      <c r="C731" s="205"/>
      <c r="D731" s="205"/>
      <c r="E731" s="205"/>
      <c r="F731" s="205"/>
      <c r="G731" s="204" t="s">
        <v>688</v>
      </c>
      <c r="H731" s="204"/>
      <c r="I731" s="205"/>
      <c r="J731" s="205"/>
      <c r="K731" s="205"/>
      <c r="L731" s="205"/>
      <c r="M731" s="205"/>
    </row>
    <row r="732" spans="1:13" ht="13.5">
      <c r="A732" s="204"/>
      <c r="B732" s="205"/>
      <c r="C732" s="205"/>
      <c r="D732" s="205"/>
      <c r="E732" s="205"/>
      <c r="F732" s="205"/>
      <c r="G732" s="204" t="s">
        <v>689</v>
      </c>
      <c r="H732" s="204"/>
      <c r="I732" s="205">
        <v>30</v>
      </c>
      <c r="J732" s="205"/>
      <c r="K732" s="205"/>
      <c r="L732" s="205"/>
      <c r="M732" s="205"/>
    </row>
    <row r="733" spans="1:13" ht="13.5">
      <c r="A733" s="149" t="s">
        <v>690</v>
      </c>
      <c r="B733" s="206" t="s">
        <v>1092</v>
      </c>
      <c r="C733" s="206"/>
      <c r="D733" s="206"/>
      <c r="E733" s="206"/>
      <c r="F733" s="206"/>
      <c r="G733" s="206"/>
      <c r="H733" s="206"/>
      <c r="I733" s="206"/>
      <c r="J733" s="206"/>
      <c r="K733" s="206"/>
      <c r="L733" s="206"/>
      <c r="M733" s="206"/>
    </row>
    <row r="734" spans="1:13" ht="13.5">
      <c r="A734" s="149" t="s">
        <v>408</v>
      </c>
      <c r="B734" s="206" t="s">
        <v>1051</v>
      </c>
      <c r="C734" s="206"/>
      <c r="D734" s="206"/>
      <c r="E734" s="206"/>
      <c r="F734" s="206"/>
      <c r="G734" s="206"/>
      <c r="H734" s="206"/>
      <c r="I734" s="206"/>
      <c r="J734" s="206"/>
      <c r="K734" s="206"/>
      <c r="L734" s="206"/>
      <c r="M734" s="206"/>
    </row>
    <row r="735" spans="1:13" ht="22.5">
      <c r="A735" s="149" t="s">
        <v>693</v>
      </c>
      <c r="B735" s="206" t="s">
        <v>1093</v>
      </c>
      <c r="C735" s="206"/>
      <c r="D735" s="206"/>
      <c r="E735" s="206"/>
      <c r="F735" s="206"/>
      <c r="G735" s="206"/>
      <c r="H735" s="206"/>
      <c r="I735" s="206"/>
      <c r="J735" s="206"/>
      <c r="K735" s="206"/>
      <c r="L735" s="206"/>
      <c r="M735" s="206"/>
    </row>
    <row r="736" spans="1:13" ht="22.5">
      <c r="A736" s="204" t="s">
        <v>694</v>
      </c>
      <c r="B736" s="149" t="s">
        <v>397</v>
      </c>
      <c r="C736" s="149" t="s">
        <v>398</v>
      </c>
      <c r="D736" s="204" t="s">
        <v>409</v>
      </c>
      <c r="E736" s="204"/>
      <c r="F736" s="204" t="s">
        <v>695</v>
      </c>
      <c r="G736" s="204"/>
      <c r="H736" s="204" t="s">
        <v>696</v>
      </c>
      <c r="I736" s="204"/>
      <c r="J736" s="204" t="s">
        <v>410</v>
      </c>
      <c r="K736" s="204"/>
      <c r="L736" s="149" t="s">
        <v>411</v>
      </c>
      <c r="M736" s="149" t="s">
        <v>697</v>
      </c>
    </row>
    <row r="737" spans="1:13" ht="13.5">
      <c r="A737" s="204"/>
      <c r="B737" s="150" t="s">
        <v>705</v>
      </c>
      <c r="C737" s="150" t="s">
        <v>744</v>
      </c>
      <c r="D737" s="206" t="s">
        <v>1094</v>
      </c>
      <c r="E737" s="206"/>
      <c r="F737" s="204" t="s">
        <v>823</v>
      </c>
      <c r="G737" s="204"/>
      <c r="H737" s="204" t="s">
        <v>670</v>
      </c>
      <c r="I737" s="204"/>
      <c r="J737" s="204" t="s">
        <v>659</v>
      </c>
      <c r="K737" s="204"/>
      <c r="L737" s="149" t="s">
        <v>669</v>
      </c>
      <c r="M737" s="149" t="s">
        <v>662</v>
      </c>
    </row>
    <row r="738" spans="1:13" ht="22.5">
      <c r="A738" s="204"/>
      <c r="B738" s="150" t="s">
        <v>698</v>
      </c>
      <c r="C738" s="150" t="s">
        <v>712</v>
      </c>
      <c r="D738" s="206" t="s">
        <v>1095</v>
      </c>
      <c r="E738" s="206"/>
      <c r="F738" s="204" t="s">
        <v>658</v>
      </c>
      <c r="G738" s="204"/>
      <c r="H738" s="204" t="s">
        <v>670</v>
      </c>
      <c r="I738" s="204"/>
      <c r="J738" s="204" t="s">
        <v>659</v>
      </c>
      <c r="K738" s="204"/>
      <c r="L738" s="149" t="s">
        <v>669</v>
      </c>
      <c r="M738" s="149" t="s">
        <v>662</v>
      </c>
    </row>
    <row r="739" spans="1:13" ht="22.5">
      <c r="A739" s="204"/>
      <c r="B739" s="150" t="s">
        <v>698</v>
      </c>
      <c r="C739" s="150" t="s">
        <v>712</v>
      </c>
      <c r="D739" s="206" t="s">
        <v>1053</v>
      </c>
      <c r="E739" s="206"/>
      <c r="F739" s="204" t="s">
        <v>658</v>
      </c>
      <c r="G739" s="204"/>
      <c r="H739" s="204" t="s">
        <v>670</v>
      </c>
      <c r="I739" s="204"/>
      <c r="J739" s="204" t="s">
        <v>659</v>
      </c>
      <c r="K739" s="204"/>
      <c r="L739" s="149" t="s">
        <v>669</v>
      </c>
      <c r="M739" s="149" t="s">
        <v>674</v>
      </c>
    </row>
    <row r="740" spans="1:13" ht="22.5">
      <c r="A740" s="204"/>
      <c r="B740" s="150" t="s">
        <v>703</v>
      </c>
      <c r="C740" s="150" t="s">
        <v>704</v>
      </c>
      <c r="D740" s="206" t="s">
        <v>828</v>
      </c>
      <c r="E740" s="206"/>
      <c r="F740" s="204" t="s">
        <v>672</v>
      </c>
      <c r="G740" s="204"/>
      <c r="H740" s="204" t="s">
        <v>670</v>
      </c>
      <c r="I740" s="204"/>
      <c r="J740" s="204" t="s">
        <v>673</v>
      </c>
      <c r="K740" s="204"/>
      <c r="L740" s="149" t="s">
        <v>672</v>
      </c>
      <c r="M740" s="149" t="s">
        <v>674</v>
      </c>
    </row>
    <row r="741" spans="1:13" ht="13.5">
      <c r="A741" s="204"/>
      <c r="B741" s="150" t="s">
        <v>705</v>
      </c>
      <c r="C741" s="150" t="s">
        <v>706</v>
      </c>
      <c r="D741" s="206" t="s">
        <v>1096</v>
      </c>
      <c r="E741" s="206"/>
      <c r="F741" s="204" t="s">
        <v>823</v>
      </c>
      <c r="G741" s="204"/>
      <c r="H741" s="204" t="s">
        <v>708</v>
      </c>
      <c r="I741" s="204"/>
      <c r="J741" s="204" t="s">
        <v>659</v>
      </c>
      <c r="K741" s="204"/>
      <c r="L741" s="149" t="s">
        <v>876</v>
      </c>
      <c r="M741" s="149" t="s">
        <v>662</v>
      </c>
    </row>
    <row r="742" spans="1:13" ht="19.5">
      <c r="A742" s="200" t="s">
        <v>679</v>
      </c>
      <c r="B742" s="200"/>
      <c r="C742" s="200"/>
      <c r="D742" s="200"/>
      <c r="E742" s="200"/>
      <c r="F742" s="200"/>
      <c r="G742" s="200"/>
      <c r="H742" s="200"/>
      <c r="I742" s="200"/>
      <c r="J742" s="200"/>
      <c r="K742" s="200"/>
      <c r="L742" s="200"/>
      <c r="M742" s="200"/>
    </row>
    <row r="743" spans="1:13" ht="13.5">
      <c r="A743" s="148" t="s">
        <v>680</v>
      </c>
      <c r="B743" s="201" t="s">
        <v>1097</v>
      </c>
      <c r="C743" s="201"/>
      <c r="D743" s="201"/>
      <c r="E743" s="201"/>
      <c r="F743" s="201"/>
      <c r="G743" s="201"/>
      <c r="H743" s="201"/>
      <c r="I743" s="201"/>
      <c r="J743" s="201"/>
      <c r="K743" s="202" t="s">
        <v>312</v>
      </c>
      <c r="L743" s="202"/>
      <c r="M743" s="202"/>
    </row>
    <row r="744" spans="1:13" ht="13.5">
      <c r="A744" s="149" t="s">
        <v>406</v>
      </c>
      <c r="B744" s="203" t="s">
        <v>1098</v>
      </c>
      <c r="C744" s="203"/>
      <c r="D744" s="203"/>
      <c r="E744" s="203"/>
      <c r="F744" s="203"/>
      <c r="G744" s="204" t="s">
        <v>683</v>
      </c>
      <c r="H744" s="204"/>
      <c r="I744" s="204" t="s">
        <v>684</v>
      </c>
      <c r="J744" s="204"/>
      <c r="K744" s="204"/>
      <c r="L744" s="204"/>
      <c r="M744" s="204"/>
    </row>
    <row r="745" spans="1:13" ht="22.5">
      <c r="A745" s="149" t="s">
        <v>685</v>
      </c>
      <c r="B745" s="204">
        <v>10</v>
      </c>
      <c r="C745" s="204"/>
      <c r="D745" s="204"/>
      <c r="E745" s="204"/>
      <c r="F745" s="204"/>
      <c r="G745" s="204" t="s">
        <v>686</v>
      </c>
      <c r="H745" s="204"/>
      <c r="I745" s="204" t="s">
        <v>687</v>
      </c>
      <c r="J745" s="204"/>
      <c r="K745" s="204"/>
      <c r="L745" s="204"/>
      <c r="M745" s="204"/>
    </row>
    <row r="746" spans="1:13" ht="13.5">
      <c r="A746" s="204" t="s">
        <v>407</v>
      </c>
      <c r="B746" s="205">
        <v>20</v>
      </c>
      <c r="C746" s="205"/>
      <c r="D746" s="205"/>
      <c r="E746" s="205"/>
      <c r="F746" s="205"/>
      <c r="G746" s="204" t="s">
        <v>688</v>
      </c>
      <c r="H746" s="204"/>
      <c r="I746" s="205">
        <v>20</v>
      </c>
      <c r="J746" s="205"/>
      <c r="K746" s="205"/>
      <c r="L746" s="205"/>
      <c r="M746" s="205"/>
    </row>
    <row r="747" spans="1:13" ht="13.5">
      <c r="A747" s="204"/>
      <c r="B747" s="205"/>
      <c r="C747" s="205"/>
      <c r="D747" s="205"/>
      <c r="E747" s="205"/>
      <c r="F747" s="205"/>
      <c r="G747" s="204" t="s">
        <v>689</v>
      </c>
      <c r="H747" s="204"/>
      <c r="I747" s="205"/>
      <c r="J747" s="205"/>
      <c r="K747" s="205"/>
      <c r="L747" s="205"/>
      <c r="M747" s="205"/>
    </row>
    <row r="748" spans="1:13" ht="13.5">
      <c r="A748" s="149" t="s">
        <v>690</v>
      </c>
      <c r="B748" s="206" t="s">
        <v>1099</v>
      </c>
      <c r="C748" s="206"/>
      <c r="D748" s="206"/>
      <c r="E748" s="206"/>
      <c r="F748" s="206"/>
      <c r="G748" s="206"/>
      <c r="H748" s="206"/>
      <c r="I748" s="206"/>
      <c r="J748" s="206"/>
      <c r="K748" s="206"/>
      <c r="L748" s="206"/>
      <c r="M748" s="206"/>
    </row>
    <row r="749" spans="1:13" ht="13.5">
      <c r="A749" s="149" t="s">
        <v>408</v>
      </c>
      <c r="B749" s="206" t="s">
        <v>833</v>
      </c>
      <c r="C749" s="206"/>
      <c r="D749" s="206"/>
      <c r="E749" s="206"/>
      <c r="F749" s="206"/>
      <c r="G749" s="206"/>
      <c r="H749" s="206"/>
      <c r="I749" s="206"/>
      <c r="J749" s="206"/>
      <c r="K749" s="206"/>
      <c r="L749" s="206"/>
      <c r="M749" s="206"/>
    </row>
    <row r="750" spans="1:13" ht="22.5">
      <c r="A750" s="149" t="s">
        <v>693</v>
      </c>
      <c r="B750" s="206" t="s">
        <v>1100</v>
      </c>
      <c r="C750" s="206"/>
      <c r="D750" s="206"/>
      <c r="E750" s="206"/>
      <c r="F750" s="206"/>
      <c r="G750" s="206"/>
      <c r="H750" s="206"/>
      <c r="I750" s="206"/>
      <c r="J750" s="206"/>
      <c r="K750" s="206"/>
      <c r="L750" s="206"/>
      <c r="M750" s="206"/>
    </row>
    <row r="751" spans="1:13" ht="22.5">
      <c r="A751" s="204" t="s">
        <v>694</v>
      </c>
      <c r="B751" s="149" t="s">
        <v>397</v>
      </c>
      <c r="C751" s="149" t="s">
        <v>398</v>
      </c>
      <c r="D751" s="204" t="s">
        <v>409</v>
      </c>
      <c r="E751" s="204"/>
      <c r="F751" s="204" t="s">
        <v>695</v>
      </c>
      <c r="G751" s="204"/>
      <c r="H751" s="204" t="s">
        <v>696</v>
      </c>
      <c r="I751" s="204"/>
      <c r="J751" s="204" t="s">
        <v>410</v>
      </c>
      <c r="K751" s="204"/>
      <c r="L751" s="149" t="s">
        <v>411</v>
      </c>
      <c r="M751" s="149" t="s">
        <v>697</v>
      </c>
    </row>
    <row r="752" spans="1:13" ht="22.5">
      <c r="A752" s="204"/>
      <c r="B752" s="150" t="s">
        <v>698</v>
      </c>
      <c r="C752" s="150" t="s">
        <v>974</v>
      </c>
      <c r="D752" s="206" t="s">
        <v>975</v>
      </c>
      <c r="E752" s="206"/>
      <c r="F752" s="204" t="s">
        <v>660</v>
      </c>
      <c r="G752" s="204"/>
      <c r="H752" s="204" t="s">
        <v>670</v>
      </c>
      <c r="I752" s="204"/>
      <c r="J752" s="204" t="s">
        <v>659</v>
      </c>
      <c r="K752" s="204"/>
      <c r="L752" s="149" t="s">
        <v>726</v>
      </c>
      <c r="M752" s="149" t="s">
        <v>662</v>
      </c>
    </row>
    <row r="753" spans="1:13" ht="13.5">
      <c r="A753" s="204"/>
      <c r="B753" s="150" t="s">
        <v>703</v>
      </c>
      <c r="C753" s="150" t="s">
        <v>703</v>
      </c>
      <c r="D753" s="206" t="s">
        <v>1101</v>
      </c>
      <c r="E753" s="206"/>
      <c r="F753" s="204" t="s">
        <v>672</v>
      </c>
      <c r="G753" s="204"/>
      <c r="H753" s="204" t="s">
        <v>670</v>
      </c>
      <c r="I753" s="204"/>
      <c r="J753" s="204" t="s">
        <v>659</v>
      </c>
      <c r="K753" s="204"/>
      <c r="L753" s="149" t="s">
        <v>726</v>
      </c>
      <c r="M753" s="149" t="s">
        <v>674</v>
      </c>
    </row>
    <row r="754" spans="1:13" ht="13.5">
      <c r="A754" s="204"/>
      <c r="B754" s="150" t="s">
        <v>705</v>
      </c>
      <c r="C754" s="150" t="s">
        <v>706</v>
      </c>
      <c r="D754" s="206" t="s">
        <v>1102</v>
      </c>
      <c r="E754" s="206"/>
      <c r="F754" s="204" t="s">
        <v>660</v>
      </c>
      <c r="G754" s="204"/>
      <c r="H754" s="204" t="s">
        <v>836</v>
      </c>
      <c r="I754" s="204"/>
      <c r="J754" s="204" t="s">
        <v>701</v>
      </c>
      <c r="K754" s="204"/>
      <c r="L754" s="149" t="s">
        <v>1103</v>
      </c>
      <c r="M754" s="149" t="s">
        <v>662</v>
      </c>
    </row>
    <row r="755" spans="1:13" ht="13.5">
      <c r="A755" s="204"/>
      <c r="B755" s="150" t="s">
        <v>705</v>
      </c>
      <c r="C755" s="150" t="s">
        <v>706</v>
      </c>
      <c r="D755" s="206" t="s">
        <v>1104</v>
      </c>
      <c r="E755" s="206"/>
      <c r="F755" s="204" t="s">
        <v>660</v>
      </c>
      <c r="G755" s="204"/>
      <c r="H755" s="204" t="s">
        <v>843</v>
      </c>
      <c r="I755" s="204"/>
      <c r="J755" s="204" t="s">
        <v>659</v>
      </c>
      <c r="K755" s="204"/>
      <c r="L755" s="149" t="s">
        <v>1105</v>
      </c>
      <c r="M755" s="149" t="s">
        <v>662</v>
      </c>
    </row>
    <row r="756" spans="1:13" ht="13.5">
      <c r="A756" s="204"/>
      <c r="B756" s="150" t="s">
        <v>705</v>
      </c>
      <c r="C756" s="150" t="s">
        <v>706</v>
      </c>
      <c r="D756" s="206" t="s">
        <v>1106</v>
      </c>
      <c r="E756" s="206"/>
      <c r="F756" s="204" t="s">
        <v>660</v>
      </c>
      <c r="G756" s="204"/>
      <c r="H756" s="204" t="s">
        <v>815</v>
      </c>
      <c r="I756" s="204"/>
      <c r="J756" s="204" t="s">
        <v>701</v>
      </c>
      <c r="K756" s="204"/>
      <c r="L756" s="149" t="s">
        <v>709</v>
      </c>
      <c r="M756" s="149" t="s">
        <v>674</v>
      </c>
    </row>
    <row r="757" spans="1:13" ht="19.5">
      <c r="A757" s="200" t="s">
        <v>679</v>
      </c>
      <c r="B757" s="200"/>
      <c r="C757" s="200"/>
      <c r="D757" s="200"/>
      <c r="E757" s="200"/>
      <c r="F757" s="200"/>
      <c r="G757" s="200"/>
      <c r="H757" s="200"/>
      <c r="I757" s="200"/>
      <c r="J757" s="200"/>
      <c r="K757" s="200"/>
      <c r="L757" s="200"/>
      <c r="M757" s="200"/>
    </row>
    <row r="758" spans="1:13" ht="13.5">
      <c r="A758" s="148" t="s">
        <v>680</v>
      </c>
      <c r="B758" s="201" t="s">
        <v>1097</v>
      </c>
      <c r="C758" s="201"/>
      <c r="D758" s="201"/>
      <c r="E758" s="201"/>
      <c r="F758" s="201"/>
      <c r="G758" s="201"/>
      <c r="H758" s="201"/>
      <c r="I758" s="201"/>
      <c r="J758" s="201"/>
      <c r="K758" s="202" t="s">
        <v>312</v>
      </c>
      <c r="L758" s="202"/>
      <c r="M758" s="202"/>
    </row>
    <row r="759" spans="1:13" ht="13.5">
      <c r="A759" s="149" t="s">
        <v>406</v>
      </c>
      <c r="B759" s="203" t="s">
        <v>1107</v>
      </c>
      <c r="C759" s="203"/>
      <c r="D759" s="203"/>
      <c r="E759" s="203"/>
      <c r="F759" s="203"/>
      <c r="G759" s="204" t="s">
        <v>683</v>
      </c>
      <c r="H759" s="204"/>
      <c r="I759" s="204" t="s">
        <v>684</v>
      </c>
      <c r="J759" s="204"/>
      <c r="K759" s="204"/>
      <c r="L759" s="204"/>
      <c r="M759" s="204"/>
    </row>
    <row r="760" spans="1:13" ht="22.5">
      <c r="A760" s="149" t="s">
        <v>685</v>
      </c>
      <c r="B760" s="204">
        <v>10</v>
      </c>
      <c r="C760" s="204"/>
      <c r="D760" s="204"/>
      <c r="E760" s="204"/>
      <c r="F760" s="204"/>
      <c r="G760" s="204" t="s">
        <v>686</v>
      </c>
      <c r="H760" s="204"/>
      <c r="I760" s="204" t="s">
        <v>687</v>
      </c>
      <c r="J760" s="204"/>
      <c r="K760" s="204"/>
      <c r="L760" s="204"/>
      <c r="M760" s="204"/>
    </row>
    <row r="761" spans="1:13" ht="13.5">
      <c r="A761" s="204" t="s">
        <v>407</v>
      </c>
      <c r="B761" s="205">
        <v>20</v>
      </c>
      <c r="C761" s="205"/>
      <c r="D761" s="205"/>
      <c r="E761" s="205"/>
      <c r="F761" s="205"/>
      <c r="G761" s="204" t="s">
        <v>688</v>
      </c>
      <c r="H761" s="204"/>
      <c r="I761" s="205">
        <v>20</v>
      </c>
      <c r="J761" s="205"/>
      <c r="K761" s="205"/>
      <c r="L761" s="205"/>
      <c r="M761" s="205"/>
    </row>
    <row r="762" spans="1:13" ht="13.5">
      <c r="A762" s="204"/>
      <c r="B762" s="205"/>
      <c r="C762" s="205"/>
      <c r="D762" s="205"/>
      <c r="E762" s="205"/>
      <c r="F762" s="205"/>
      <c r="G762" s="204" t="s">
        <v>689</v>
      </c>
      <c r="H762" s="204"/>
      <c r="I762" s="205"/>
      <c r="J762" s="205"/>
      <c r="K762" s="205"/>
      <c r="L762" s="205"/>
      <c r="M762" s="205"/>
    </row>
    <row r="763" spans="1:13" ht="13.5">
      <c r="A763" s="149" t="s">
        <v>690</v>
      </c>
      <c r="B763" s="206" t="s">
        <v>1108</v>
      </c>
      <c r="C763" s="206"/>
      <c r="D763" s="206"/>
      <c r="E763" s="206"/>
      <c r="F763" s="206"/>
      <c r="G763" s="206"/>
      <c r="H763" s="206"/>
      <c r="I763" s="206"/>
      <c r="J763" s="206"/>
      <c r="K763" s="206"/>
      <c r="L763" s="206"/>
      <c r="M763" s="206"/>
    </row>
    <row r="764" spans="1:13" ht="13.5">
      <c r="A764" s="149" t="s">
        <v>408</v>
      </c>
      <c r="B764" s="206" t="s">
        <v>1109</v>
      </c>
      <c r="C764" s="206"/>
      <c r="D764" s="206"/>
      <c r="E764" s="206"/>
      <c r="F764" s="206"/>
      <c r="G764" s="206"/>
      <c r="H764" s="206"/>
      <c r="I764" s="206"/>
      <c r="J764" s="206"/>
      <c r="K764" s="206"/>
      <c r="L764" s="206"/>
      <c r="M764" s="206"/>
    </row>
    <row r="765" spans="1:13" ht="22.5">
      <c r="A765" s="149" t="s">
        <v>693</v>
      </c>
      <c r="B765" s="206" t="s">
        <v>1110</v>
      </c>
      <c r="C765" s="206"/>
      <c r="D765" s="206"/>
      <c r="E765" s="206"/>
      <c r="F765" s="206"/>
      <c r="G765" s="206"/>
      <c r="H765" s="206"/>
      <c r="I765" s="206"/>
      <c r="J765" s="206"/>
      <c r="K765" s="206"/>
      <c r="L765" s="206"/>
      <c r="M765" s="206"/>
    </row>
    <row r="766" spans="1:13" ht="22.5">
      <c r="A766" s="204" t="s">
        <v>694</v>
      </c>
      <c r="B766" s="149" t="s">
        <v>397</v>
      </c>
      <c r="C766" s="149" t="s">
        <v>398</v>
      </c>
      <c r="D766" s="204" t="s">
        <v>409</v>
      </c>
      <c r="E766" s="204"/>
      <c r="F766" s="204" t="s">
        <v>695</v>
      </c>
      <c r="G766" s="204"/>
      <c r="H766" s="204" t="s">
        <v>696</v>
      </c>
      <c r="I766" s="204"/>
      <c r="J766" s="204" t="s">
        <v>410</v>
      </c>
      <c r="K766" s="204"/>
      <c r="L766" s="149" t="s">
        <v>411</v>
      </c>
      <c r="M766" s="149" t="s">
        <v>697</v>
      </c>
    </row>
    <row r="767" spans="1:13" ht="13.5">
      <c r="A767" s="204"/>
      <c r="B767" s="150" t="s">
        <v>705</v>
      </c>
      <c r="C767" s="150" t="s">
        <v>706</v>
      </c>
      <c r="D767" s="206" t="s">
        <v>1111</v>
      </c>
      <c r="E767" s="206"/>
      <c r="F767" s="204" t="s">
        <v>844</v>
      </c>
      <c r="G767" s="204"/>
      <c r="H767" s="204" t="s">
        <v>714</v>
      </c>
      <c r="I767" s="204"/>
      <c r="J767" s="204" t="s">
        <v>659</v>
      </c>
      <c r="K767" s="204"/>
      <c r="L767" s="149" t="s">
        <v>709</v>
      </c>
      <c r="M767" s="149" t="s">
        <v>662</v>
      </c>
    </row>
    <row r="768" spans="1:13" ht="13.5">
      <c r="A768" s="204"/>
      <c r="B768" s="150" t="s">
        <v>703</v>
      </c>
      <c r="C768" s="150" t="s">
        <v>703</v>
      </c>
      <c r="D768" s="206" t="s">
        <v>1112</v>
      </c>
      <c r="E768" s="206"/>
      <c r="F768" s="204" t="s">
        <v>672</v>
      </c>
      <c r="G768" s="204"/>
      <c r="H768" s="204" t="s">
        <v>670</v>
      </c>
      <c r="I768" s="204"/>
      <c r="J768" s="204" t="s">
        <v>659</v>
      </c>
      <c r="K768" s="204"/>
      <c r="L768" s="149" t="s">
        <v>896</v>
      </c>
      <c r="M768" s="149" t="s">
        <v>674</v>
      </c>
    </row>
    <row r="769" spans="1:13" ht="22.5">
      <c r="A769" s="204"/>
      <c r="B769" s="150" t="s">
        <v>698</v>
      </c>
      <c r="C769" s="150" t="s">
        <v>699</v>
      </c>
      <c r="D769" s="206" t="s">
        <v>725</v>
      </c>
      <c r="E769" s="206"/>
      <c r="F769" s="204" t="s">
        <v>660</v>
      </c>
      <c r="G769" s="204"/>
      <c r="H769" s="204" t="s">
        <v>670</v>
      </c>
      <c r="I769" s="204"/>
      <c r="J769" s="204" t="s">
        <v>659</v>
      </c>
      <c r="K769" s="204"/>
      <c r="L769" s="149" t="s">
        <v>726</v>
      </c>
      <c r="M769" s="149" t="s">
        <v>662</v>
      </c>
    </row>
    <row r="770" spans="1:13" ht="13.5">
      <c r="A770" s="204"/>
      <c r="B770" s="150" t="s">
        <v>705</v>
      </c>
      <c r="C770" s="150" t="s">
        <v>710</v>
      </c>
      <c r="D770" s="206" t="s">
        <v>1113</v>
      </c>
      <c r="E770" s="206"/>
      <c r="F770" s="204" t="s">
        <v>660</v>
      </c>
      <c r="G770" s="204"/>
      <c r="H770" s="204" t="s">
        <v>670</v>
      </c>
      <c r="I770" s="204"/>
      <c r="J770" s="204" t="s">
        <v>659</v>
      </c>
      <c r="K770" s="204"/>
      <c r="L770" s="149" t="s">
        <v>702</v>
      </c>
      <c r="M770" s="149" t="s">
        <v>662</v>
      </c>
    </row>
    <row r="771" spans="1:13" ht="22.5">
      <c r="A771" s="204"/>
      <c r="B771" s="150" t="s">
        <v>698</v>
      </c>
      <c r="C771" s="150" t="s">
        <v>699</v>
      </c>
      <c r="D771" s="206" t="s">
        <v>1114</v>
      </c>
      <c r="E771" s="206"/>
      <c r="F771" s="204" t="s">
        <v>672</v>
      </c>
      <c r="G771" s="204"/>
      <c r="H771" s="204" t="s">
        <v>670</v>
      </c>
      <c r="I771" s="204"/>
      <c r="J771" s="204" t="s">
        <v>659</v>
      </c>
      <c r="K771" s="204"/>
      <c r="L771" s="149" t="s">
        <v>669</v>
      </c>
      <c r="M771" s="149" t="s">
        <v>674</v>
      </c>
    </row>
    <row r="772" spans="1:13" ht="19.5">
      <c r="A772" s="200" t="s">
        <v>679</v>
      </c>
      <c r="B772" s="200"/>
      <c r="C772" s="200"/>
      <c r="D772" s="200"/>
      <c r="E772" s="200"/>
      <c r="F772" s="200"/>
      <c r="G772" s="200"/>
      <c r="H772" s="200"/>
      <c r="I772" s="200"/>
      <c r="J772" s="200"/>
      <c r="K772" s="200"/>
      <c r="L772" s="200"/>
      <c r="M772" s="200"/>
    </row>
    <row r="773" spans="1:13" ht="13.5">
      <c r="A773" s="148" t="s">
        <v>680</v>
      </c>
      <c r="B773" s="201" t="s">
        <v>1097</v>
      </c>
      <c r="C773" s="201"/>
      <c r="D773" s="201"/>
      <c r="E773" s="201"/>
      <c r="F773" s="201"/>
      <c r="G773" s="201"/>
      <c r="H773" s="201"/>
      <c r="I773" s="201"/>
      <c r="J773" s="201"/>
      <c r="K773" s="202" t="s">
        <v>312</v>
      </c>
      <c r="L773" s="202"/>
      <c r="M773" s="202"/>
    </row>
    <row r="774" spans="1:13" ht="13.5">
      <c r="A774" s="149" t="s">
        <v>406</v>
      </c>
      <c r="B774" s="203" t="s">
        <v>1115</v>
      </c>
      <c r="C774" s="203"/>
      <c r="D774" s="203"/>
      <c r="E774" s="203"/>
      <c r="F774" s="203"/>
      <c r="G774" s="204" t="s">
        <v>683</v>
      </c>
      <c r="H774" s="204"/>
      <c r="I774" s="204" t="s">
        <v>684</v>
      </c>
      <c r="J774" s="204"/>
      <c r="K774" s="204"/>
      <c r="L774" s="204"/>
      <c r="M774" s="204"/>
    </row>
    <row r="775" spans="1:13" ht="22.5">
      <c r="A775" s="149" t="s">
        <v>685</v>
      </c>
      <c r="B775" s="204">
        <v>10</v>
      </c>
      <c r="C775" s="204"/>
      <c r="D775" s="204"/>
      <c r="E775" s="204"/>
      <c r="F775" s="204"/>
      <c r="G775" s="204" t="s">
        <v>686</v>
      </c>
      <c r="H775" s="204"/>
      <c r="I775" s="204" t="s">
        <v>687</v>
      </c>
      <c r="J775" s="204"/>
      <c r="K775" s="204"/>
      <c r="L775" s="204"/>
      <c r="M775" s="204"/>
    </row>
    <row r="776" spans="1:13" ht="13.5">
      <c r="A776" s="204" t="s">
        <v>407</v>
      </c>
      <c r="B776" s="205">
        <v>10</v>
      </c>
      <c r="C776" s="205"/>
      <c r="D776" s="205"/>
      <c r="E776" s="205"/>
      <c r="F776" s="205"/>
      <c r="G776" s="204" t="s">
        <v>688</v>
      </c>
      <c r="H776" s="204"/>
      <c r="I776" s="205">
        <v>10</v>
      </c>
      <c r="J776" s="205"/>
      <c r="K776" s="205"/>
      <c r="L776" s="205"/>
      <c r="M776" s="205"/>
    </row>
    <row r="777" spans="1:13" ht="13.5">
      <c r="A777" s="204"/>
      <c r="B777" s="205"/>
      <c r="C777" s="205"/>
      <c r="D777" s="205"/>
      <c r="E777" s="205"/>
      <c r="F777" s="205"/>
      <c r="G777" s="204" t="s">
        <v>689</v>
      </c>
      <c r="H777" s="204"/>
      <c r="I777" s="205"/>
      <c r="J777" s="205"/>
      <c r="K777" s="205"/>
      <c r="L777" s="205"/>
      <c r="M777" s="205"/>
    </row>
    <row r="778" spans="1:13" ht="13.5">
      <c r="A778" s="149" t="s">
        <v>690</v>
      </c>
      <c r="B778" s="206" t="s">
        <v>1116</v>
      </c>
      <c r="C778" s="206"/>
      <c r="D778" s="206"/>
      <c r="E778" s="206"/>
      <c r="F778" s="206"/>
      <c r="G778" s="206"/>
      <c r="H778" s="206"/>
      <c r="I778" s="206"/>
      <c r="J778" s="206"/>
      <c r="K778" s="206"/>
      <c r="L778" s="206"/>
      <c r="M778" s="206"/>
    </row>
    <row r="779" spans="1:13" ht="13.5">
      <c r="A779" s="149" t="s">
        <v>408</v>
      </c>
      <c r="B779" s="206" t="s">
        <v>1117</v>
      </c>
      <c r="C779" s="206"/>
      <c r="D779" s="206"/>
      <c r="E779" s="206"/>
      <c r="F779" s="206"/>
      <c r="G779" s="206"/>
      <c r="H779" s="206"/>
      <c r="I779" s="206"/>
      <c r="J779" s="206"/>
      <c r="K779" s="206"/>
      <c r="L779" s="206"/>
      <c r="M779" s="206"/>
    </row>
    <row r="780" spans="1:13" ht="22.5">
      <c r="A780" s="149" t="s">
        <v>693</v>
      </c>
      <c r="B780" s="206" t="s">
        <v>1118</v>
      </c>
      <c r="C780" s="206"/>
      <c r="D780" s="206"/>
      <c r="E780" s="206"/>
      <c r="F780" s="206"/>
      <c r="G780" s="206"/>
      <c r="H780" s="206"/>
      <c r="I780" s="206"/>
      <c r="J780" s="206"/>
      <c r="K780" s="206"/>
      <c r="L780" s="206"/>
      <c r="M780" s="206"/>
    </row>
    <row r="781" spans="1:13" ht="22.5">
      <c r="A781" s="204" t="s">
        <v>694</v>
      </c>
      <c r="B781" s="149" t="s">
        <v>397</v>
      </c>
      <c r="C781" s="149" t="s">
        <v>398</v>
      </c>
      <c r="D781" s="204" t="s">
        <v>409</v>
      </c>
      <c r="E781" s="204"/>
      <c r="F781" s="204" t="s">
        <v>695</v>
      </c>
      <c r="G781" s="204"/>
      <c r="H781" s="204" t="s">
        <v>696</v>
      </c>
      <c r="I781" s="204"/>
      <c r="J781" s="204" t="s">
        <v>410</v>
      </c>
      <c r="K781" s="204"/>
      <c r="L781" s="149" t="s">
        <v>411</v>
      </c>
      <c r="M781" s="149" t="s">
        <v>697</v>
      </c>
    </row>
    <row r="782" spans="1:13" ht="22.5">
      <c r="A782" s="204"/>
      <c r="B782" s="150" t="s">
        <v>698</v>
      </c>
      <c r="C782" s="150" t="s">
        <v>712</v>
      </c>
      <c r="D782" s="206" t="s">
        <v>725</v>
      </c>
      <c r="E782" s="206"/>
      <c r="F782" s="204" t="s">
        <v>660</v>
      </c>
      <c r="G782" s="204"/>
      <c r="H782" s="204" t="s">
        <v>670</v>
      </c>
      <c r="I782" s="204"/>
      <c r="J782" s="204" t="s">
        <v>659</v>
      </c>
      <c r="K782" s="204"/>
      <c r="L782" s="149" t="s">
        <v>702</v>
      </c>
      <c r="M782" s="149" t="s">
        <v>662</v>
      </c>
    </row>
    <row r="783" spans="1:13" ht="22.5">
      <c r="A783" s="204"/>
      <c r="B783" s="150" t="s">
        <v>703</v>
      </c>
      <c r="C783" s="150" t="s">
        <v>704</v>
      </c>
      <c r="D783" s="206" t="s">
        <v>1119</v>
      </c>
      <c r="E783" s="206"/>
      <c r="F783" s="204" t="s">
        <v>672</v>
      </c>
      <c r="G783" s="204"/>
      <c r="H783" s="204" t="s">
        <v>670</v>
      </c>
      <c r="I783" s="204"/>
      <c r="J783" s="204" t="s">
        <v>659</v>
      </c>
      <c r="K783" s="204"/>
      <c r="L783" s="149" t="s">
        <v>669</v>
      </c>
      <c r="M783" s="149" t="s">
        <v>674</v>
      </c>
    </row>
    <row r="784" spans="1:13" ht="13.5">
      <c r="A784" s="204"/>
      <c r="B784" s="150" t="s">
        <v>705</v>
      </c>
      <c r="C784" s="150" t="s">
        <v>706</v>
      </c>
      <c r="D784" s="206" t="s">
        <v>738</v>
      </c>
      <c r="E784" s="206"/>
      <c r="F784" s="204" t="s">
        <v>660</v>
      </c>
      <c r="G784" s="204"/>
      <c r="H784" s="204" t="s">
        <v>1089</v>
      </c>
      <c r="I784" s="204"/>
      <c r="J784" s="204" t="s">
        <v>659</v>
      </c>
      <c r="K784" s="204"/>
      <c r="L784" s="149" t="s">
        <v>920</v>
      </c>
      <c r="M784" s="149" t="s">
        <v>662</v>
      </c>
    </row>
    <row r="785" spans="1:13" ht="13.5">
      <c r="A785" s="204"/>
      <c r="B785" s="150" t="s">
        <v>705</v>
      </c>
      <c r="C785" s="150" t="s">
        <v>744</v>
      </c>
      <c r="D785" s="206" t="s">
        <v>1120</v>
      </c>
      <c r="E785" s="206"/>
      <c r="F785" s="204" t="s">
        <v>660</v>
      </c>
      <c r="G785" s="204"/>
      <c r="H785" s="204" t="s">
        <v>708</v>
      </c>
      <c r="I785" s="204"/>
      <c r="J785" s="204" t="s">
        <v>659</v>
      </c>
      <c r="K785" s="204"/>
      <c r="L785" s="149" t="s">
        <v>702</v>
      </c>
      <c r="M785" s="149" t="s">
        <v>662</v>
      </c>
    </row>
    <row r="786" spans="1:13" ht="22.5">
      <c r="A786" s="204"/>
      <c r="B786" s="150" t="s">
        <v>698</v>
      </c>
      <c r="C786" s="150" t="s">
        <v>712</v>
      </c>
      <c r="D786" s="206" t="s">
        <v>1121</v>
      </c>
      <c r="E786" s="206"/>
      <c r="F786" s="204" t="s">
        <v>660</v>
      </c>
      <c r="G786" s="204"/>
      <c r="H786" s="204" t="s">
        <v>670</v>
      </c>
      <c r="I786" s="204"/>
      <c r="J786" s="204" t="s">
        <v>673</v>
      </c>
      <c r="K786" s="204"/>
      <c r="L786" s="149" t="s">
        <v>1018</v>
      </c>
      <c r="M786" s="149" t="s">
        <v>674</v>
      </c>
    </row>
  </sheetData>
  <sheetProtection/>
  <mergeCells count="2256">
    <mergeCell ref="D786:E786"/>
    <mergeCell ref="F786:G786"/>
    <mergeCell ref="H786:I786"/>
    <mergeCell ref="J786:K786"/>
    <mergeCell ref="D784:E784"/>
    <mergeCell ref="F784:G784"/>
    <mergeCell ref="H784:I784"/>
    <mergeCell ref="J784:K784"/>
    <mergeCell ref="D785:E785"/>
    <mergeCell ref="F785:G785"/>
    <mergeCell ref="H785:I785"/>
    <mergeCell ref="J785:K785"/>
    <mergeCell ref="H782:I782"/>
    <mergeCell ref="J782:K782"/>
    <mergeCell ref="D783:E783"/>
    <mergeCell ref="F783:G783"/>
    <mergeCell ref="H783:I783"/>
    <mergeCell ref="J783:K783"/>
    <mergeCell ref="B778:M778"/>
    <mergeCell ref="B779:M779"/>
    <mergeCell ref="B780:M780"/>
    <mergeCell ref="A781:A786"/>
    <mergeCell ref="D781:E781"/>
    <mergeCell ref="F781:G781"/>
    <mergeCell ref="H781:I781"/>
    <mergeCell ref="J781:K781"/>
    <mergeCell ref="D782:E782"/>
    <mergeCell ref="F782:G782"/>
    <mergeCell ref="A776:A777"/>
    <mergeCell ref="B776:F777"/>
    <mergeCell ref="G776:H776"/>
    <mergeCell ref="I776:M776"/>
    <mergeCell ref="G777:H777"/>
    <mergeCell ref="I777:M777"/>
    <mergeCell ref="B774:F774"/>
    <mergeCell ref="G774:H774"/>
    <mergeCell ref="I774:M774"/>
    <mergeCell ref="B775:F775"/>
    <mergeCell ref="G775:H775"/>
    <mergeCell ref="I775:M775"/>
    <mergeCell ref="D771:E771"/>
    <mergeCell ref="F771:G771"/>
    <mergeCell ref="H771:I771"/>
    <mergeCell ref="J771:K771"/>
    <mergeCell ref="A772:M772"/>
    <mergeCell ref="B773:J773"/>
    <mergeCell ref="K773:M773"/>
    <mergeCell ref="D769:E769"/>
    <mergeCell ref="F769:G769"/>
    <mergeCell ref="H769:I769"/>
    <mergeCell ref="J769:K769"/>
    <mergeCell ref="D770:E770"/>
    <mergeCell ref="F770:G770"/>
    <mergeCell ref="H770:I770"/>
    <mergeCell ref="J770:K770"/>
    <mergeCell ref="H767:I767"/>
    <mergeCell ref="J767:K767"/>
    <mergeCell ref="D768:E768"/>
    <mergeCell ref="F768:G768"/>
    <mergeCell ref="H768:I768"/>
    <mergeCell ref="J768:K768"/>
    <mergeCell ref="B763:M763"/>
    <mergeCell ref="B764:M764"/>
    <mergeCell ref="B765:M765"/>
    <mergeCell ref="A766:A771"/>
    <mergeCell ref="D766:E766"/>
    <mergeCell ref="F766:G766"/>
    <mergeCell ref="H766:I766"/>
    <mergeCell ref="J766:K766"/>
    <mergeCell ref="D767:E767"/>
    <mergeCell ref="F767:G767"/>
    <mergeCell ref="A761:A762"/>
    <mergeCell ref="B761:F762"/>
    <mergeCell ref="G761:H761"/>
    <mergeCell ref="I761:M761"/>
    <mergeCell ref="G762:H762"/>
    <mergeCell ref="I762:M762"/>
    <mergeCell ref="B759:F759"/>
    <mergeCell ref="G759:H759"/>
    <mergeCell ref="I759:M759"/>
    <mergeCell ref="B760:F760"/>
    <mergeCell ref="G760:H760"/>
    <mergeCell ref="I760:M760"/>
    <mergeCell ref="D756:E756"/>
    <mergeCell ref="F756:G756"/>
    <mergeCell ref="H756:I756"/>
    <mergeCell ref="J756:K756"/>
    <mergeCell ref="A757:M757"/>
    <mergeCell ref="B758:J758"/>
    <mergeCell ref="K758:M758"/>
    <mergeCell ref="D754:E754"/>
    <mergeCell ref="F754:G754"/>
    <mergeCell ref="H754:I754"/>
    <mergeCell ref="J754:K754"/>
    <mergeCell ref="D755:E755"/>
    <mergeCell ref="F755:G755"/>
    <mergeCell ref="H755:I755"/>
    <mergeCell ref="J755:K755"/>
    <mergeCell ref="H752:I752"/>
    <mergeCell ref="J752:K752"/>
    <mergeCell ref="D753:E753"/>
    <mergeCell ref="F753:G753"/>
    <mergeCell ref="H753:I753"/>
    <mergeCell ref="J753:K753"/>
    <mergeCell ref="B748:M748"/>
    <mergeCell ref="B749:M749"/>
    <mergeCell ref="B750:M750"/>
    <mergeCell ref="A751:A756"/>
    <mergeCell ref="D751:E751"/>
    <mergeCell ref="F751:G751"/>
    <mergeCell ref="H751:I751"/>
    <mergeCell ref="J751:K751"/>
    <mergeCell ref="D752:E752"/>
    <mergeCell ref="F752:G752"/>
    <mergeCell ref="A746:A747"/>
    <mergeCell ref="B746:F747"/>
    <mergeCell ref="G746:H746"/>
    <mergeCell ref="I746:M746"/>
    <mergeCell ref="G747:H747"/>
    <mergeCell ref="I747:M747"/>
    <mergeCell ref="B744:F744"/>
    <mergeCell ref="G744:H744"/>
    <mergeCell ref="I744:M744"/>
    <mergeCell ref="B745:F745"/>
    <mergeCell ref="G745:H745"/>
    <mergeCell ref="I745:M745"/>
    <mergeCell ref="D741:E741"/>
    <mergeCell ref="F741:G741"/>
    <mergeCell ref="H741:I741"/>
    <mergeCell ref="J741:K741"/>
    <mergeCell ref="A742:M742"/>
    <mergeCell ref="B743:J743"/>
    <mergeCell ref="K743:M743"/>
    <mergeCell ref="D739:E739"/>
    <mergeCell ref="F739:G739"/>
    <mergeCell ref="H739:I739"/>
    <mergeCell ref="J739:K739"/>
    <mergeCell ref="D740:E740"/>
    <mergeCell ref="F740:G740"/>
    <mergeCell ref="H740:I740"/>
    <mergeCell ref="J740:K740"/>
    <mergeCell ref="H737:I737"/>
    <mergeCell ref="J737:K737"/>
    <mergeCell ref="D738:E738"/>
    <mergeCell ref="F738:G738"/>
    <mergeCell ref="H738:I738"/>
    <mergeCell ref="J738:K738"/>
    <mergeCell ref="B733:M733"/>
    <mergeCell ref="B734:M734"/>
    <mergeCell ref="B735:M735"/>
    <mergeCell ref="A736:A741"/>
    <mergeCell ref="D736:E736"/>
    <mergeCell ref="F736:G736"/>
    <mergeCell ref="H736:I736"/>
    <mergeCell ref="J736:K736"/>
    <mergeCell ref="D737:E737"/>
    <mergeCell ref="F737:G737"/>
    <mergeCell ref="A731:A732"/>
    <mergeCell ref="B731:F732"/>
    <mergeCell ref="G731:H731"/>
    <mergeCell ref="I731:M731"/>
    <mergeCell ref="G732:H732"/>
    <mergeCell ref="I732:M732"/>
    <mergeCell ref="B729:F729"/>
    <mergeCell ref="G729:H729"/>
    <mergeCell ref="I729:M729"/>
    <mergeCell ref="B730:F730"/>
    <mergeCell ref="G730:H730"/>
    <mergeCell ref="I730:M730"/>
    <mergeCell ref="D726:E726"/>
    <mergeCell ref="F726:G726"/>
    <mergeCell ref="H726:I726"/>
    <mergeCell ref="J726:K726"/>
    <mergeCell ref="A727:M727"/>
    <mergeCell ref="B728:J728"/>
    <mergeCell ref="K728:M728"/>
    <mergeCell ref="D724:E724"/>
    <mergeCell ref="F724:G724"/>
    <mergeCell ref="H724:I724"/>
    <mergeCell ref="J724:K724"/>
    <mergeCell ref="D725:E725"/>
    <mergeCell ref="F725:G725"/>
    <mergeCell ref="H725:I725"/>
    <mergeCell ref="J725:K725"/>
    <mergeCell ref="H722:I722"/>
    <mergeCell ref="J722:K722"/>
    <mergeCell ref="D723:E723"/>
    <mergeCell ref="F723:G723"/>
    <mergeCell ref="H723:I723"/>
    <mergeCell ref="J723:K723"/>
    <mergeCell ref="B718:M718"/>
    <mergeCell ref="B719:M719"/>
    <mergeCell ref="B720:M720"/>
    <mergeCell ref="A721:A726"/>
    <mergeCell ref="D721:E721"/>
    <mergeCell ref="F721:G721"/>
    <mergeCell ref="H721:I721"/>
    <mergeCell ref="J721:K721"/>
    <mergeCell ref="D722:E722"/>
    <mergeCell ref="F722:G722"/>
    <mergeCell ref="A716:A717"/>
    <mergeCell ref="B716:F717"/>
    <mergeCell ref="G716:H716"/>
    <mergeCell ref="I716:M716"/>
    <mergeCell ref="G717:H717"/>
    <mergeCell ref="I717:M717"/>
    <mergeCell ref="B714:F714"/>
    <mergeCell ref="G714:H714"/>
    <mergeCell ref="I714:M714"/>
    <mergeCell ref="B715:F715"/>
    <mergeCell ref="G715:H715"/>
    <mergeCell ref="I715:M715"/>
    <mergeCell ref="D711:E711"/>
    <mergeCell ref="F711:G711"/>
    <mergeCell ref="H711:I711"/>
    <mergeCell ref="J711:K711"/>
    <mergeCell ref="A712:M712"/>
    <mergeCell ref="B713:J713"/>
    <mergeCell ref="K713:M713"/>
    <mergeCell ref="D709:E709"/>
    <mergeCell ref="F709:G709"/>
    <mergeCell ref="H709:I709"/>
    <mergeCell ref="J709:K709"/>
    <mergeCell ref="D710:E710"/>
    <mergeCell ref="F710:G710"/>
    <mergeCell ref="H710:I710"/>
    <mergeCell ref="J710:K710"/>
    <mergeCell ref="H707:I707"/>
    <mergeCell ref="J707:K707"/>
    <mergeCell ref="D708:E708"/>
    <mergeCell ref="F708:G708"/>
    <mergeCell ref="H708:I708"/>
    <mergeCell ref="J708:K708"/>
    <mergeCell ref="B703:M703"/>
    <mergeCell ref="B704:M704"/>
    <mergeCell ref="B705:M705"/>
    <mergeCell ref="A706:A711"/>
    <mergeCell ref="D706:E706"/>
    <mergeCell ref="F706:G706"/>
    <mergeCell ref="H706:I706"/>
    <mergeCell ref="J706:K706"/>
    <mergeCell ref="D707:E707"/>
    <mergeCell ref="F707:G707"/>
    <mergeCell ref="A701:A702"/>
    <mergeCell ref="B701:F702"/>
    <mergeCell ref="G701:H701"/>
    <mergeCell ref="I701:M701"/>
    <mergeCell ref="G702:H702"/>
    <mergeCell ref="I702:M702"/>
    <mergeCell ref="B699:F699"/>
    <mergeCell ref="G699:H699"/>
    <mergeCell ref="I699:M699"/>
    <mergeCell ref="B700:F700"/>
    <mergeCell ref="G700:H700"/>
    <mergeCell ref="I700:M700"/>
    <mergeCell ref="D696:E696"/>
    <mergeCell ref="F696:G696"/>
    <mergeCell ref="H696:I696"/>
    <mergeCell ref="J696:K696"/>
    <mergeCell ref="A697:M697"/>
    <mergeCell ref="B698:J698"/>
    <mergeCell ref="K698:M698"/>
    <mergeCell ref="D694:E694"/>
    <mergeCell ref="F694:G694"/>
    <mergeCell ref="H694:I694"/>
    <mergeCell ref="J694:K694"/>
    <mergeCell ref="D695:E695"/>
    <mergeCell ref="F695:G695"/>
    <mergeCell ref="H695:I695"/>
    <mergeCell ref="J695:K695"/>
    <mergeCell ref="H692:I692"/>
    <mergeCell ref="J692:K692"/>
    <mergeCell ref="D693:E693"/>
    <mergeCell ref="F693:G693"/>
    <mergeCell ref="H693:I693"/>
    <mergeCell ref="J693:K693"/>
    <mergeCell ref="B688:M688"/>
    <mergeCell ref="B689:M689"/>
    <mergeCell ref="B690:M690"/>
    <mergeCell ref="A691:A696"/>
    <mergeCell ref="D691:E691"/>
    <mergeCell ref="F691:G691"/>
    <mergeCell ref="H691:I691"/>
    <mergeCell ref="J691:K691"/>
    <mergeCell ref="D692:E692"/>
    <mergeCell ref="F692:G692"/>
    <mergeCell ref="A686:A687"/>
    <mergeCell ref="B686:F687"/>
    <mergeCell ref="G686:H686"/>
    <mergeCell ref="I686:M686"/>
    <mergeCell ref="G687:H687"/>
    <mergeCell ref="I687:M687"/>
    <mergeCell ref="B684:F684"/>
    <mergeCell ref="G684:H684"/>
    <mergeCell ref="I684:M684"/>
    <mergeCell ref="B685:F685"/>
    <mergeCell ref="G685:H685"/>
    <mergeCell ref="I685:M685"/>
    <mergeCell ref="D681:E681"/>
    <mergeCell ref="F681:G681"/>
    <mergeCell ref="H681:I681"/>
    <mergeCell ref="J681:K681"/>
    <mergeCell ref="A682:M682"/>
    <mergeCell ref="B683:J683"/>
    <mergeCell ref="K683:M683"/>
    <mergeCell ref="D679:E679"/>
    <mergeCell ref="F679:G679"/>
    <mergeCell ref="H679:I679"/>
    <mergeCell ref="J679:K679"/>
    <mergeCell ref="D680:E680"/>
    <mergeCell ref="F680:G680"/>
    <mergeCell ref="H680:I680"/>
    <mergeCell ref="J680:K680"/>
    <mergeCell ref="H677:I677"/>
    <mergeCell ref="J677:K677"/>
    <mergeCell ref="D678:E678"/>
    <mergeCell ref="F678:G678"/>
    <mergeCell ref="H678:I678"/>
    <mergeCell ref="J678:K678"/>
    <mergeCell ref="B673:M673"/>
    <mergeCell ref="B674:M674"/>
    <mergeCell ref="B675:M675"/>
    <mergeCell ref="A676:A681"/>
    <mergeCell ref="D676:E676"/>
    <mergeCell ref="F676:G676"/>
    <mergeCell ref="H676:I676"/>
    <mergeCell ref="J676:K676"/>
    <mergeCell ref="D677:E677"/>
    <mergeCell ref="F677:G677"/>
    <mergeCell ref="A671:A672"/>
    <mergeCell ref="B671:F672"/>
    <mergeCell ref="G671:H671"/>
    <mergeCell ref="I671:M671"/>
    <mergeCell ref="G672:H672"/>
    <mergeCell ref="I672:M672"/>
    <mergeCell ref="B669:F669"/>
    <mergeCell ref="G669:H669"/>
    <mergeCell ref="I669:M669"/>
    <mergeCell ref="B670:F670"/>
    <mergeCell ref="G670:H670"/>
    <mergeCell ref="I670:M670"/>
    <mergeCell ref="D666:E666"/>
    <mergeCell ref="F666:G666"/>
    <mergeCell ref="H666:I666"/>
    <mergeCell ref="J666:K666"/>
    <mergeCell ref="A667:M667"/>
    <mergeCell ref="B668:J668"/>
    <mergeCell ref="K668:M668"/>
    <mergeCell ref="D664:E664"/>
    <mergeCell ref="F664:G664"/>
    <mergeCell ref="H664:I664"/>
    <mergeCell ref="J664:K664"/>
    <mergeCell ref="D665:E665"/>
    <mergeCell ref="F665:G665"/>
    <mergeCell ref="H665:I665"/>
    <mergeCell ref="J665:K665"/>
    <mergeCell ref="H662:I662"/>
    <mergeCell ref="J662:K662"/>
    <mergeCell ref="D663:E663"/>
    <mergeCell ref="F663:G663"/>
    <mergeCell ref="H663:I663"/>
    <mergeCell ref="J663:K663"/>
    <mergeCell ref="B658:M658"/>
    <mergeCell ref="B659:M659"/>
    <mergeCell ref="B660:M660"/>
    <mergeCell ref="A661:A666"/>
    <mergeCell ref="D661:E661"/>
    <mergeCell ref="F661:G661"/>
    <mergeCell ref="H661:I661"/>
    <mergeCell ref="J661:K661"/>
    <mergeCell ref="D662:E662"/>
    <mergeCell ref="F662:G662"/>
    <mergeCell ref="A656:A657"/>
    <mergeCell ref="B656:F657"/>
    <mergeCell ref="G656:H656"/>
    <mergeCell ref="I656:M656"/>
    <mergeCell ref="G657:H657"/>
    <mergeCell ref="I657:M657"/>
    <mergeCell ref="B654:F654"/>
    <mergeCell ref="G654:H654"/>
    <mergeCell ref="I654:M654"/>
    <mergeCell ref="B655:F655"/>
    <mergeCell ref="G655:H655"/>
    <mergeCell ref="I655:M655"/>
    <mergeCell ref="D651:E651"/>
    <mergeCell ref="F651:G651"/>
    <mergeCell ref="H651:I651"/>
    <mergeCell ref="J651:K651"/>
    <mergeCell ref="A652:M652"/>
    <mergeCell ref="B653:J653"/>
    <mergeCell ref="K653:M653"/>
    <mergeCell ref="D649:E649"/>
    <mergeCell ref="F649:G649"/>
    <mergeCell ref="H649:I649"/>
    <mergeCell ref="J649:K649"/>
    <mergeCell ref="D650:E650"/>
    <mergeCell ref="F650:G650"/>
    <mergeCell ref="H650:I650"/>
    <mergeCell ref="J650:K650"/>
    <mergeCell ref="H647:I647"/>
    <mergeCell ref="J647:K647"/>
    <mergeCell ref="D648:E648"/>
    <mergeCell ref="F648:G648"/>
    <mergeCell ref="H648:I648"/>
    <mergeCell ref="J648:K648"/>
    <mergeCell ref="B643:M643"/>
    <mergeCell ref="B644:M644"/>
    <mergeCell ref="B645:M645"/>
    <mergeCell ref="A646:A651"/>
    <mergeCell ref="D646:E646"/>
    <mergeCell ref="F646:G646"/>
    <mergeCell ref="H646:I646"/>
    <mergeCell ref="J646:K646"/>
    <mergeCell ref="D647:E647"/>
    <mergeCell ref="F647:G647"/>
    <mergeCell ref="A641:A642"/>
    <mergeCell ref="B641:F642"/>
    <mergeCell ref="G641:H641"/>
    <mergeCell ref="I641:M641"/>
    <mergeCell ref="G642:H642"/>
    <mergeCell ref="I642:M642"/>
    <mergeCell ref="B639:F639"/>
    <mergeCell ref="G639:H639"/>
    <mergeCell ref="I639:M639"/>
    <mergeCell ref="B640:F640"/>
    <mergeCell ref="G640:H640"/>
    <mergeCell ref="I640:M640"/>
    <mergeCell ref="D636:E636"/>
    <mergeCell ref="F636:G636"/>
    <mergeCell ref="H636:I636"/>
    <mergeCell ref="J636:K636"/>
    <mergeCell ref="A637:M637"/>
    <mergeCell ref="B638:J638"/>
    <mergeCell ref="K638:M638"/>
    <mergeCell ref="D634:E634"/>
    <mergeCell ref="F634:G634"/>
    <mergeCell ref="H634:I634"/>
    <mergeCell ref="J634:K634"/>
    <mergeCell ref="D635:E635"/>
    <mergeCell ref="F635:G635"/>
    <mergeCell ref="H635:I635"/>
    <mergeCell ref="J635:K635"/>
    <mergeCell ref="H632:I632"/>
    <mergeCell ref="J632:K632"/>
    <mergeCell ref="D633:E633"/>
    <mergeCell ref="F633:G633"/>
    <mergeCell ref="H633:I633"/>
    <mergeCell ref="J633:K633"/>
    <mergeCell ref="B628:M628"/>
    <mergeCell ref="B629:M629"/>
    <mergeCell ref="B630:M630"/>
    <mergeCell ref="A631:A636"/>
    <mergeCell ref="D631:E631"/>
    <mergeCell ref="F631:G631"/>
    <mergeCell ref="H631:I631"/>
    <mergeCell ref="J631:K631"/>
    <mergeCell ref="D632:E632"/>
    <mergeCell ref="F632:G632"/>
    <mergeCell ref="A626:A627"/>
    <mergeCell ref="B626:F627"/>
    <mergeCell ref="G626:H626"/>
    <mergeCell ref="I626:M626"/>
    <mergeCell ref="G627:H627"/>
    <mergeCell ref="I627:M627"/>
    <mergeCell ref="B624:F624"/>
    <mergeCell ref="G624:H624"/>
    <mergeCell ref="I624:M624"/>
    <mergeCell ref="B625:F625"/>
    <mergeCell ref="G625:H625"/>
    <mergeCell ref="I625:M625"/>
    <mergeCell ref="D621:E621"/>
    <mergeCell ref="F621:G621"/>
    <mergeCell ref="H621:I621"/>
    <mergeCell ref="J621:K621"/>
    <mergeCell ref="A622:M622"/>
    <mergeCell ref="B623:J623"/>
    <mergeCell ref="K623:M623"/>
    <mergeCell ref="D619:E619"/>
    <mergeCell ref="F619:G619"/>
    <mergeCell ref="H619:I619"/>
    <mergeCell ref="J619:K619"/>
    <mergeCell ref="D620:E620"/>
    <mergeCell ref="F620:G620"/>
    <mergeCell ref="H620:I620"/>
    <mergeCell ref="J620:K620"/>
    <mergeCell ref="H617:I617"/>
    <mergeCell ref="J617:K617"/>
    <mergeCell ref="D618:E618"/>
    <mergeCell ref="F618:G618"/>
    <mergeCell ref="H618:I618"/>
    <mergeCell ref="J618:K618"/>
    <mergeCell ref="B613:M613"/>
    <mergeCell ref="B614:M614"/>
    <mergeCell ref="B615:M615"/>
    <mergeCell ref="A616:A621"/>
    <mergeCell ref="D616:E616"/>
    <mergeCell ref="F616:G616"/>
    <mergeCell ref="H616:I616"/>
    <mergeCell ref="J616:K616"/>
    <mergeCell ref="D617:E617"/>
    <mergeCell ref="F617:G617"/>
    <mergeCell ref="A611:A612"/>
    <mergeCell ref="B611:F612"/>
    <mergeCell ref="G611:H611"/>
    <mergeCell ref="I611:M611"/>
    <mergeCell ref="G612:H612"/>
    <mergeCell ref="I612:M612"/>
    <mergeCell ref="B609:F609"/>
    <mergeCell ref="G609:H609"/>
    <mergeCell ref="I609:M609"/>
    <mergeCell ref="B610:F610"/>
    <mergeCell ref="G610:H610"/>
    <mergeCell ref="I610:M610"/>
    <mergeCell ref="D606:E606"/>
    <mergeCell ref="F606:G606"/>
    <mergeCell ref="H606:I606"/>
    <mergeCell ref="J606:K606"/>
    <mergeCell ref="A607:M607"/>
    <mergeCell ref="B608:J608"/>
    <mergeCell ref="K608:M608"/>
    <mergeCell ref="D604:E604"/>
    <mergeCell ref="F604:G604"/>
    <mergeCell ref="H604:I604"/>
    <mergeCell ref="J604:K604"/>
    <mergeCell ref="D605:E605"/>
    <mergeCell ref="F605:G605"/>
    <mergeCell ref="H605:I605"/>
    <mergeCell ref="J605:K605"/>
    <mergeCell ref="H602:I602"/>
    <mergeCell ref="J602:K602"/>
    <mergeCell ref="D603:E603"/>
    <mergeCell ref="F603:G603"/>
    <mergeCell ref="H603:I603"/>
    <mergeCell ref="J603:K603"/>
    <mergeCell ref="B598:M598"/>
    <mergeCell ref="B599:M599"/>
    <mergeCell ref="B600:M600"/>
    <mergeCell ref="A601:A606"/>
    <mergeCell ref="D601:E601"/>
    <mergeCell ref="F601:G601"/>
    <mergeCell ref="H601:I601"/>
    <mergeCell ref="J601:K601"/>
    <mergeCell ref="D602:E602"/>
    <mergeCell ref="F602:G602"/>
    <mergeCell ref="A596:A597"/>
    <mergeCell ref="B596:F597"/>
    <mergeCell ref="G596:H596"/>
    <mergeCell ref="I596:M596"/>
    <mergeCell ref="G597:H597"/>
    <mergeCell ref="I597:M597"/>
    <mergeCell ref="B594:F594"/>
    <mergeCell ref="G594:H594"/>
    <mergeCell ref="I594:M594"/>
    <mergeCell ref="B595:F595"/>
    <mergeCell ref="G595:H595"/>
    <mergeCell ref="I595:M595"/>
    <mergeCell ref="D591:E591"/>
    <mergeCell ref="F591:G591"/>
    <mergeCell ref="H591:I591"/>
    <mergeCell ref="J591:K591"/>
    <mergeCell ref="A592:M592"/>
    <mergeCell ref="B593:J593"/>
    <mergeCell ref="K593:M593"/>
    <mergeCell ref="D589:E589"/>
    <mergeCell ref="F589:G589"/>
    <mergeCell ref="H589:I589"/>
    <mergeCell ref="J589:K589"/>
    <mergeCell ref="D590:E590"/>
    <mergeCell ref="F590:G590"/>
    <mergeCell ref="H590:I590"/>
    <mergeCell ref="J590:K590"/>
    <mergeCell ref="H587:I587"/>
    <mergeCell ref="J587:K587"/>
    <mergeCell ref="D588:E588"/>
    <mergeCell ref="F588:G588"/>
    <mergeCell ref="H588:I588"/>
    <mergeCell ref="J588:K588"/>
    <mergeCell ref="B583:M583"/>
    <mergeCell ref="B584:M584"/>
    <mergeCell ref="B585:M585"/>
    <mergeCell ref="A586:A591"/>
    <mergeCell ref="D586:E586"/>
    <mergeCell ref="F586:G586"/>
    <mergeCell ref="H586:I586"/>
    <mergeCell ref="J586:K586"/>
    <mergeCell ref="D587:E587"/>
    <mergeCell ref="F587:G587"/>
    <mergeCell ref="A581:A582"/>
    <mergeCell ref="B581:F582"/>
    <mergeCell ref="G581:H581"/>
    <mergeCell ref="I581:M581"/>
    <mergeCell ref="G582:H582"/>
    <mergeCell ref="I582:M582"/>
    <mergeCell ref="B579:F579"/>
    <mergeCell ref="G579:H579"/>
    <mergeCell ref="I579:M579"/>
    <mergeCell ref="B580:F580"/>
    <mergeCell ref="G580:H580"/>
    <mergeCell ref="I580:M580"/>
    <mergeCell ref="D576:E576"/>
    <mergeCell ref="F576:G576"/>
    <mergeCell ref="H576:I576"/>
    <mergeCell ref="J576:K576"/>
    <mergeCell ref="A577:M577"/>
    <mergeCell ref="B578:J578"/>
    <mergeCell ref="K578:M578"/>
    <mergeCell ref="D574:E574"/>
    <mergeCell ref="F574:G574"/>
    <mergeCell ref="H574:I574"/>
    <mergeCell ref="J574:K574"/>
    <mergeCell ref="D575:E575"/>
    <mergeCell ref="F575:G575"/>
    <mergeCell ref="H575:I575"/>
    <mergeCell ref="J575:K575"/>
    <mergeCell ref="H572:I572"/>
    <mergeCell ref="J572:K572"/>
    <mergeCell ref="D573:E573"/>
    <mergeCell ref="F573:G573"/>
    <mergeCell ref="H573:I573"/>
    <mergeCell ref="J573:K573"/>
    <mergeCell ref="B568:M568"/>
    <mergeCell ref="B569:M569"/>
    <mergeCell ref="B570:M570"/>
    <mergeCell ref="A571:A576"/>
    <mergeCell ref="D571:E571"/>
    <mergeCell ref="F571:G571"/>
    <mergeCell ref="H571:I571"/>
    <mergeCell ref="J571:K571"/>
    <mergeCell ref="D572:E572"/>
    <mergeCell ref="F572:G572"/>
    <mergeCell ref="A566:A567"/>
    <mergeCell ref="B566:F567"/>
    <mergeCell ref="G566:H566"/>
    <mergeCell ref="I566:M566"/>
    <mergeCell ref="G567:H567"/>
    <mergeCell ref="I567:M567"/>
    <mergeCell ref="B564:F564"/>
    <mergeCell ref="G564:H564"/>
    <mergeCell ref="I564:M564"/>
    <mergeCell ref="B565:F565"/>
    <mergeCell ref="G565:H565"/>
    <mergeCell ref="I565:M565"/>
    <mergeCell ref="D561:E561"/>
    <mergeCell ref="F561:G561"/>
    <mergeCell ref="H561:I561"/>
    <mergeCell ref="J561:K561"/>
    <mergeCell ref="A562:M562"/>
    <mergeCell ref="B563:J563"/>
    <mergeCell ref="K563:M563"/>
    <mergeCell ref="D559:E559"/>
    <mergeCell ref="F559:G559"/>
    <mergeCell ref="H559:I559"/>
    <mergeCell ref="J559:K559"/>
    <mergeCell ref="D560:E560"/>
    <mergeCell ref="F560:G560"/>
    <mergeCell ref="H560:I560"/>
    <mergeCell ref="J560:K560"/>
    <mergeCell ref="H557:I557"/>
    <mergeCell ref="J557:K557"/>
    <mergeCell ref="D558:E558"/>
    <mergeCell ref="F558:G558"/>
    <mergeCell ref="H558:I558"/>
    <mergeCell ref="J558:K558"/>
    <mergeCell ref="B553:M553"/>
    <mergeCell ref="B554:M554"/>
    <mergeCell ref="B555:M555"/>
    <mergeCell ref="A556:A561"/>
    <mergeCell ref="D556:E556"/>
    <mergeCell ref="F556:G556"/>
    <mergeCell ref="H556:I556"/>
    <mergeCell ref="J556:K556"/>
    <mergeCell ref="D557:E557"/>
    <mergeCell ref="F557:G557"/>
    <mergeCell ref="A551:A552"/>
    <mergeCell ref="B551:F552"/>
    <mergeCell ref="G551:H551"/>
    <mergeCell ref="I551:M551"/>
    <mergeCell ref="G552:H552"/>
    <mergeCell ref="I552:M552"/>
    <mergeCell ref="B549:F549"/>
    <mergeCell ref="G549:H549"/>
    <mergeCell ref="I549:M549"/>
    <mergeCell ref="B550:F550"/>
    <mergeCell ref="G550:H550"/>
    <mergeCell ref="I550:M550"/>
    <mergeCell ref="D546:E546"/>
    <mergeCell ref="F546:G546"/>
    <mergeCell ref="H546:I546"/>
    <mergeCell ref="J546:K546"/>
    <mergeCell ref="A547:M547"/>
    <mergeCell ref="B548:J548"/>
    <mergeCell ref="K548:M548"/>
    <mergeCell ref="D544:E544"/>
    <mergeCell ref="F544:G544"/>
    <mergeCell ref="H544:I544"/>
    <mergeCell ref="J544:K544"/>
    <mergeCell ref="D545:E545"/>
    <mergeCell ref="F545:G545"/>
    <mergeCell ref="H545:I545"/>
    <mergeCell ref="J545:K545"/>
    <mergeCell ref="H542:I542"/>
    <mergeCell ref="J542:K542"/>
    <mergeCell ref="D543:E543"/>
    <mergeCell ref="F543:G543"/>
    <mergeCell ref="H543:I543"/>
    <mergeCell ref="J543:K543"/>
    <mergeCell ref="B538:M538"/>
    <mergeCell ref="B539:M539"/>
    <mergeCell ref="B540:M540"/>
    <mergeCell ref="A541:A546"/>
    <mergeCell ref="D541:E541"/>
    <mergeCell ref="F541:G541"/>
    <mergeCell ref="H541:I541"/>
    <mergeCell ref="J541:K541"/>
    <mergeCell ref="D542:E542"/>
    <mergeCell ref="F542:G542"/>
    <mergeCell ref="A536:A537"/>
    <mergeCell ref="B536:F537"/>
    <mergeCell ref="G536:H536"/>
    <mergeCell ref="I536:M536"/>
    <mergeCell ref="G537:H537"/>
    <mergeCell ref="I537:M537"/>
    <mergeCell ref="B534:F534"/>
    <mergeCell ref="G534:H534"/>
    <mergeCell ref="I534:M534"/>
    <mergeCell ref="B535:F535"/>
    <mergeCell ref="G535:H535"/>
    <mergeCell ref="I535:M535"/>
    <mergeCell ref="D531:E531"/>
    <mergeCell ref="F531:G531"/>
    <mergeCell ref="H531:I531"/>
    <mergeCell ref="J531:K531"/>
    <mergeCell ref="A532:M532"/>
    <mergeCell ref="B533:J533"/>
    <mergeCell ref="K533:M533"/>
    <mergeCell ref="D529:E529"/>
    <mergeCell ref="F529:G529"/>
    <mergeCell ref="H529:I529"/>
    <mergeCell ref="J529:K529"/>
    <mergeCell ref="D530:E530"/>
    <mergeCell ref="F530:G530"/>
    <mergeCell ref="H530:I530"/>
    <mergeCell ref="J530:K530"/>
    <mergeCell ref="H527:I527"/>
    <mergeCell ref="J527:K527"/>
    <mergeCell ref="D528:E528"/>
    <mergeCell ref="F528:G528"/>
    <mergeCell ref="H528:I528"/>
    <mergeCell ref="J528:K528"/>
    <mergeCell ref="B523:M523"/>
    <mergeCell ref="B524:M524"/>
    <mergeCell ref="B525:M525"/>
    <mergeCell ref="A526:A531"/>
    <mergeCell ref="D526:E526"/>
    <mergeCell ref="F526:G526"/>
    <mergeCell ref="H526:I526"/>
    <mergeCell ref="J526:K526"/>
    <mergeCell ref="D527:E527"/>
    <mergeCell ref="F527:G527"/>
    <mergeCell ref="A521:A522"/>
    <mergeCell ref="B521:F522"/>
    <mergeCell ref="G521:H521"/>
    <mergeCell ref="I521:M521"/>
    <mergeCell ref="G522:H522"/>
    <mergeCell ref="I522:M522"/>
    <mergeCell ref="B519:F519"/>
    <mergeCell ref="G519:H519"/>
    <mergeCell ref="I519:M519"/>
    <mergeCell ref="B520:F520"/>
    <mergeCell ref="G520:H520"/>
    <mergeCell ref="I520:M520"/>
    <mergeCell ref="D516:E516"/>
    <mergeCell ref="F516:G516"/>
    <mergeCell ref="H516:I516"/>
    <mergeCell ref="J516:K516"/>
    <mergeCell ref="A517:M517"/>
    <mergeCell ref="B518:J518"/>
    <mergeCell ref="K518:M518"/>
    <mergeCell ref="D514:E514"/>
    <mergeCell ref="F514:G514"/>
    <mergeCell ref="H514:I514"/>
    <mergeCell ref="J514:K514"/>
    <mergeCell ref="D515:E515"/>
    <mergeCell ref="F515:G515"/>
    <mergeCell ref="H515:I515"/>
    <mergeCell ref="J515:K515"/>
    <mergeCell ref="H512:I512"/>
    <mergeCell ref="J512:K512"/>
    <mergeCell ref="D513:E513"/>
    <mergeCell ref="F513:G513"/>
    <mergeCell ref="H513:I513"/>
    <mergeCell ref="J513:K513"/>
    <mergeCell ref="B508:M508"/>
    <mergeCell ref="B509:M509"/>
    <mergeCell ref="B510:M510"/>
    <mergeCell ref="A511:A516"/>
    <mergeCell ref="D511:E511"/>
    <mergeCell ref="F511:G511"/>
    <mergeCell ref="H511:I511"/>
    <mergeCell ref="J511:K511"/>
    <mergeCell ref="D512:E512"/>
    <mergeCell ref="F512:G512"/>
    <mergeCell ref="A506:A507"/>
    <mergeCell ref="B506:F507"/>
    <mergeCell ref="G506:H506"/>
    <mergeCell ref="I506:M506"/>
    <mergeCell ref="G507:H507"/>
    <mergeCell ref="I507:M507"/>
    <mergeCell ref="B504:F504"/>
    <mergeCell ref="G504:H504"/>
    <mergeCell ref="I504:M504"/>
    <mergeCell ref="B505:F505"/>
    <mergeCell ref="G505:H505"/>
    <mergeCell ref="I505:M505"/>
    <mergeCell ref="D501:E501"/>
    <mergeCell ref="F501:G501"/>
    <mergeCell ref="H501:I501"/>
    <mergeCell ref="J501:K501"/>
    <mergeCell ref="A502:M502"/>
    <mergeCell ref="B503:J503"/>
    <mergeCell ref="K503:M503"/>
    <mergeCell ref="D499:E499"/>
    <mergeCell ref="F499:G499"/>
    <mergeCell ref="H499:I499"/>
    <mergeCell ref="J499:K499"/>
    <mergeCell ref="D500:E500"/>
    <mergeCell ref="F500:G500"/>
    <mergeCell ref="H500:I500"/>
    <mergeCell ref="J500:K500"/>
    <mergeCell ref="H497:I497"/>
    <mergeCell ref="J497:K497"/>
    <mergeCell ref="D498:E498"/>
    <mergeCell ref="F498:G498"/>
    <mergeCell ref="H498:I498"/>
    <mergeCell ref="J498:K498"/>
    <mergeCell ref="B493:M493"/>
    <mergeCell ref="B494:M494"/>
    <mergeCell ref="B495:M495"/>
    <mergeCell ref="A496:A501"/>
    <mergeCell ref="D496:E496"/>
    <mergeCell ref="F496:G496"/>
    <mergeCell ref="H496:I496"/>
    <mergeCell ref="J496:K496"/>
    <mergeCell ref="D497:E497"/>
    <mergeCell ref="F497:G497"/>
    <mergeCell ref="A491:A492"/>
    <mergeCell ref="B491:F492"/>
    <mergeCell ref="G491:H491"/>
    <mergeCell ref="I491:M491"/>
    <mergeCell ref="G492:H492"/>
    <mergeCell ref="I492:M492"/>
    <mergeCell ref="B489:F489"/>
    <mergeCell ref="G489:H489"/>
    <mergeCell ref="I489:M489"/>
    <mergeCell ref="B490:F490"/>
    <mergeCell ref="G490:H490"/>
    <mergeCell ref="I490:M490"/>
    <mergeCell ref="D486:E486"/>
    <mergeCell ref="F486:G486"/>
    <mergeCell ref="H486:I486"/>
    <mergeCell ref="J486:K486"/>
    <mergeCell ref="A487:M487"/>
    <mergeCell ref="B488:J488"/>
    <mergeCell ref="K488:M488"/>
    <mergeCell ref="D484:E484"/>
    <mergeCell ref="F484:G484"/>
    <mergeCell ref="H484:I484"/>
    <mergeCell ref="J484:K484"/>
    <mergeCell ref="D485:E485"/>
    <mergeCell ref="F485:G485"/>
    <mergeCell ref="H485:I485"/>
    <mergeCell ref="J485:K485"/>
    <mergeCell ref="H482:I482"/>
    <mergeCell ref="J482:K482"/>
    <mergeCell ref="D483:E483"/>
    <mergeCell ref="F483:G483"/>
    <mergeCell ref="H483:I483"/>
    <mergeCell ref="J483:K483"/>
    <mergeCell ref="B478:M478"/>
    <mergeCell ref="B479:M479"/>
    <mergeCell ref="B480:M480"/>
    <mergeCell ref="A481:A486"/>
    <mergeCell ref="D481:E481"/>
    <mergeCell ref="F481:G481"/>
    <mergeCell ref="H481:I481"/>
    <mergeCell ref="J481:K481"/>
    <mergeCell ref="D482:E482"/>
    <mergeCell ref="F482:G482"/>
    <mergeCell ref="A476:A477"/>
    <mergeCell ref="B476:F477"/>
    <mergeCell ref="G476:H476"/>
    <mergeCell ref="I476:M476"/>
    <mergeCell ref="G477:H477"/>
    <mergeCell ref="I477:M477"/>
    <mergeCell ref="B474:F474"/>
    <mergeCell ref="G474:H474"/>
    <mergeCell ref="I474:M474"/>
    <mergeCell ref="B475:F475"/>
    <mergeCell ref="G475:H475"/>
    <mergeCell ref="I475:M475"/>
    <mergeCell ref="D471:E471"/>
    <mergeCell ref="F471:G471"/>
    <mergeCell ref="H471:I471"/>
    <mergeCell ref="J471:K471"/>
    <mergeCell ref="A472:M472"/>
    <mergeCell ref="B473:J473"/>
    <mergeCell ref="K473:M473"/>
    <mergeCell ref="D469:E469"/>
    <mergeCell ref="F469:G469"/>
    <mergeCell ref="H469:I469"/>
    <mergeCell ref="J469:K469"/>
    <mergeCell ref="D470:E470"/>
    <mergeCell ref="F470:G470"/>
    <mergeCell ref="H470:I470"/>
    <mergeCell ref="J470:K470"/>
    <mergeCell ref="H467:I467"/>
    <mergeCell ref="J467:K467"/>
    <mergeCell ref="D468:E468"/>
    <mergeCell ref="F468:G468"/>
    <mergeCell ref="H468:I468"/>
    <mergeCell ref="J468:K468"/>
    <mergeCell ref="B463:M463"/>
    <mergeCell ref="B464:M464"/>
    <mergeCell ref="B465:M465"/>
    <mergeCell ref="A466:A471"/>
    <mergeCell ref="D466:E466"/>
    <mergeCell ref="F466:G466"/>
    <mergeCell ref="H466:I466"/>
    <mergeCell ref="J466:K466"/>
    <mergeCell ref="D467:E467"/>
    <mergeCell ref="F467:G467"/>
    <mergeCell ref="A461:A462"/>
    <mergeCell ref="B461:F462"/>
    <mergeCell ref="G461:H461"/>
    <mergeCell ref="I461:M461"/>
    <mergeCell ref="G462:H462"/>
    <mergeCell ref="I462:M462"/>
    <mergeCell ref="B459:F459"/>
    <mergeCell ref="G459:H459"/>
    <mergeCell ref="I459:M459"/>
    <mergeCell ref="B460:F460"/>
    <mergeCell ref="G460:H460"/>
    <mergeCell ref="I460:M460"/>
    <mergeCell ref="D456:E456"/>
    <mergeCell ref="F456:G456"/>
    <mergeCell ref="H456:I456"/>
    <mergeCell ref="J456:K456"/>
    <mergeCell ref="A457:M457"/>
    <mergeCell ref="B458:J458"/>
    <mergeCell ref="K458:M458"/>
    <mergeCell ref="D454:E454"/>
    <mergeCell ref="F454:G454"/>
    <mergeCell ref="H454:I454"/>
    <mergeCell ref="J454:K454"/>
    <mergeCell ref="D455:E455"/>
    <mergeCell ref="F455:G455"/>
    <mergeCell ref="H455:I455"/>
    <mergeCell ref="J455:K455"/>
    <mergeCell ref="H452:I452"/>
    <mergeCell ref="J452:K452"/>
    <mergeCell ref="D453:E453"/>
    <mergeCell ref="F453:G453"/>
    <mergeCell ref="H453:I453"/>
    <mergeCell ref="J453:K453"/>
    <mergeCell ref="B448:M448"/>
    <mergeCell ref="B449:M449"/>
    <mergeCell ref="B450:M450"/>
    <mergeCell ref="A451:A456"/>
    <mergeCell ref="D451:E451"/>
    <mergeCell ref="F451:G451"/>
    <mergeCell ref="H451:I451"/>
    <mergeCell ref="J451:K451"/>
    <mergeCell ref="D452:E452"/>
    <mergeCell ref="F452:G452"/>
    <mergeCell ref="A446:A447"/>
    <mergeCell ref="B446:F447"/>
    <mergeCell ref="G446:H446"/>
    <mergeCell ref="I446:M446"/>
    <mergeCell ref="G447:H447"/>
    <mergeCell ref="I447:M447"/>
    <mergeCell ref="B444:F444"/>
    <mergeCell ref="G444:H444"/>
    <mergeCell ref="I444:M444"/>
    <mergeCell ref="B445:F445"/>
    <mergeCell ref="G445:H445"/>
    <mergeCell ref="I445:M445"/>
    <mergeCell ref="D441:E441"/>
    <mergeCell ref="F441:G441"/>
    <mergeCell ref="H441:I441"/>
    <mergeCell ref="J441:K441"/>
    <mergeCell ref="A442:M442"/>
    <mergeCell ref="B443:J443"/>
    <mergeCell ref="K443:M443"/>
    <mergeCell ref="D439:E439"/>
    <mergeCell ref="F439:G439"/>
    <mergeCell ref="H439:I439"/>
    <mergeCell ref="J439:K439"/>
    <mergeCell ref="D440:E440"/>
    <mergeCell ref="F440:G440"/>
    <mergeCell ref="H440:I440"/>
    <mergeCell ref="J440:K440"/>
    <mergeCell ref="H437:I437"/>
    <mergeCell ref="J437:K437"/>
    <mergeCell ref="D438:E438"/>
    <mergeCell ref="F438:G438"/>
    <mergeCell ref="H438:I438"/>
    <mergeCell ref="J438:K438"/>
    <mergeCell ref="B433:M433"/>
    <mergeCell ref="B434:M434"/>
    <mergeCell ref="B435:M435"/>
    <mergeCell ref="A436:A441"/>
    <mergeCell ref="D436:E436"/>
    <mergeCell ref="F436:G436"/>
    <mergeCell ref="H436:I436"/>
    <mergeCell ref="J436:K436"/>
    <mergeCell ref="D437:E437"/>
    <mergeCell ref="F437:G437"/>
    <mergeCell ref="A431:A432"/>
    <mergeCell ref="B431:F432"/>
    <mergeCell ref="G431:H431"/>
    <mergeCell ref="I431:M431"/>
    <mergeCell ref="G432:H432"/>
    <mergeCell ref="I432:M432"/>
    <mergeCell ref="B429:F429"/>
    <mergeCell ref="G429:H429"/>
    <mergeCell ref="I429:M429"/>
    <mergeCell ref="B430:F430"/>
    <mergeCell ref="G430:H430"/>
    <mergeCell ref="I430:M430"/>
    <mergeCell ref="D426:E426"/>
    <mergeCell ref="F426:G426"/>
    <mergeCell ref="H426:I426"/>
    <mergeCell ref="J426:K426"/>
    <mergeCell ref="A427:M427"/>
    <mergeCell ref="B428:J428"/>
    <mergeCell ref="K428:M428"/>
    <mergeCell ref="D424:E424"/>
    <mergeCell ref="F424:G424"/>
    <mergeCell ref="H424:I424"/>
    <mergeCell ref="J424:K424"/>
    <mergeCell ref="D425:E425"/>
    <mergeCell ref="F425:G425"/>
    <mergeCell ref="H425:I425"/>
    <mergeCell ref="J425:K425"/>
    <mergeCell ref="H422:I422"/>
    <mergeCell ref="J422:K422"/>
    <mergeCell ref="D423:E423"/>
    <mergeCell ref="F423:G423"/>
    <mergeCell ref="H423:I423"/>
    <mergeCell ref="J423:K423"/>
    <mergeCell ref="B418:M418"/>
    <mergeCell ref="B419:M419"/>
    <mergeCell ref="B420:M420"/>
    <mergeCell ref="A421:A426"/>
    <mergeCell ref="D421:E421"/>
    <mergeCell ref="F421:G421"/>
    <mergeCell ref="H421:I421"/>
    <mergeCell ref="J421:K421"/>
    <mergeCell ref="D422:E422"/>
    <mergeCell ref="F422:G422"/>
    <mergeCell ref="A416:A417"/>
    <mergeCell ref="B416:F417"/>
    <mergeCell ref="G416:H416"/>
    <mergeCell ref="I416:M416"/>
    <mergeCell ref="G417:H417"/>
    <mergeCell ref="I417:M417"/>
    <mergeCell ref="B414:F414"/>
    <mergeCell ref="G414:H414"/>
    <mergeCell ref="I414:M414"/>
    <mergeCell ref="B415:F415"/>
    <mergeCell ref="G415:H415"/>
    <mergeCell ref="I415:M415"/>
    <mergeCell ref="D411:E411"/>
    <mergeCell ref="F411:G411"/>
    <mergeCell ref="H411:I411"/>
    <mergeCell ref="J411:K411"/>
    <mergeCell ref="A412:M412"/>
    <mergeCell ref="B413:J413"/>
    <mergeCell ref="K413:M413"/>
    <mergeCell ref="D409:E409"/>
    <mergeCell ref="F409:G409"/>
    <mergeCell ref="H409:I409"/>
    <mergeCell ref="J409:K409"/>
    <mergeCell ref="D410:E410"/>
    <mergeCell ref="F410:G410"/>
    <mergeCell ref="H410:I410"/>
    <mergeCell ref="J410:K410"/>
    <mergeCell ref="H407:I407"/>
    <mergeCell ref="J407:K407"/>
    <mergeCell ref="D408:E408"/>
    <mergeCell ref="F408:G408"/>
    <mergeCell ref="H408:I408"/>
    <mergeCell ref="J408:K408"/>
    <mergeCell ref="B403:M403"/>
    <mergeCell ref="B404:M404"/>
    <mergeCell ref="B405:M405"/>
    <mergeCell ref="A406:A411"/>
    <mergeCell ref="D406:E406"/>
    <mergeCell ref="F406:G406"/>
    <mergeCell ref="H406:I406"/>
    <mergeCell ref="J406:K406"/>
    <mergeCell ref="D407:E407"/>
    <mergeCell ref="F407:G407"/>
    <mergeCell ref="A401:A402"/>
    <mergeCell ref="B401:F402"/>
    <mergeCell ref="G401:H401"/>
    <mergeCell ref="I401:M401"/>
    <mergeCell ref="G402:H402"/>
    <mergeCell ref="I402:M402"/>
    <mergeCell ref="B399:F399"/>
    <mergeCell ref="G399:H399"/>
    <mergeCell ref="I399:M399"/>
    <mergeCell ref="B400:F400"/>
    <mergeCell ref="G400:H400"/>
    <mergeCell ref="I400:M400"/>
    <mergeCell ref="D396:E396"/>
    <mergeCell ref="F396:G396"/>
    <mergeCell ref="H396:I396"/>
    <mergeCell ref="J396:K396"/>
    <mergeCell ref="A397:M397"/>
    <mergeCell ref="B398:J398"/>
    <mergeCell ref="K398:M398"/>
    <mergeCell ref="D394:E394"/>
    <mergeCell ref="F394:G394"/>
    <mergeCell ref="H394:I394"/>
    <mergeCell ref="J394:K394"/>
    <mergeCell ref="D395:E395"/>
    <mergeCell ref="F395:G395"/>
    <mergeCell ref="H395:I395"/>
    <mergeCell ref="J395:K395"/>
    <mergeCell ref="H392:I392"/>
    <mergeCell ref="J392:K392"/>
    <mergeCell ref="D393:E393"/>
    <mergeCell ref="F393:G393"/>
    <mergeCell ref="H393:I393"/>
    <mergeCell ref="J393:K393"/>
    <mergeCell ref="B388:M388"/>
    <mergeCell ref="B389:M389"/>
    <mergeCell ref="B390:M390"/>
    <mergeCell ref="A391:A396"/>
    <mergeCell ref="D391:E391"/>
    <mergeCell ref="F391:G391"/>
    <mergeCell ref="H391:I391"/>
    <mergeCell ref="J391:K391"/>
    <mergeCell ref="D392:E392"/>
    <mergeCell ref="F392:G392"/>
    <mergeCell ref="B385:F385"/>
    <mergeCell ref="G385:H385"/>
    <mergeCell ref="I385:M385"/>
    <mergeCell ref="A386:A387"/>
    <mergeCell ref="B386:F387"/>
    <mergeCell ref="G386:H386"/>
    <mergeCell ref="I386:M386"/>
    <mergeCell ref="G387:H387"/>
    <mergeCell ref="I387:M387"/>
    <mergeCell ref="A382:M382"/>
    <mergeCell ref="B383:J383"/>
    <mergeCell ref="K383:M383"/>
    <mergeCell ref="B384:F384"/>
    <mergeCell ref="G384:H384"/>
    <mergeCell ref="I384:M384"/>
    <mergeCell ref="D380:E380"/>
    <mergeCell ref="F380:G380"/>
    <mergeCell ref="H380:I380"/>
    <mergeCell ref="J380:K380"/>
    <mergeCell ref="D381:E381"/>
    <mergeCell ref="F381:G381"/>
    <mergeCell ref="H381:I381"/>
    <mergeCell ref="J381:K381"/>
    <mergeCell ref="D378:E378"/>
    <mergeCell ref="F378:G378"/>
    <mergeCell ref="H378:I378"/>
    <mergeCell ref="J378:K378"/>
    <mergeCell ref="D379:E379"/>
    <mergeCell ref="F379:G379"/>
    <mergeCell ref="H379:I379"/>
    <mergeCell ref="J379:K379"/>
    <mergeCell ref="H376:I376"/>
    <mergeCell ref="J376:K376"/>
    <mergeCell ref="D377:E377"/>
    <mergeCell ref="F377:G377"/>
    <mergeCell ref="H377:I377"/>
    <mergeCell ref="J377:K377"/>
    <mergeCell ref="B372:M372"/>
    <mergeCell ref="B373:M373"/>
    <mergeCell ref="B374:M374"/>
    <mergeCell ref="A375:A381"/>
    <mergeCell ref="D375:E375"/>
    <mergeCell ref="F375:G375"/>
    <mergeCell ref="H375:I375"/>
    <mergeCell ref="J375:K375"/>
    <mergeCell ref="D376:E376"/>
    <mergeCell ref="F376:G376"/>
    <mergeCell ref="A370:A371"/>
    <mergeCell ref="B370:F371"/>
    <mergeCell ref="G370:H370"/>
    <mergeCell ref="I370:M370"/>
    <mergeCell ref="G371:H371"/>
    <mergeCell ref="I371:M371"/>
    <mergeCell ref="B368:F368"/>
    <mergeCell ref="G368:H368"/>
    <mergeCell ref="I368:M368"/>
    <mergeCell ref="B369:F369"/>
    <mergeCell ref="G369:H369"/>
    <mergeCell ref="I369:M369"/>
    <mergeCell ref="D365:E365"/>
    <mergeCell ref="F365:G365"/>
    <mergeCell ref="H365:I365"/>
    <mergeCell ref="J365:K365"/>
    <mergeCell ref="A366:M366"/>
    <mergeCell ref="B367:J367"/>
    <mergeCell ref="K367:M367"/>
    <mergeCell ref="D363:E363"/>
    <mergeCell ref="F363:G363"/>
    <mergeCell ref="H363:I363"/>
    <mergeCell ref="J363:K363"/>
    <mergeCell ref="D364:E364"/>
    <mergeCell ref="F364:G364"/>
    <mergeCell ref="H364:I364"/>
    <mergeCell ref="J364:K364"/>
    <mergeCell ref="H361:I361"/>
    <mergeCell ref="J361:K361"/>
    <mergeCell ref="D362:E362"/>
    <mergeCell ref="F362:G362"/>
    <mergeCell ref="H362:I362"/>
    <mergeCell ref="J362:K362"/>
    <mergeCell ref="B357:M357"/>
    <mergeCell ref="B358:M358"/>
    <mergeCell ref="B359:M359"/>
    <mergeCell ref="A360:A365"/>
    <mergeCell ref="D360:E360"/>
    <mergeCell ref="F360:G360"/>
    <mergeCell ref="H360:I360"/>
    <mergeCell ref="J360:K360"/>
    <mergeCell ref="D361:E361"/>
    <mergeCell ref="F361:G361"/>
    <mergeCell ref="B354:F354"/>
    <mergeCell ref="G354:H354"/>
    <mergeCell ref="I354:M354"/>
    <mergeCell ref="A355:A356"/>
    <mergeCell ref="B355:F356"/>
    <mergeCell ref="G355:H355"/>
    <mergeCell ref="I355:M355"/>
    <mergeCell ref="G356:H356"/>
    <mergeCell ref="I356:M356"/>
    <mergeCell ref="A351:M351"/>
    <mergeCell ref="B352:J352"/>
    <mergeCell ref="K352:M352"/>
    <mergeCell ref="B353:F353"/>
    <mergeCell ref="G353:H353"/>
    <mergeCell ref="I353:M353"/>
    <mergeCell ref="D349:E349"/>
    <mergeCell ref="F349:G349"/>
    <mergeCell ref="H349:I349"/>
    <mergeCell ref="J349:K349"/>
    <mergeCell ref="D350:E350"/>
    <mergeCell ref="F350:G350"/>
    <mergeCell ref="H350:I350"/>
    <mergeCell ref="J350:K350"/>
    <mergeCell ref="D347:E347"/>
    <mergeCell ref="F347:G347"/>
    <mergeCell ref="H347:I347"/>
    <mergeCell ref="J347:K347"/>
    <mergeCell ref="D348:E348"/>
    <mergeCell ref="F348:G348"/>
    <mergeCell ref="H348:I348"/>
    <mergeCell ref="J348:K348"/>
    <mergeCell ref="H345:I345"/>
    <mergeCell ref="J345:K345"/>
    <mergeCell ref="D346:E346"/>
    <mergeCell ref="F346:G346"/>
    <mergeCell ref="H346:I346"/>
    <mergeCell ref="J346:K346"/>
    <mergeCell ref="B341:M341"/>
    <mergeCell ref="B342:M342"/>
    <mergeCell ref="B343:M343"/>
    <mergeCell ref="A344:A350"/>
    <mergeCell ref="D344:E344"/>
    <mergeCell ref="F344:G344"/>
    <mergeCell ref="H344:I344"/>
    <mergeCell ref="J344:K344"/>
    <mergeCell ref="D345:E345"/>
    <mergeCell ref="F345:G345"/>
    <mergeCell ref="A339:A340"/>
    <mergeCell ref="B339:F340"/>
    <mergeCell ref="G339:H339"/>
    <mergeCell ref="I339:M339"/>
    <mergeCell ref="G340:H340"/>
    <mergeCell ref="I340:M340"/>
    <mergeCell ref="B337:F337"/>
    <mergeCell ref="G337:H337"/>
    <mergeCell ref="I337:M337"/>
    <mergeCell ref="B338:F338"/>
    <mergeCell ref="G338:H338"/>
    <mergeCell ref="I338:M338"/>
    <mergeCell ref="D334:E334"/>
    <mergeCell ref="F334:G334"/>
    <mergeCell ref="H334:I334"/>
    <mergeCell ref="J334:K334"/>
    <mergeCell ref="A335:M335"/>
    <mergeCell ref="B336:J336"/>
    <mergeCell ref="K336:M336"/>
    <mergeCell ref="D332:E332"/>
    <mergeCell ref="F332:G332"/>
    <mergeCell ref="H332:I332"/>
    <mergeCell ref="J332:K332"/>
    <mergeCell ref="D333:E333"/>
    <mergeCell ref="F333:G333"/>
    <mergeCell ref="H333:I333"/>
    <mergeCell ref="J333:K333"/>
    <mergeCell ref="H330:I330"/>
    <mergeCell ref="J330:K330"/>
    <mergeCell ref="D331:E331"/>
    <mergeCell ref="F331:G331"/>
    <mergeCell ref="H331:I331"/>
    <mergeCell ref="J331:K331"/>
    <mergeCell ref="B326:M326"/>
    <mergeCell ref="B327:M327"/>
    <mergeCell ref="B328:M328"/>
    <mergeCell ref="A329:A334"/>
    <mergeCell ref="D329:E329"/>
    <mergeCell ref="F329:G329"/>
    <mergeCell ref="H329:I329"/>
    <mergeCell ref="J329:K329"/>
    <mergeCell ref="D330:E330"/>
    <mergeCell ref="F330:G330"/>
    <mergeCell ref="A324:A325"/>
    <mergeCell ref="B324:F325"/>
    <mergeCell ref="G324:H324"/>
    <mergeCell ref="I324:M324"/>
    <mergeCell ref="G325:H325"/>
    <mergeCell ref="I325:M325"/>
    <mergeCell ref="B322:F322"/>
    <mergeCell ref="G322:H322"/>
    <mergeCell ref="I322:M322"/>
    <mergeCell ref="B323:F323"/>
    <mergeCell ref="G323:H323"/>
    <mergeCell ref="I323:M323"/>
    <mergeCell ref="D319:E319"/>
    <mergeCell ref="F319:G319"/>
    <mergeCell ref="H319:I319"/>
    <mergeCell ref="J319:K319"/>
    <mergeCell ref="A320:M320"/>
    <mergeCell ref="B321:J321"/>
    <mergeCell ref="K321:M321"/>
    <mergeCell ref="D317:E317"/>
    <mergeCell ref="F317:G317"/>
    <mergeCell ref="H317:I317"/>
    <mergeCell ref="J317:K317"/>
    <mergeCell ref="D318:E318"/>
    <mergeCell ref="F318:G318"/>
    <mergeCell ref="H318:I318"/>
    <mergeCell ref="J318:K318"/>
    <mergeCell ref="D315:E315"/>
    <mergeCell ref="F315:G315"/>
    <mergeCell ref="H315:I315"/>
    <mergeCell ref="J315:K315"/>
    <mergeCell ref="D316:E316"/>
    <mergeCell ref="F316:G316"/>
    <mergeCell ref="H316:I316"/>
    <mergeCell ref="J316:K316"/>
    <mergeCell ref="H313:I313"/>
    <mergeCell ref="J313:K313"/>
    <mergeCell ref="D314:E314"/>
    <mergeCell ref="F314:G314"/>
    <mergeCell ref="H314:I314"/>
    <mergeCell ref="J314:K314"/>
    <mergeCell ref="B309:M309"/>
    <mergeCell ref="B310:M310"/>
    <mergeCell ref="B311:M311"/>
    <mergeCell ref="A312:A319"/>
    <mergeCell ref="D312:E312"/>
    <mergeCell ref="F312:G312"/>
    <mergeCell ref="H312:I312"/>
    <mergeCell ref="J312:K312"/>
    <mergeCell ref="D313:E313"/>
    <mergeCell ref="F313:G313"/>
    <mergeCell ref="A307:A308"/>
    <mergeCell ref="B307:F308"/>
    <mergeCell ref="G307:H307"/>
    <mergeCell ref="I307:M307"/>
    <mergeCell ref="G308:H308"/>
    <mergeCell ref="I308:M308"/>
    <mergeCell ref="B305:F305"/>
    <mergeCell ref="G305:H305"/>
    <mergeCell ref="I305:M305"/>
    <mergeCell ref="B306:F306"/>
    <mergeCell ref="G306:H306"/>
    <mergeCell ref="I306:M306"/>
    <mergeCell ref="D302:E302"/>
    <mergeCell ref="F302:G302"/>
    <mergeCell ref="H302:I302"/>
    <mergeCell ref="J302:K302"/>
    <mergeCell ref="A303:M303"/>
    <mergeCell ref="B304:J304"/>
    <mergeCell ref="K304:M304"/>
    <mergeCell ref="D300:E300"/>
    <mergeCell ref="F300:G300"/>
    <mergeCell ref="H300:I300"/>
    <mergeCell ref="J300:K300"/>
    <mergeCell ref="D301:E301"/>
    <mergeCell ref="F301:G301"/>
    <mergeCell ref="H301:I301"/>
    <mergeCell ref="J301:K301"/>
    <mergeCell ref="H298:I298"/>
    <mergeCell ref="J298:K298"/>
    <mergeCell ref="D299:E299"/>
    <mergeCell ref="F299:G299"/>
    <mergeCell ref="H299:I299"/>
    <mergeCell ref="J299:K299"/>
    <mergeCell ref="B294:M294"/>
    <mergeCell ref="B295:M295"/>
    <mergeCell ref="B296:M296"/>
    <mergeCell ref="A297:A302"/>
    <mergeCell ref="D297:E297"/>
    <mergeCell ref="F297:G297"/>
    <mergeCell ref="H297:I297"/>
    <mergeCell ref="J297:K297"/>
    <mergeCell ref="D298:E298"/>
    <mergeCell ref="F298:G298"/>
    <mergeCell ref="B291:F291"/>
    <mergeCell ref="G291:H291"/>
    <mergeCell ref="I291:M291"/>
    <mergeCell ref="A292:A293"/>
    <mergeCell ref="B292:F293"/>
    <mergeCell ref="G292:H292"/>
    <mergeCell ref="I292:M292"/>
    <mergeCell ref="G293:H293"/>
    <mergeCell ref="I293:M293"/>
    <mergeCell ref="A288:M288"/>
    <mergeCell ref="B289:J289"/>
    <mergeCell ref="K289:M289"/>
    <mergeCell ref="B290:F290"/>
    <mergeCell ref="G290:H290"/>
    <mergeCell ref="I290:M290"/>
    <mergeCell ref="D286:E286"/>
    <mergeCell ref="F286:G286"/>
    <mergeCell ref="H286:I286"/>
    <mergeCell ref="J286:K286"/>
    <mergeCell ref="D287:E287"/>
    <mergeCell ref="F287:G287"/>
    <mergeCell ref="H287:I287"/>
    <mergeCell ref="J287:K287"/>
    <mergeCell ref="D284:E284"/>
    <mergeCell ref="F284:G284"/>
    <mergeCell ref="H284:I284"/>
    <mergeCell ref="J284:K284"/>
    <mergeCell ref="D285:E285"/>
    <mergeCell ref="F285:G285"/>
    <mergeCell ref="H285:I285"/>
    <mergeCell ref="J285:K285"/>
    <mergeCell ref="H282:I282"/>
    <mergeCell ref="J282:K282"/>
    <mergeCell ref="D283:E283"/>
    <mergeCell ref="F283:G283"/>
    <mergeCell ref="H283:I283"/>
    <mergeCell ref="J283:K283"/>
    <mergeCell ref="B278:M278"/>
    <mergeCell ref="B279:M279"/>
    <mergeCell ref="B280:M280"/>
    <mergeCell ref="A281:A287"/>
    <mergeCell ref="D281:E281"/>
    <mergeCell ref="F281:G281"/>
    <mergeCell ref="H281:I281"/>
    <mergeCell ref="J281:K281"/>
    <mergeCell ref="D282:E282"/>
    <mergeCell ref="F282:G282"/>
    <mergeCell ref="A276:A277"/>
    <mergeCell ref="B276:F277"/>
    <mergeCell ref="G276:H276"/>
    <mergeCell ref="I276:M276"/>
    <mergeCell ref="G277:H277"/>
    <mergeCell ref="I277:M277"/>
    <mergeCell ref="B274:F274"/>
    <mergeCell ref="G274:H274"/>
    <mergeCell ref="I274:M274"/>
    <mergeCell ref="B275:F275"/>
    <mergeCell ref="G275:H275"/>
    <mergeCell ref="I275:M275"/>
    <mergeCell ref="D271:E271"/>
    <mergeCell ref="F271:G271"/>
    <mergeCell ref="H271:I271"/>
    <mergeCell ref="J271:K271"/>
    <mergeCell ref="A272:M272"/>
    <mergeCell ref="B273:J273"/>
    <mergeCell ref="K273:M273"/>
    <mergeCell ref="D269:E269"/>
    <mergeCell ref="F269:G269"/>
    <mergeCell ref="H269:I269"/>
    <mergeCell ref="J269:K269"/>
    <mergeCell ref="D270:E270"/>
    <mergeCell ref="F270:G270"/>
    <mergeCell ref="H270:I270"/>
    <mergeCell ref="J270:K270"/>
    <mergeCell ref="H267:I267"/>
    <mergeCell ref="J267:K267"/>
    <mergeCell ref="D268:E268"/>
    <mergeCell ref="F268:G268"/>
    <mergeCell ref="H268:I268"/>
    <mergeCell ref="J268:K268"/>
    <mergeCell ref="B263:M263"/>
    <mergeCell ref="B264:M264"/>
    <mergeCell ref="B265:M265"/>
    <mergeCell ref="A266:A271"/>
    <mergeCell ref="D266:E266"/>
    <mergeCell ref="F266:G266"/>
    <mergeCell ref="H266:I266"/>
    <mergeCell ref="J266:K266"/>
    <mergeCell ref="D267:E267"/>
    <mergeCell ref="F267:G267"/>
    <mergeCell ref="A261:A262"/>
    <mergeCell ref="B261:F262"/>
    <mergeCell ref="G261:H261"/>
    <mergeCell ref="I261:M261"/>
    <mergeCell ref="G262:H262"/>
    <mergeCell ref="I262:M262"/>
    <mergeCell ref="B259:F259"/>
    <mergeCell ref="G259:H259"/>
    <mergeCell ref="I259:M259"/>
    <mergeCell ref="B260:F260"/>
    <mergeCell ref="G260:H260"/>
    <mergeCell ref="I260:M260"/>
    <mergeCell ref="D256:E256"/>
    <mergeCell ref="F256:G256"/>
    <mergeCell ref="H256:I256"/>
    <mergeCell ref="J256:K256"/>
    <mergeCell ref="A257:M257"/>
    <mergeCell ref="B258:J258"/>
    <mergeCell ref="K258:M258"/>
    <mergeCell ref="D254:E254"/>
    <mergeCell ref="F254:G254"/>
    <mergeCell ref="H254:I254"/>
    <mergeCell ref="J254:K254"/>
    <mergeCell ref="D255:E255"/>
    <mergeCell ref="F255:G255"/>
    <mergeCell ref="H255:I255"/>
    <mergeCell ref="J255:K255"/>
    <mergeCell ref="H252:I252"/>
    <mergeCell ref="J252:K252"/>
    <mergeCell ref="D253:E253"/>
    <mergeCell ref="F253:G253"/>
    <mergeCell ref="H253:I253"/>
    <mergeCell ref="J253:K253"/>
    <mergeCell ref="B248:M248"/>
    <mergeCell ref="B249:M249"/>
    <mergeCell ref="B250:M250"/>
    <mergeCell ref="A251:A256"/>
    <mergeCell ref="D251:E251"/>
    <mergeCell ref="F251:G251"/>
    <mergeCell ref="H251:I251"/>
    <mergeCell ref="J251:K251"/>
    <mergeCell ref="D252:E252"/>
    <mergeCell ref="F252:G252"/>
    <mergeCell ref="A246:A247"/>
    <mergeCell ref="B246:F247"/>
    <mergeCell ref="G246:H246"/>
    <mergeCell ref="I246:M246"/>
    <mergeCell ref="G247:H247"/>
    <mergeCell ref="I247:M247"/>
    <mergeCell ref="B244:F244"/>
    <mergeCell ref="G244:H244"/>
    <mergeCell ref="I244:M244"/>
    <mergeCell ref="B245:F245"/>
    <mergeCell ref="G245:H245"/>
    <mergeCell ref="I245:M245"/>
    <mergeCell ref="D241:E241"/>
    <mergeCell ref="F241:G241"/>
    <mergeCell ref="H241:I241"/>
    <mergeCell ref="J241:K241"/>
    <mergeCell ref="A242:M242"/>
    <mergeCell ref="B243:J243"/>
    <mergeCell ref="K243:M243"/>
    <mergeCell ref="D239:E239"/>
    <mergeCell ref="F239:G239"/>
    <mergeCell ref="H239:I239"/>
    <mergeCell ref="J239:K239"/>
    <mergeCell ref="D240:E240"/>
    <mergeCell ref="F240:G240"/>
    <mergeCell ref="H240:I240"/>
    <mergeCell ref="J240:K240"/>
    <mergeCell ref="H237:I237"/>
    <mergeCell ref="J237:K237"/>
    <mergeCell ref="D238:E238"/>
    <mergeCell ref="F238:G238"/>
    <mergeCell ref="H238:I238"/>
    <mergeCell ref="J238:K238"/>
    <mergeCell ref="B233:M233"/>
    <mergeCell ref="B234:M234"/>
    <mergeCell ref="B235:M235"/>
    <mergeCell ref="A236:A241"/>
    <mergeCell ref="D236:E236"/>
    <mergeCell ref="F236:G236"/>
    <mergeCell ref="H236:I236"/>
    <mergeCell ref="J236:K236"/>
    <mergeCell ref="D237:E237"/>
    <mergeCell ref="F237:G237"/>
    <mergeCell ref="A231:A232"/>
    <mergeCell ref="B231:F232"/>
    <mergeCell ref="G231:H231"/>
    <mergeCell ref="I231:M231"/>
    <mergeCell ref="G232:H232"/>
    <mergeCell ref="I232:M232"/>
    <mergeCell ref="B229:F229"/>
    <mergeCell ref="G229:H229"/>
    <mergeCell ref="I229:M229"/>
    <mergeCell ref="B230:F230"/>
    <mergeCell ref="G230:H230"/>
    <mergeCell ref="I230:M230"/>
    <mergeCell ref="D226:E226"/>
    <mergeCell ref="F226:G226"/>
    <mergeCell ref="H226:I226"/>
    <mergeCell ref="J226:K226"/>
    <mergeCell ref="A227:M227"/>
    <mergeCell ref="B228:J228"/>
    <mergeCell ref="K228:M228"/>
    <mergeCell ref="D224:E224"/>
    <mergeCell ref="F224:G224"/>
    <mergeCell ref="H224:I224"/>
    <mergeCell ref="J224:K224"/>
    <mergeCell ref="D225:E225"/>
    <mergeCell ref="F225:G225"/>
    <mergeCell ref="H225:I225"/>
    <mergeCell ref="J225:K225"/>
    <mergeCell ref="H222:I222"/>
    <mergeCell ref="J222:K222"/>
    <mergeCell ref="D223:E223"/>
    <mergeCell ref="F223:G223"/>
    <mergeCell ref="H223:I223"/>
    <mergeCell ref="J223:K223"/>
    <mergeCell ref="B218:M218"/>
    <mergeCell ref="B219:M219"/>
    <mergeCell ref="B220:M220"/>
    <mergeCell ref="A221:A226"/>
    <mergeCell ref="D221:E221"/>
    <mergeCell ref="F221:G221"/>
    <mergeCell ref="H221:I221"/>
    <mergeCell ref="J221:K221"/>
    <mergeCell ref="D222:E222"/>
    <mergeCell ref="F222:G222"/>
    <mergeCell ref="A216:A217"/>
    <mergeCell ref="B216:F217"/>
    <mergeCell ref="G216:H216"/>
    <mergeCell ref="I216:M216"/>
    <mergeCell ref="G217:H217"/>
    <mergeCell ref="I217:M217"/>
    <mergeCell ref="B214:F214"/>
    <mergeCell ref="G214:H214"/>
    <mergeCell ref="I214:M214"/>
    <mergeCell ref="B215:F215"/>
    <mergeCell ref="G215:H215"/>
    <mergeCell ref="I215:M215"/>
    <mergeCell ref="D211:E211"/>
    <mergeCell ref="F211:G211"/>
    <mergeCell ref="H211:I211"/>
    <mergeCell ref="J211:K211"/>
    <mergeCell ref="A212:M212"/>
    <mergeCell ref="B213:J213"/>
    <mergeCell ref="K213:M213"/>
    <mergeCell ref="D209:E209"/>
    <mergeCell ref="F209:G209"/>
    <mergeCell ref="H209:I209"/>
    <mergeCell ref="J209:K209"/>
    <mergeCell ref="D210:E210"/>
    <mergeCell ref="F210:G210"/>
    <mergeCell ref="H210:I210"/>
    <mergeCell ref="J210:K210"/>
    <mergeCell ref="H207:I207"/>
    <mergeCell ref="J207:K207"/>
    <mergeCell ref="D208:E208"/>
    <mergeCell ref="F208:G208"/>
    <mergeCell ref="H208:I208"/>
    <mergeCell ref="J208:K208"/>
    <mergeCell ref="B203:M203"/>
    <mergeCell ref="B204:M204"/>
    <mergeCell ref="B205:M205"/>
    <mergeCell ref="A206:A211"/>
    <mergeCell ref="D206:E206"/>
    <mergeCell ref="F206:G206"/>
    <mergeCell ref="H206:I206"/>
    <mergeCell ref="J206:K206"/>
    <mergeCell ref="D207:E207"/>
    <mergeCell ref="F207:G207"/>
    <mergeCell ref="A201:A202"/>
    <mergeCell ref="B201:F202"/>
    <mergeCell ref="G201:H201"/>
    <mergeCell ref="I201:M201"/>
    <mergeCell ref="G202:H202"/>
    <mergeCell ref="I202:M202"/>
    <mergeCell ref="B199:F199"/>
    <mergeCell ref="G199:H199"/>
    <mergeCell ref="I199:M199"/>
    <mergeCell ref="B200:F200"/>
    <mergeCell ref="G200:H200"/>
    <mergeCell ref="I200:M200"/>
    <mergeCell ref="D196:E196"/>
    <mergeCell ref="F196:G196"/>
    <mergeCell ref="H196:I196"/>
    <mergeCell ref="J196:K196"/>
    <mergeCell ref="A197:M197"/>
    <mergeCell ref="B198:J198"/>
    <mergeCell ref="K198:M198"/>
    <mergeCell ref="D194:E194"/>
    <mergeCell ref="F194:G194"/>
    <mergeCell ref="H194:I194"/>
    <mergeCell ref="J194:K194"/>
    <mergeCell ref="D195:E195"/>
    <mergeCell ref="F195:G195"/>
    <mergeCell ref="H195:I195"/>
    <mergeCell ref="J195:K195"/>
    <mergeCell ref="H192:I192"/>
    <mergeCell ref="J192:K192"/>
    <mergeCell ref="D193:E193"/>
    <mergeCell ref="F193:G193"/>
    <mergeCell ref="H193:I193"/>
    <mergeCell ref="J193:K193"/>
    <mergeCell ref="B188:M188"/>
    <mergeCell ref="B189:M189"/>
    <mergeCell ref="B190:M190"/>
    <mergeCell ref="A191:A196"/>
    <mergeCell ref="D191:E191"/>
    <mergeCell ref="F191:G191"/>
    <mergeCell ref="H191:I191"/>
    <mergeCell ref="J191:K191"/>
    <mergeCell ref="D192:E192"/>
    <mergeCell ref="F192:G192"/>
    <mergeCell ref="A186:A187"/>
    <mergeCell ref="B186:F187"/>
    <mergeCell ref="G186:H186"/>
    <mergeCell ref="I186:M186"/>
    <mergeCell ref="G187:H187"/>
    <mergeCell ref="I187:M187"/>
    <mergeCell ref="B184:F184"/>
    <mergeCell ref="G184:H184"/>
    <mergeCell ref="I184:M184"/>
    <mergeCell ref="B185:F185"/>
    <mergeCell ref="G185:H185"/>
    <mergeCell ref="I185:M185"/>
    <mergeCell ref="D181:E181"/>
    <mergeCell ref="F181:G181"/>
    <mergeCell ref="H181:I181"/>
    <mergeCell ref="J181:K181"/>
    <mergeCell ref="A182:M182"/>
    <mergeCell ref="B183:J183"/>
    <mergeCell ref="K183:M183"/>
    <mergeCell ref="D179:E179"/>
    <mergeCell ref="F179:G179"/>
    <mergeCell ref="H179:I179"/>
    <mergeCell ref="J179:K179"/>
    <mergeCell ref="D180:E180"/>
    <mergeCell ref="F180:G180"/>
    <mergeCell ref="H180:I180"/>
    <mergeCell ref="J180:K180"/>
    <mergeCell ref="H177:I177"/>
    <mergeCell ref="J177:K177"/>
    <mergeCell ref="D178:E178"/>
    <mergeCell ref="F178:G178"/>
    <mergeCell ref="H178:I178"/>
    <mergeCell ref="J178:K178"/>
    <mergeCell ref="B173:M173"/>
    <mergeCell ref="B174:M174"/>
    <mergeCell ref="B175:M175"/>
    <mergeCell ref="A176:A181"/>
    <mergeCell ref="D176:E176"/>
    <mergeCell ref="F176:G176"/>
    <mergeCell ref="H176:I176"/>
    <mergeCell ref="J176:K176"/>
    <mergeCell ref="D177:E177"/>
    <mergeCell ref="F177:G177"/>
    <mergeCell ref="A171:A172"/>
    <mergeCell ref="B171:F172"/>
    <mergeCell ref="G171:H171"/>
    <mergeCell ref="I171:M171"/>
    <mergeCell ref="G172:H172"/>
    <mergeCell ref="I172:M172"/>
    <mergeCell ref="B169:F169"/>
    <mergeCell ref="G169:H169"/>
    <mergeCell ref="I169:M169"/>
    <mergeCell ref="B170:F170"/>
    <mergeCell ref="G170:H170"/>
    <mergeCell ref="I170:M170"/>
    <mergeCell ref="D166:E166"/>
    <mergeCell ref="F166:G166"/>
    <mergeCell ref="H166:I166"/>
    <mergeCell ref="J166:K166"/>
    <mergeCell ref="A167:M167"/>
    <mergeCell ref="B168:J168"/>
    <mergeCell ref="K168:M168"/>
    <mergeCell ref="D164:E164"/>
    <mergeCell ref="F164:G164"/>
    <mergeCell ref="H164:I164"/>
    <mergeCell ref="J164:K164"/>
    <mergeCell ref="D165:E165"/>
    <mergeCell ref="F165:G165"/>
    <mergeCell ref="H165:I165"/>
    <mergeCell ref="J165:K165"/>
    <mergeCell ref="H162:I162"/>
    <mergeCell ref="J162:K162"/>
    <mergeCell ref="D163:E163"/>
    <mergeCell ref="F163:G163"/>
    <mergeCell ref="H163:I163"/>
    <mergeCell ref="J163:K163"/>
    <mergeCell ref="B158:M158"/>
    <mergeCell ref="B159:M159"/>
    <mergeCell ref="B160:M160"/>
    <mergeCell ref="A161:A166"/>
    <mergeCell ref="D161:E161"/>
    <mergeCell ref="F161:G161"/>
    <mergeCell ref="H161:I161"/>
    <mergeCell ref="J161:K161"/>
    <mergeCell ref="D162:E162"/>
    <mergeCell ref="F162:G162"/>
    <mergeCell ref="A156:A157"/>
    <mergeCell ref="B156:F157"/>
    <mergeCell ref="G156:H156"/>
    <mergeCell ref="I156:M156"/>
    <mergeCell ref="G157:H157"/>
    <mergeCell ref="I157:M157"/>
    <mergeCell ref="B154:F154"/>
    <mergeCell ref="G154:H154"/>
    <mergeCell ref="I154:M154"/>
    <mergeCell ref="B155:F155"/>
    <mergeCell ref="G155:H155"/>
    <mergeCell ref="I155:M155"/>
    <mergeCell ref="D151:E151"/>
    <mergeCell ref="F151:G151"/>
    <mergeCell ref="H151:I151"/>
    <mergeCell ref="J151:K151"/>
    <mergeCell ref="A152:M152"/>
    <mergeCell ref="B153:J153"/>
    <mergeCell ref="K153:M153"/>
    <mergeCell ref="D149:E149"/>
    <mergeCell ref="F149:G149"/>
    <mergeCell ref="H149:I149"/>
    <mergeCell ref="J149:K149"/>
    <mergeCell ref="D150:E150"/>
    <mergeCell ref="F150:G150"/>
    <mergeCell ref="H150:I150"/>
    <mergeCell ref="J150:K150"/>
    <mergeCell ref="H147:I147"/>
    <mergeCell ref="J147:K147"/>
    <mergeCell ref="D148:E148"/>
    <mergeCell ref="F148:G148"/>
    <mergeCell ref="H148:I148"/>
    <mergeCell ref="J148:K148"/>
    <mergeCell ref="B143:M143"/>
    <mergeCell ref="B144:M144"/>
    <mergeCell ref="B145:M145"/>
    <mergeCell ref="A146:A151"/>
    <mergeCell ref="D146:E146"/>
    <mergeCell ref="F146:G146"/>
    <mergeCell ref="H146:I146"/>
    <mergeCell ref="J146:K146"/>
    <mergeCell ref="D147:E147"/>
    <mergeCell ref="F147:G147"/>
    <mergeCell ref="A141:A142"/>
    <mergeCell ref="B141:F142"/>
    <mergeCell ref="G141:H141"/>
    <mergeCell ref="I141:M141"/>
    <mergeCell ref="G142:H142"/>
    <mergeCell ref="I142:M142"/>
    <mergeCell ref="B139:F139"/>
    <mergeCell ref="G139:H139"/>
    <mergeCell ref="I139:M139"/>
    <mergeCell ref="B140:F140"/>
    <mergeCell ref="G140:H140"/>
    <mergeCell ref="I140:M140"/>
    <mergeCell ref="D136:E136"/>
    <mergeCell ref="F136:G136"/>
    <mergeCell ref="H136:I136"/>
    <mergeCell ref="J136:K136"/>
    <mergeCell ref="A137:M137"/>
    <mergeCell ref="B138:J138"/>
    <mergeCell ref="K138:M138"/>
    <mergeCell ref="D134:E134"/>
    <mergeCell ref="F134:G134"/>
    <mergeCell ref="H134:I134"/>
    <mergeCell ref="J134:K134"/>
    <mergeCell ref="D135:E135"/>
    <mergeCell ref="F135:G135"/>
    <mergeCell ref="H135:I135"/>
    <mergeCell ref="J135:K135"/>
    <mergeCell ref="H132:I132"/>
    <mergeCell ref="J132:K132"/>
    <mergeCell ref="D133:E133"/>
    <mergeCell ref="F133:G133"/>
    <mergeCell ref="H133:I133"/>
    <mergeCell ref="J133:K133"/>
    <mergeCell ref="B128:M128"/>
    <mergeCell ref="B129:M129"/>
    <mergeCell ref="B130:M130"/>
    <mergeCell ref="A131:A136"/>
    <mergeCell ref="D131:E131"/>
    <mergeCell ref="F131:G131"/>
    <mergeCell ref="H131:I131"/>
    <mergeCell ref="J131:K131"/>
    <mergeCell ref="D132:E132"/>
    <mergeCell ref="F132:G132"/>
    <mergeCell ref="A126:A127"/>
    <mergeCell ref="B126:F127"/>
    <mergeCell ref="G126:H126"/>
    <mergeCell ref="I126:M126"/>
    <mergeCell ref="G127:H127"/>
    <mergeCell ref="I127:M127"/>
    <mergeCell ref="B124:F124"/>
    <mergeCell ref="G124:H124"/>
    <mergeCell ref="I124:M124"/>
    <mergeCell ref="B125:F125"/>
    <mergeCell ref="G125:H125"/>
    <mergeCell ref="I125:M125"/>
    <mergeCell ref="D121:E121"/>
    <mergeCell ref="F121:G121"/>
    <mergeCell ref="H121:I121"/>
    <mergeCell ref="J121:K121"/>
    <mergeCell ref="A122:M122"/>
    <mergeCell ref="B123:J123"/>
    <mergeCell ref="K123:M123"/>
    <mergeCell ref="D119:E119"/>
    <mergeCell ref="F119:G119"/>
    <mergeCell ref="H119:I119"/>
    <mergeCell ref="J119:K119"/>
    <mergeCell ref="D120:E120"/>
    <mergeCell ref="F120:G120"/>
    <mergeCell ref="H120:I120"/>
    <mergeCell ref="J120:K120"/>
    <mergeCell ref="H117:I117"/>
    <mergeCell ref="J117:K117"/>
    <mergeCell ref="D118:E118"/>
    <mergeCell ref="F118:G118"/>
    <mergeCell ref="H118:I118"/>
    <mergeCell ref="J118:K118"/>
    <mergeCell ref="B113:M113"/>
    <mergeCell ref="B114:M114"/>
    <mergeCell ref="B115:M115"/>
    <mergeCell ref="A116:A121"/>
    <mergeCell ref="D116:E116"/>
    <mergeCell ref="F116:G116"/>
    <mergeCell ref="H116:I116"/>
    <mergeCell ref="J116:K116"/>
    <mergeCell ref="D117:E117"/>
    <mergeCell ref="F117:G117"/>
    <mergeCell ref="A111:A112"/>
    <mergeCell ref="B111:F112"/>
    <mergeCell ref="G111:H111"/>
    <mergeCell ref="I111:M111"/>
    <mergeCell ref="G112:H112"/>
    <mergeCell ref="I112:M112"/>
    <mergeCell ref="B109:F109"/>
    <mergeCell ref="G109:H109"/>
    <mergeCell ref="I109:M109"/>
    <mergeCell ref="B110:F110"/>
    <mergeCell ref="G110:H110"/>
    <mergeCell ref="I110:M110"/>
    <mergeCell ref="D106:E106"/>
    <mergeCell ref="F106:G106"/>
    <mergeCell ref="H106:I106"/>
    <mergeCell ref="J106:K106"/>
    <mergeCell ref="A107:M107"/>
    <mergeCell ref="B108:J108"/>
    <mergeCell ref="K108:M108"/>
    <mergeCell ref="D104:E104"/>
    <mergeCell ref="F104:G104"/>
    <mergeCell ref="H104:I104"/>
    <mergeCell ref="J104:K104"/>
    <mergeCell ref="D105:E105"/>
    <mergeCell ref="F105:G105"/>
    <mergeCell ref="H105:I105"/>
    <mergeCell ref="J105:K105"/>
    <mergeCell ref="H102:I102"/>
    <mergeCell ref="J102:K102"/>
    <mergeCell ref="D103:E103"/>
    <mergeCell ref="F103:G103"/>
    <mergeCell ref="H103:I103"/>
    <mergeCell ref="J103:K103"/>
    <mergeCell ref="B98:M98"/>
    <mergeCell ref="B99:M99"/>
    <mergeCell ref="B100:M100"/>
    <mergeCell ref="A101:A106"/>
    <mergeCell ref="D101:E101"/>
    <mergeCell ref="F101:G101"/>
    <mergeCell ref="H101:I101"/>
    <mergeCell ref="J101:K101"/>
    <mergeCell ref="D102:E102"/>
    <mergeCell ref="F102:G102"/>
    <mergeCell ref="A96:A97"/>
    <mergeCell ref="B96:F97"/>
    <mergeCell ref="G96:H96"/>
    <mergeCell ref="I96:M96"/>
    <mergeCell ref="G97:H97"/>
    <mergeCell ref="I97:M97"/>
    <mergeCell ref="B94:F94"/>
    <mergeCell ref="G94:H94"/>
    <mergeCell ref="I94:M94"/>
    <mergeCell ref="B95:F95"/>
    <mergeCell ref="G95:H95"/>
    <mergeCell ref="I95:M95"/>
    <mergeCell ref="D91:E91"/>
    <mergeCell ref="F91:G91"/>
    <mergeCell ref="H91:I91"/>
    <mergeCell ref="J91:K91"/>
    <mergeCell ref="A92:M92"/>
    <mergeCell ref="B93:J93"/>
    <mergeCell ref="K93:M93"/>
    <mergeCell ref="D89:E89"/>
    <mergeCell ref="F89:G89"/>
    <mergeCell ref="H89:I89"/>
    <mergeCell ref="J89:K89"/>
    <mergeCell ref="D90:E90"/>
    <mergeCell ref="F90:G90"/>
    <mergeCell ref="H90:I90"/>
    <mergeCell ref="J90:K90"/>
    <mergeCell ref="H87:I87"/>
    <mergeCell ref="J87:K87"/>
    <mergeCell ref="D88:E88"/>
    <mergeCell ref="F88:G88"/>
    <mergeCell ref="H88:I88"/>
    <mergeCell ref="J88:K88"/>
    <mergeCell ref="B83:M83"/>
    <mergeCell ref="B84:M84"/>
    <mergeCell ref="B85:M85"/>
    <mergeCell ref="A86:A91"/>
    <mergeCell ref="D86:E86"/>
    <mergeCell ref="F86:G86"/>
    <mergeCell ref="H86:I86"/>
    <mergeCell ref="J86:K86"/>
    <mergeCell ref="D87:E87"/>
    <mergeCell ref="F87:G87"/>
    <mergeCell ref="A81:A82"/>
    <mergeCell ref="B81:F82"/>
    <mergeCell ref="G81:H81"/>
    <mergeCell ref="I81:M81"/>
    <mergeCell ref="G82:H82"/>
    <mergeCell ref="I82:M82"/>
    <mergeCell ref="B79:F79"/>
    <mergeCell ref="G79:H79"/>
    <mergeCell ref="I79:M79"/>
    <mergeCell ref="B80:F80"/>
    <mergeCell ref="G80:H80"/>
    <mergeCell ref="I80:M80"/>
    <mergeCell ref="D76:E76"/>
    <mergeCell ref="F76:G76"/>
    <mergeCell ref="H76:I76"/>
    <mergeCell ref="J76:K76"/>
    <mergeCell ref="A77:M77"/>
    <mergeCell ref="B78:J78"/>
    <mergeCell ref="K78:M78"/>
    <mergeCell ref="D74:E74"/>
    <mergeCell ref="F74:G74"/>
    <mergeCell ref="H74:I74"/>
    <mergeCell ref="J74:K74"/>
    <mergeCell ref="D75:E75"/>
    <mergeCell ref="F75:G75"/>
    <mergeCell ref="H75:I75"/>
    <mergeCell ref="J75:K75"/>
    <mergeCell ref="H72:I72"/>
    <mergeCell ref="J72:K72"/>
    <mergeCell ref="D73:E73"/>
    <mergeCell ref="F73:G73"/>
    <mergeCell ref="H73:I73"/>
    <mergeCell ref="J73:K73"/>
    <mergeCell ref="B68:M68"/>
    <mergeCell ref="B69:M69"/>
    <mergeCell ref="B70:M70"/>
    <mergeCell ref="A71:A76"/>
    <mergeCell ref="D71:E71"/>
    <mergeCell ref="F71:G71"/>
    <mergeCell ref="H71:I71"/>
    <mergeCell ref="J71:K71"/>
    <mergeCell ref="D72:E72"/>
    <mergeCell ref="F72:G72"/>
    <mergeCell ref="A66:A67"/>
    <mergeCell ref="B66:F67"/>
    <mergeCell ref="G66:H66"/>
    <mergeCell ref="I66:M66"/>
    <mergeCell ref="G67:H67"/>
    <mergeCell ref="I67:M67"/>
    <mergeCell ref="B64:F64"/>
    <mergeCell ref="G64:H64"/>
    <mergeCell ref="I64:M64"/>
    <mergeCell ref="B65:F65"/>
    <mergeCell ref="G65:H65"/>
    <mergeCell ref="I65:M65"/>
    <mergeCell ref="D61:E61"/>
    <mergeCell ref="F61:G61"/>
    <mergeCell ref="H61:I61"/>
    <mergeCell ref="J61:K61"/>
    <mergeCell ref="A62:M62"/>
    <mergeCell ref="B63:J63"/>
    <mergeCell ref="K63:M63"/>
    <mergeCell ref="D59:E59"/>
    <mergeCell ref="F59:G59"/>
    <mergeCell ref="H59:I59"/>
    <mergeCell ref="J59:K59"/>
    <mergeCell ref="D60:E60"/>
    <mergeCell ref="F60:G60"/>
    <mergeCell ref="H60:I60"/>
    <mergeCell ref="J60:K60"/>
    <mergeCell ref="H57:I57"/>
    <mergeCell ref="J57:K57"/>
    <mergeCell ref="D58:E58"/>
    <mergeCell ref="F58:G58"/>
    <mergeCell ref="H58:I58"/>
    <mergeCell ref="J58:K58"/>
    <mergeCell ref="B53:M53"/>
    <mergeCell ref="B54:M54"/>
    <mergeCell ref="B55:M55"/>
    <mergeCell ref="A56:A61"/>
    <mergeCell ref="D56:E56"/>
    <mergeCell ref="F56:G56"/>
    <mergeCell ref="H56:I56"/>
    <mergeCell ref="J56:K56"/>
    <mergeCell ref="D57:E57"/>
    <mergeCell ref="F57:G57"/>
    <mergeCell ref="A51:A52"/>
    <mergeCell ref="B51:F52"/>
    <mergeCell ref="G51:H51"/>
    <mergeCell ref="I51:M51"/>
    <mergeCell ref="G52:H52"/>
    <mergeCell ref="I52:M52"/>
    <mergeCell ref="B49:F49"/>
    <mergeCell ref="G49:H49"/>
    <mergeCell ref="I49:M49"/>
    <mergeCell ref="B50:F50"/>
    <mergeCell ref="G50:H50"/>
    <mergeCell ref="I50:M50"/>
    <mergeCell ref="D46:E46"/>
    <mergeCell ref="F46:G46"/>
    <mergeCell ref="H46:I46"/>
    <mergeCell ref="J46:K46"/>
    <mergeCell ref="A47:M47"/>
    <mergeCell ref="B48:J48"/>
    <mergeCell ref="K48:M48"/>
    <mergeCell ref="D44:E44"/>
    <mergeCell ref="F44:G44"/>
    <mergeCell ref="H44:I44"/>
    <mergeCell ref="J44:K44"/>
    <mergeCell ref="D45:E45"/>
    <mergeCell ref="F45:G45"/>
    <mergeCell ref="H45:I45"/>
    <mergeCell ref="J45:K45"/>
    <mergeCell ref="H42:I42"/>
    <mergeCell ref="J42:K42"/>
    <mergeCell ref="D43:E43"/>
    <mergeCell ref="F43:G43"/>
    <mergeCell ref="H43:I43"/>
    <mergeCell ref="J43:K43"/>
    <mergeCell ref="B38:M38"/>
    <mergeCell ref="B39:M39"/>
    <mergeCell ref="B40:M40"/>
    <mergeCell ref="A41:A46"/>
    <mergeCell ref="D41:E41"/>
    <mergeCell ref="F41:G41"/>
    <mergeCell ref="H41:I41"/>
    <mergeCell ref="J41:K41"/>
    <mergeCell ref="D42:E42"/>
    <mergeCell ref="F42:G42"/>
    <mergeCell ref="A36:A37"/>
    <mergeCell ref="B36:F37"/>
    <mergeCell ref="G36:H36"/>
    <mergeCell ref="I36:M36"/>
    <mergeCell ref="G37:H37"/>
    <mergeCell ref="I37:M37"/>
    <mergeCell ref="B34:F34"/>
    <mergeCell ref="G34:H34"/>
    <mergeCell ref="I34:M34"/>
    <mergeCell ref="B35:F35"/>
    <mergeCell ref="G35:H35"/>
    <mergeCell ref="I35:M35"/>
    <mergeCell ref="D31:E31"/>
    <mergeCell ref="F31:G31"/>
    <mergeCell ref="H31:I31"/>
    <mergeCell ref="J31:K31"/>
    <mergeCell ref="A32:M32"/>
    <mergeCell ref="B33:J33"/>
    <mergeCell ref="K33:M33"/>
    <mergeCell ref="D29:E29"/>
    <mergeCell ref="F29:G29"/>
    <mergeCell ref="H29:I29"/>
    <mergeCell ref="J29:K29"/>
    <mergeCell ref="D30:E30"/>
    <mergeCell ref="F30:G30"/>
    <mergeCell ref="H30:I30"/>
    <mergeCell ref="J30:K30"/>
    <mergeCell ref="H27:I27"/>
    <mergeCell ref="J27:K27"/>
    <mergeCell ref="D28:E28"/>
    <mergeCell ref="F28:G28"/>
    <mergeCell ref="H28:I28"/>
    <mergeCell ref="J28:K28"/>
    <mergeCell ref="B23:M23"/>
    <mergeCell ref="B24:M24"/>
    <mergeCell ref="B25:M25"/>
    <mergeCell ref="A26:A31"/>
    <mergeCell ref="D26:E26"/>
    <mergeCell ref="F26:G26"/>
    <mergeCell ref="H26:I26"/>
    <mergeCell ref="J26:K26"/>
    <mergeCell ref="D27:E27"/>
    <mergeCell ref="F27:G27"/>
    <mergeCell ref="A21:A22"/>
    <mergeCell ref="B21:F22"/>
    <mergeCell ref="G21:H21"/>
    <mergeCell ref="I21:M21"/>
    <mergeCell ref="G22:H22"/>
    <mergeCell ref="I22:M22"/>
    <mergeCell ref="B19:F19"/>
    <mergeCell ref="G19:H19"/>
    <mergeCell ref="I19:M19"/>
    <mergeCell ref="B20:F20"/>
    <mergeCell ref="G20:H20"/>
    <mergeCell ref="I20:M20"/>
    <mergeCell ref="D16:E16"/>
    <mergeCell ref="F16:G16"/>
    <mergeCell ref="H16:I16"/>
    <mergeCell ref="J16:K16"/>
    <mergeCell ref="A17:M17"/>
    <mergeCell ref="B18:J18"/>
    <mergeCell ref="K18:M18"/>
    <mergeCell ref="D14:E14"/>
    <mergeCell ref="F14:G14"/>
    <mergeCell ref="H14:I14"/>
    <mergeCell ref="J14:K14"/>
    <mergeCell ref="D15:E15"/>
    <mergeCell ref="F15:G15"/>
    <mergeCell ref="H15:I15"/>
    <mergeCell ref="J15:K15"/>
    <mergeCell ref="H12:I12"/>
    <mergeCell ref="J12:K12"/>
    <mergeCell ref="D13:E13"/>
    <mergeCell ref="F13:G13"/>
    <mergeCell ref="H13:I13"/>
    <mergeCell ref="J13:K13"/>
    <mergeCell ref="B8:M8"/>
    <mergeCell ref="B9:M9"/>
    <mergeCell ref="B10:M10"/>
    <mergeCell ref="A11:A16"/>
    <mergeCell ref="D11:E11"/>
    <mergeCell ref="F11:G11"/>
    <mergeCell ref="H11:I11"/>
    <mergeCell ref="J11:K11"/>
    <mergeCell ref="D12:E12"/>
    <mergeCell ref="F12:G12"/>
    <mergeCell ref="B5:F5"/>
    <mergeCell ref="G5:H5"/>
    <mergeCell ref="I5:M5"/>
    <mergeCell ref="A6:A7"/>
    <mergeCell ref="B6:F7"/>
    <mergeCell ref="G6:H6"/>
    <mergeCell ref="I6:M6"/>
    <mergeCell ref="G7:H7"/>
    <mergeCell ref="I7:M7"/>
    <mergeCell ref="A2:M2"/>
    <mergeCell ref="B3:J3"/>
    <mergeCell ref="K3:M3"/>
    <mergeCell ref="B4:F4"/>
    <mergeCell ref="G4:H4"/>
    <mergeCell ref="I4:M4"/>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M18"/>
  <sheetViews>
    <sheetView showGridLines="0" showZeros="0" zoomScalePageLayoutView="0" workbookViewId="0" topLeftCell="A1">
      <selection activeCell="D11" sqref="D11"/>
    </sheetView>
  </sheetViews>
  <sheetFormatPr defaultColWidth="6.875" defaultRowHeight="19.5" customHeight="1"/>
  <cols>
    <col min="1" max="1" width="22.875" style="83" customWidth="1"/>
    <col min="2" max="2" width="19.00390625" style="83" customWidth="1"/>
    <col min="3" max="3" width="20.50390625" style="83" customWidth="1"/>
    <col min="4" max="7" width="19.00390625" style="83" customWidth="1"/>
    <col min="8" max="16384" width="6.875" style="84" customWidth="1"/>
  </cols>
  <sheetData>
    <row r="1" spans="1:7" s="82" customFormat="1" ht="19.5" customHeight="1">
      <c r="A1" s="2" t="s">
        <v>311</v>
      </c>
      <c r="B1" s="85"/>
      <c r="C1" s="85"/>
      <c r="D1" s="85"/>
      <c r="E1" s="85"/>
      <c r="F1" s="85"/>
      <c r="G1" s="85"/>
    </row>
    <row r="2" spans="1:7" s="82" customFormat="1" ht="38.25" customHeight="1">
      <c r="A2" s="156" t="s">
        <v>1127</v>
      </c>
      <c r="B2" s="157"/>
      <c r="C2" s="157"/>
      <c r="D2" s="157"/>
      <c r="E2" s="157"/>
      <c r="F2" s="157"/>
      <c r="G2" s="157"/>
    </row>
    <row r="3" spans="1:7" s="82" customFormat="1" ht="19.5" customHeight="1">
      <c r="A3" s="86"/>
      <c r="B3" s="85"/>
      <c r="C3" s="85"/>
      <c r="D3" s="85"/>
      <c r="E3" s="85"/>
      <c r="F3" s="85"/>
      <c r="G3" s="85"/>
    </row>
    <row r="4" spans="1:7" s="82" customFormat="1" ht="19.5" customHeight="1">
      <c r="A4" s="87"/>
      <c r="B4" s="88"/>
      <c r="C4" s="88"/>
      <c r="D4" s="88"/>
      <c r="E4" s="88"/>
      <c r="F4" s="88"/>
      <c r="G4" s="89" t="s">
        <v>312</v>
      </c>
    </row>
    <row r="5" spans="1:7" s="82" customFormat="1" ht="19.5" customHeight="1">
      <c r="A5" s="158" t="s">
        <v>313</v>
      </c>
      <c r="B5" s="158"/>
      <c r="C5" s="158" t="s">
        <v>314</v>
      </c>
      <c r="D5" s="158"/>
      <c r="E5" s="158"/>
      <c r="F5" s="158"/>
      <c r="G5" s="158"/>
    </row>
    <row r="6" spans="1:7" s="82" customFormat="1" ht="45" customHeight="1">
      <c r="A6" s="90" t="s">
        <v>315</v>
      </c>
      <c r="B6" s="90" t="s">
        <v>316</v>
      </c>
      <c r="C6" s="90" t="s">
        <v>315</v>
      </c>
      <c r="D6" s="90" t="s">
        <v>317</v>
      </c>
      <c r="E6" s="90" t="s">
        <v>318</v>
      </c>
      <c r="F6" s="90" t="s">
        <v>319</v>
      </c>
      <c r="G6" s="90" t="s">
        <v>320</v>
      </c>
    </row>
    <row r="7" spans="1:7" s="82" customFormat="1" ht="19.5" customHeight="1">
      <c r="A7" s="91" t="s">
        <v>321</v>
      </c>
      <c r="B7" s="113">
        <f>B8+B9</f>
        <v>47424.340000000004</v>
      </c>
      <c r="C7" s="92" t="s">
        <v>322</v>
      </c>
      <c r="D7" s="113">
        <f>SUM(D8:D12)</f>
        <v>47424.34</v>
      </c>
      <c r="E7" s="113">
        <f>SUM(E8:E12)</f>
        <v>35733.229999999996</v>
      </c>
      <c r="F7" s="113">
        <f>SUM(F8:F12)</f>
        <v>11691.11</v>
      </c>
      <c r="G7" s="93"/>
    </row>
    <row r="8" spans="1:7" s="82" customFormat="1" ht="19.5" customHeight="1">
      <c r="A8" s="94" t="s">
        <v>323</v>
      </c>
      <c r="B8" s="114">
        <v>35733.23</v>
      </c>
      <c r="C8" s="116" t="s">
        <v>412</v>
      </c>
      <c r="D8" s="114">
        <v>1927.19</v>
      </c>
      <c r="E8" s="114">
        <v>1927.19</v>
      </c>
      <c r="F8" s="114"/>
      <c r="G8" s="95"/>
    </row>
    <row r="9" spans="1:7" s="82" customFormat="1" ht="19.5" customHeight="1">
      <c r="A9" s="94" t="s">
        <v>324</v>
      </c>
      <c r="B9" s="114">
        <v>11691.11</v>
      </c>
      <c r="C9" s="116" t="s">
        <v>413</v>
      </c>
      <c r="D9" s="114">
        <v>366.32</v>
      </c>
      <c r="E9" s="114">
        <v>366.32</v>
      </c>
      <c r="F9" s="114"/>
      <c r="G9" s="95"/>
    </row>
    <row r="10" spans="1:7" s="82" customFormat="1" ht="19.5" customHeight="1">
      <c r="A10" s="96" t="s">
        <v>325</v>
      </c>
      <c r="B10" s="114"/>
      <c r="C10" s="116" t="s">
        <v>414</v>
      </c>
      <c r="D10" s="114">
        <f>E10+F10</f>
        <v>12515.11</v>
      </c>
      <c r="E10" s="114">
        <v>824</v>
      </c>
      <c r="F10" s="114">
        <v>11691.11</v>
      </c>
      <c r="G10" s="95"/>
    </row>
    <row r="11" spans="1:7" s="82" customFormat="1" ht="19.5" customHeight="1">
      <c r="A11" s="98" t="s">
        <v>326</v>
      </c>
      <c r="B11" s="114"/>
      <c r="C11" s="116" t="s">
        <v>415</v>
      </c>
      <c r="D11" s="114">
        <f>E11</f>
        <v>32237.12</v>
      </c>
      <c r="E11" s="114">
        <v>32237.12</v>
      </c>
      <c r="F11" s="114"/>
      <c r="G11" s="95"/>
    </row>
    <row r="12" spans="1:7" s="82" customFormat="1" ht="19.5" customHeight="1">
      <c r="A12" s="96" t="s">
        <v>323</v>
      </c>
      <c r="B12" s="114"/>
      <c r="C12" s="116" t="s">
        <v>416</v>
      </c>
      <c r="D12" s="114">
        <v>378.6</v>
      </c>
      <c r="E12" s="114">
        <v>378.6</v>
      </c>
      <c r="F12" s="114"/>
      <c r="G12" s="95"/>
    </row>
    <row r="13" spans="1:7" s="82" customFormat="1" ht="19.5" customHeight="1">
      <c r="A13" s="96" t="s">
        <v>324</v>
      </c>
      <c r="B13" s="128"/>
      <c r="C13" s="97"/>
      <c r="D13" s="95"/>
      <c r="E13" s="95"/>
      <c r="F13" s="95"/>
      <c r="G13" s="95"/>
    </row>
    <row r="14" spans="1:13" s="82" customFormat="1" ht="19.5" customHeight="1">
      <c r="A14" s="94" t="s">
        <v>325</v>
      </c>
      <c r="B14" s="115"/>
      <c r="C14" s="97"/>
      <c r="D14" s="95"/>
      <c r="E14" s="95"/>
      <c r="F14" s="95"/>
      <c r="G14" s="95"/>
      <c r="M14" s="106"/>
    </row>
    <row r="15" spans="1:7" s="82" customFormat="1" ht="19.5" customHeight="1">
      <c r="A15" s="98"/>
      <c r="B15" s="115"/>
      <c r="C15" s="99"/>
      <c r="D15" s="101"/>
      <c r="E15" s="101"/>
      <c r="F15" s="101"/>
      <c r="G15" s="101"/>
    </row>
    <row r="16" spans="1:7" s="82" customFormat="1" ht="19.5" customHeight="1">
      <c r="A16" s="98"/>
      <c r="B16" s="115"/>
      <c r="C16" s="100" t="s">
        <v>327</v>
      </c>
      <c r="D16" s="102"/>
      <c r="E16" s="103"/>
      <c r="F16" s="103"/>
      <c r="G16" s="103"/>
    </row>
    <row r="17" spans="1:7" s="82" customFormat="1" ht="19.5" customHeight="1">
      <c r="A17" s="98"/>
      <c r="B17" s="115"/>
      <c r="C17" s="100"/>
      <c r="D17" s="103"/>
      <c r="E17" s="103"/>
      <c r="F17" s="103"/>
      <c r="G17" s="104"/>
    </row>
    <row r="18" spans="1:7" s="82" customFormat="1" ht="19.5" customHeight="1">
      <c r="A18" s="98" t="s">
        <v>328</v>
      </c>
      <c r="B18" s="113">
        <f>B7+B11</f>
        <v>47424.340000000004</v>
      </c>
      <c r="C18" s="105" t="s">
        <v>329</v>
      </c>
      <c r="D18" s="103">
        <f>SUM(D7+D16)</f>
        <v>47424.34</v>
      </c>
      <c r="E18" s="103">
        <f>SUM(E7+E16)</f>
        <v>35733.229999999996</v>
      </c>
      <c r="F18" s="103">
        <f>SUM(F7+F16)</f>
        <v>11691.11</v>
      </c>
      <c r="G18" s="103">
        <f>SUM(G7+G16)</f>
        <v>0</v>
      </c>
    </row>
  </sheetData>
  <sheetProtection/>
  <mergeCells count="3">
    <mergeCell ref="A2:G2"/>
    <mergeCell ref="A5:B5"/>
    <mergeCell ref="C5:G5"/>
  </mergeCells>
  <printOptions horizontalCentered="1"/>
  <pageMargins left="0" right="0" top="0" bottom="0" header="0.4999999924907534" footer="0.4999999924907534"/>
  <pageSetup fitToHeight="1" fitToWidth="1" horizontalDpi="600" verticalDpi="600" orientation="landscape" paperSize="9"/>
</worksheet>
</file>

<file path=xl/worksheets/sheet3.xml><?xml version="1.0" encoding="utf-8"?>
<worksheet xmlns="http://schemas.openxmlformats.org/spreadsheetml/2006/main" xmlns:r="http://schemas.openxmlformats.org/officeDocument/2006/relationships">
  <sheetPr>
    <pageSetUpPr fitToPage="1"/>
  </sheetPr>
  <dimension ref="A1:G55"/>
  <sheetViews>
    <sheetView showGridLines="0" showZeros="0" zoomScalePageLayoutView="0" workbookViewId="0" topLeftCell="A1">
      <selection activeCell="E7" sqref="E7"/>
    </sheetView>
  </sheetViews>
  <sheetFormatPr defaultColWidth="23.625" defaultRowHeight="12.75" customHeight="1"/>
  <cols>
    <col min="1" max="1" width="23.625" style="19" customWidth="1"/>
    <col min="2" max="2" width="44.625" style="19" customWidth="1"/>
    <col min="3" max="5" width="15.375" style="19" customWidth="1"/>
    <col min="6" max="255" width="6.875" style="19" customWidth="1"/>
    <col min="256" max="16384" width="23.625" style="19" customWidth="1"/>
  </cols>
  <sheetData>
    <row r="1" ht="19.5" customHeight="1">
      <c r="A1" s="2" t="s">
        <v>330</v>
      </c>
    </row>
    <row r="2" spans="1:5" ht="36" customHeight="1">
      <c r="A2" s="159" t="s">
        <v>1128</v>
      </c>
      <c r="B2" s="160"/>
      <c r="C2" s="160"/>
      <c r="D2" s="160"/>
      <c r="E2" s="160"/>
    </row>
    <row r="3" spans="1:5" ht="19.5" customHeight="1">
      <c r="A3" s="70"/>
      <c r="B3" s="62"/>
      <c r="C3" s="62"/>
      <c r="D3" s="62"/>
      <c r="E3" s="62"/>
    </row>
    <row r="4" spans="1:5" ht="19.5" customHeight="1">
      <c r="A4" s="26"/>
      <c r="B4" s="25"/>
      <c r="C4" s="25"/>
      <c r="D4" s="25"/>
      <c r="E4" s="81" t="s">
        <v>312</v>
      </c>
    </row>
    <row r="5" spans="1:5" ht="19.5" customHeight="1">
      <c r="A5" s="161" t="s">
        <v>331</v>
      </c>
      <c r="B5" s="161"/>
      <c r="C5" s="161" t="s">
        <v>332</v>
      </c>
      <c r="D5" s="161"/>
      <c r="E5" s="161"/>
    </row>
    <row r="6" spans="1:5" ht="19.5" customHeight="1">
      <c r="A6" s="45" t="s">
        <v>333</v>
      </c>
      <c r="B6" s="45" t="s">
        <v>334</v>
      </c>
      <c r="C6" s="45" t="s">
        <v>335</v>
      </c>
      <c r="D6" s="45" t="s">
        <v>336</v>
      </c>
      <c r="E6" s="45" t="s">
        <v>337</v>
      </c>
    </row>
    <row r="7" spans="1:5" ht="19.5" customHeight="1">
      <c r="A7" s="162" t="s">
        <v>317</v>
      </c>
      <c r="B7" s="162"/>
      <c r="C7" s="117">
        <f>C8+C14+C20+C23+C36</f>
        <v>35733.229999999996</v>
      </c>
      <c r="D7" s="117">
        <f>D8+D14+D20+D23+D36</f>
        <v>8154.22</v>
      </c>
      <c r="E7" s="117">
        <f>E8+E14+E20+E23+E36</f>
        <v>27579.009999999995</v>
      </c>
    </row>
    <row r="8" spans="1:5" ht="19.5" customHeight="1">
      <c r="A8" s="118" t="s">
        <v>417</v>
      </c>
      <c r="B8" s="119" t="s">
        <v>412</v>
      </c>
      <c r="C8" s="117">
        <v>1927.19</v>
      </c>
      <c r="D8" s="117">
        <v>1927.19</v>
      </c>
      <c r="E8" s="117"/>
    </row>
    <row r="9" spans="1:5" ht="19.5" customHeight="1">
      <c r="A9" s="120" t="s">
        <v>418</v>
      </c>
      <c r="B9" s="121" t="s">
        <v>419</v>
      </c>
      <c r="C9" s="117">
        <v>1927.19</v>
      </c>
      <c r="D9" s="117">
        <v>1927.19</v>
      </c>
      <c r="E9" s="117"/>
    </row>
    <row r="10" spans="1:5" ht="19.5" customHeight="1">
      <c r="A10" s="120" t="s">
        <v>420</v>
      </c>
      <c r="B10" s="121" t="s">
        <v>421</v>
      </c>
      <c r="C10" s="117"/>
      <c r="D10" s="117"/>
      <c r="E10" s="117"/>
    </row>
    <row r="11" spans="1:5" ht="19.5" customHeight="1">
      <c r="A11" s="120" t="s">
        <v>422</v>
      </c>
      <c r="B11" s="121" t="s">
        <v>423</v>
      </c>
      <c r="C11" s="117">
        <v>469.61</v>
      </c>
      <c r="D11" s="117">
        <v>469.61</v>
      </c>
      <c r="E11" s="117"/>
    </row>
    <row r="12" spans="1:5" ht="19.5" customHeight="1">
      <c r="A12" s="120" t="s">
        <v>424</v>
      </c>
      <c r="B12" s="121" t="s">
        <v>425</v>
      </c>
      <c r="C12" s="117">
        <v>234.81</v>
      </c>
      <c r="D12" s="117">
        <v>234.81</v>
      </c>
      <c r="E12" s="117"/>
    </row>
    <row r="13" spans="1:5" ht="19.5" customHeight="1">
      <c r="A13" s="120" t="s">
        <v>426</v>
      </c>
      <c r="B13" s="121" t="s">
        <v>427</v>
      </c>
      <c r="C13" s="117">
        <v>1222.77</v>
      </c>
      <c r="D13" s="117">
        <v>1222.77</v>
      </c>
      <c r="E13" s="117"/>
    </row>
    <row r="14" spans="1:5" ht="19.5" customHeight="1">
      <c r="A14" s="118" t="s">
        <v>428</v>
      </c>
      <c r="B14" s="119" t="s">
        <v>413</v>
      </c>
      <c r="C14" s="117">
        <v>366.32</v>
      </c>
      <c r="D14" s="117">
        <v>366.32</v>
      </c>
      <c r="E14" s="117"/>
    </row>
    <row r="15" spans="1:5" ht="19.5" customHeight="1">
      <c r="A15" s="120" t="s">
        <v>429</v>
      </c>
      <c r="B15" s="121" t="s">
        <v>430</v>
      </c>
      <c r="C15" s="117">
        <v>366.32</v>
      </c>
      <c r="D15" s="117">
        <v>366.32</v>
      </c>
      <c r="E15" s="117"/>
    </row>
    <row r="16" spans="1:5" ht="19.5" customHeight="1">
      <c r="A16" s="120" t="s">
        <v>431</v>
      </c>
      <c r="B16" s="121" t="s">
        <v>432</v>
      </c>
      <c r="C16" s="117">
        <v>155.34</v>
      </c>
      <c r="D16" s="117">
        <v>155.34</v>
      </c>
      <c r="E16" s="117"/>
    </row>
    <row r="17" spans="1:5" ht="19.5" customHeight="1">
      <c r="A17" s="120" t="s">
        <v>433</v>
      </c>
      <c r="B17" s="121" t="s">
        <v>434</v>
      </c>
      <c r="C17" s="117">
        <v>164.1</v>
      </c>
      <c r="D17" s="117">
        <v>164.1</v>
      </c>
      <c r="E17" s="117"/>
    </row>
    <row r="18" spans="1:5" ht="19.5" customHeight="1">
      <c r="A18" s="120" t="s">
        <v>435</v>
      </c>
      <c r="B18" s="121" t="s">
        <v>436</v>
      </c>
      <c r="C18" s="117">
        <v>20.96</v>
      </c>
      <c r="D18" s="117">
        <v>20.96</v>
      </c>
      <c r="E18" s="117"/>
    </row>
    <row r="19" spans="1:5" ht="19.5" customHeight="1">
      <c r="A19" s="120" t="s">
        <v>437</v>
      </c>
      <c r="B19" s="121" t="s">
        <v>438</v>
      </c>
      <c r="C19" s="117">
        <v>25.92</v>
      </c>
      <c r="D19" s="117">
        <v>25.92</v>
      </c>
      <c r="E19" s="117"/>
    </row>
    <row r="20" spans="1:5" ht="19.5" customHeight="1">
      <c r="A20" s="120">
        <v>212</v>
      </c>
      <c r="B20" s="121" t="s">
        <v>1124</v>
      </c>
      <c r="C20" s="117">
        <v>824</v>
      </c>
      <c r="D20" s="117"/>
      <c r="E20" s="117">
        <v>824</v>
      </c>
    </row>
    <row r="21" spans="1:5" ht="19.5" customHeight="1">
      <c r="A21" s="120">
        <v>21203</v>
      </c>
      <c r="B21" s="121" t="s">
        <v>1125</v>
      </c>
      <c r="C21" s="117">
        <v>824</v>
      </c>
      <c r="D21" s="117"/>
      <c r="E21" s="117">
        <v>824</v>
      </c>
    </row>
    <row r="22" spans="1:5" ht="19.5" customHeight="1">
      <c r="A22" s="120">
        <v>2120399</v>
      </c>
      <c r="B22" s="121" t="s">
        <v>1126</v>
      </c>
      <c r="C22" s="117">
        <v>824</v>
      </c>
      <c r="D22" s="117"/>
      <c r="E22" s="117">
        <v>824</v>
      </c>
    </row>
    <row r="23" spans="1:5" ht="19.5" customHeight="1">
      <c r="A23" s="118" t="s">
        <v>439</v>
      </c>
      <c r="B23" s="119" t="s">
        <v>415</v>
      </c>
      <c r="C23" s="117">
        <f>C24+C34</f>
        <v>32237.119999999995</v>
      </c>
      <c r="D23" s="117">
        <f>D24+D34</f>
        <v>5482.11</v>
      </c>
      <c r="E23" s="117">
        <f>E24+E34</f>
        <v>26755.009999999995</v>
      </c>
    </row>
    <row r="24" spans="1:5" ht="19.5" customHeight="1">
      <c r="A24" s="120" t="s">
        <v>440</v>
      </c>
      <c r="B24" s="121" t="s">
        <v>441</v>
      </c>
      <c r="C24" s="117">
        <f>SUM(C25:C33)</f>
        <v>31589.119999999995</v>
      </c>
      <c r="D24" s="117">
        <f>SUM(D25:D33)</f>
        <v>5482.11</v>
      </c>
      <c r="E24" s="117">
        <f>SUM(E25:E33)</f>
        <v>26107.009999999995</v>
      </c>
    </row>
    <row r="25" spans="1:5" ht="19.5" customHeight="1">
      <c r="A25" s="120" t="s">
        <v>442</v>
      </c>
      <c r="B25" s="121" t="s">
        <v>443</v>
      </c>
      <c r="C25" s="117">
        <v>2628.23</v>
      </c>
      <c r="D25" s="117">
        <v>2523.23</v>
      </c>
      <c r="E25" s="117">
        <v>105</v>
      </c>
    </row>
    <row r="26" spans="1:7" ht="19.5" customHeight="1">
      <c r="A26" s="120" t="s">
        <v>444</v>
      </c>
      <c r="B26" s="121" t="s">
        <v>445</v>
      </c>
      <c r="C26" s="117">
        <f>SUM(D26:E26)</f>
        <v>18913.11</v>
      </c>
      <c r="D26" s="117"/>
      <c r="E26" s="117">
        <v>18913.11</v>
      </c>
      <c r="G26" s="152"/>
    </row>
    <row r="27" spans="1:7" ht="19.5" customHeight="1">
      <c r="A27" s="120" t="s">
        <v>446</v>
      </c>
      <c r="B27" s="121" t="s">
        <v>447</v>
      </c>
      <c r="C27" s="117">
        <f aca="true" t="shared" si="0" ref="C27:C33">SUM(D27:E27)</f>
        <v>7202.4</v>
      </c>
      <c r="D27" s="117">
        <v>2103.76</v>
      </c>
      <c r="E27" s="117">
        <v>5098.639999999999</v>
      </c>
      <c r="G27" s="152"/>
    </row>
    <row r="28" spans="1:7" ht="19.5" customHeight="1">
      <c r="A28" s="120" t="s">
        <v>448</v>
      </c>
      <c r="B28" s="121" t="s">
        <v>449</v>
      </c>
      <c r="C28" s="117">
        <f t="shared" si="0"/>
        <v>1280.69</v>
      </c>
      <c r="D28" s="117"/>
      <c r="E28" s="117">
        <v>1280.69</v>
      </c>
      <c r="G28" s="152"/>
    </row>
    <row r="29" spans="1:7" ht="19.5" customHeight="1">
      <c r="A29" s="120" t="s">
        <v>450</v>
      </c>
      <c r="B29" s="121" t="s">
        <v>451</v>
      </c>
      <c r="C29" s="117">
        <f t="shared" si="0"/>
        <v>98</v>
      </c>
      <c r="D29" s="117"/>
      <c r="E29" s="117">
        <v>98</v>
      </c>
      <c r="G29" s="152"/>
    </row>
    <row r="30" spans="1:7" ht="19.5" customHeight="1">
      <c r="A30" s="120" t="s">
        <v>452</v>
      </c>
      <c r="B30" s="121" t="s">
        <v>453</v>
      </c>
      <c r="C30" s="117">
        <f t="shared" si="0"/>
        <v>9</v>
      </c>
      <c r="D30" s="117"/>
      <c r="E30" s="117">
        <v>9</v>
      </c>
      <c r="G30" s="152"/>
    </row>
    <row r="31" spans="1:7" ht="19.5" customHeight="1">
      <c r="A31" s="120" t="s">
        <v>454</v>
      </c>
      <c r="B31" s="121" t="s">
        <v>455</v>
      </c>
      <c r="C31" s="117">
        <f t="shared" si="0"/>
        <v>127.8</v>
      </c>
      <c r="D31" s="117"/>
      <c r="E31" s="117">
        <v>127.8</v>
      </c>
      <c r="G31" s="152"/>
    </row>
    <row r="32" spans="1:7" ht="19.5" customHeight="1">
      <c r="A32" s="120" t="s">
        <v>456</v>
      </c>
      <c r="B32" s="121" t="s">
        <v>457</v>
      </c>
      <c r="C32" s="117">
        <f t="shared" si="0"/>
        <v>693.01</v>
      </c>
      <c r="D32" s="117">
        <v>582.84</v>
      </c>
      <c r="E32" s="117">
        <v>110.17</v>
      </c>
      <c r="G32" s="152"/>
    </row>
    <row r="33" spans="1:7" ht="19.5" customHeight="1">
      <c r="A33" s="120" t="s">
        <v>458</v>
      </c>
      <c r="B33" s="121" t="s">
        <v>459</v>
      </c>
      <c r="C33" s="117">
        <f t="shared" si="0"/>
        <v>636.88</v>
      </c>
      <c r="D33" s="117">
        <v>272.28</v>
      </c>
      <c r="E33" s="117">
        <v>364.6</v>
      </c>
      <c r="G33" s="152"/>
    </row>
    <row r="34" spans="1:7" ht="19.5" customHeight="1">
      <c r="A34" s="120" t="s">
        <v>460</v>
      </c>
      <c r="B34" s="121" t="s">
        <v>461</v>
      </c>
      <c r="C34" s="117">
        <v>648</v>
      </c>
      <c r="D34" s="117"/>
      <c r="E34" s="117">
        <v>648</v>
      </c>
      <c r="G34" s="152"/>
    </row>
    <row r="35" spans="1:7" ht="19.5" customHeight="1">
      <c r="A35" s="120" t="s">
        <v>462</v>
      </c>
      <c r="B35" s="121" t="s">
        <v>463</v>
      </c>
      <c r="C35" s="117">
        <v>648</v>
      </c>
      <c r="D35" s="117"/>
      <c r="E35" s="117">
        <v>648</v>
      </c>
      <c r="G35" s="152"/>
    </row>
    <row r="36" spans="1:5" ht="19.5" customHeight="1">
      <c r="A36" s="118" t="s">
        <v>464</v>
      </c>
      <c r="B36" s="119" t="s">
        <v>416</v>
      </c>
      <c r="C36" s="117">
        <v>378.6</v>
      </c>
      <c r="D36" s="117">
        <v>378.6</v>
      </c>
      <c r="E36" s="117"/>
    </row>
    <row r="37" spans="1:5" ht="19.5" customHeight="1">
      <c r="A37" s="120" t="s">
        <v>465</v>
      </c>
      <c r="B37" s="121" t="s">
        <v>466</v>
      </c>
      <c r="C37" s="117">
        <v>378.6</v>
      </c>
      <c r="D37" s="117">
        <v>378.6</v>
      </c>
      <c r="E37" s="117"/>
    </row>
    <row r="38" spans="1:5" ht="19.5" customHeight="1">
      <c r="A38" s="120" t="s">
        <v>467</v>
      </c>
      <c r="B38" s="121" t="s">
        <v>468</v>
      </c>
      <c r="C38" s="117">
        <v>378.6</v>
      </c>
      <c r="D38" s="117">
        <v>378.6</v>
      </c>
      <c r="E38" s="117"/>
    </row>
    <row r="39" spans="1:5" ht="19.5" customHeight="1">
      <c r="A39" s="67" t="s">
        <v>338</v>
      </c>
      <c r="B39" s="20"/>
      <c r="C39" s="20"/>
      <c r="D39" s="20"/>
      <c r="E39" s="20"/>
    </row>
    <row r="40" spans="1:5" ht="12.75" customHeight="1">
      <c r="A40" s="20"/>
      <c r="B40" s="20"/>
      <c r="C40" s="20"/>
      <c r="D40" s="20"/>
      <c r="E40" s="20"/>
    </row>
    <row r="41" spans="1:5" ht="12.75" customHeight="1">
      <c r="A41" s="20"/>
      <c r="B41" s="20"/>
      <c r="C41" s="20"/>
      <c r="D41" s="20"/>
      <c r="E41" s="20"/>
    </row>
    <row r="42" spans="1:5" ht="12.75" customHeight="1">
      <c r="A42" s="20"/>
      <c r="B42" s="20"/>
      <c r="C42" s="20"/>
      <c r="D42" s="20"/>
      <c r="E42" s="20"/>
    </row>
    <row r="43" spans="1:5" ht="12.75" customHeight="1">
      <c r="A43" s="20"/>
      <c r="B43" s="20"/>
      <c r="D43" s="20"/>
      <c r="E43" s="20"/>
    </row>
    <row r="44" spans="1:5" ht="12.75" customHeight="1">
      <c r="A44" s="20"/>
      <c r="B44" s="20"/>
      <c r="D44" s="20"/>
      <c r="E44" s="20"/>
    </row>
    <row r="45" s="20" customFormat="1" ht="12.75" customHeight="1"/>
    <row r="46" spans="1:2" ht="12.75" customHeight="1">
      <c r="A46" s="20"/>
      <c r="B46" s="20"/>
    </row>
    <row r="47" spans="1:4" ht="12.75" customHeight="1">
      <c r="A47" s="20"/>
      <c r="B47" s="20"/>
      <c r="D47" s="20"/>
    </row>
    <row r="48" spans="1:2" ht="12.75" customHeight="1">
      <c r="A48" s="20"/>
      <c r="B48" s="20"/>
    </row>
    <row r="49" spans="1:2" ht="12.75" customHeight="1">
      <c r="A49" s="20"/>
      <c r="B49" s="20"/>
    </row>
    <row r="50" spans="2:3" ht="12.75" customHeight="1">
      <c r="B50" s="20"/>
      <c r="C50" s="20"/>
    </row>
    <row r="52" ht="12.75" customHeight="1">
      <c r="A52" s="20"/>
    </row>
    <row r="54" ht="12.75" customHeight="1">
      <c r="B54" s="20"/>
    </row>
    <row r="55" ht="12.75" customHeight="1">
      <c r="B55" s="20"/>
    </row>
  </sheetData>
  <sheetProtection/>
  <mergeCells count="4">
    <mergeCell ref="A2:E2"/>
    <mergeCell ref="A5:B5"/>
    <mergeCell ref="C5:E5"/>
    <mergeCell ref="A7:B7"/>
  </mergeCells>
  <printOptions horizontalCentered="1"/>
  <pageMargins left="0" right="0" top="0.9999999849815068" bottom="0.9999999849815068" header="0.4999999924907534" footer="0.4999999924907534"/>
  <pageSetup fitToHeight="1" fitToWidth="1"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S46"/>
  <sheetViews>
    <sheetView showGridLines="0" showZeros="0" zoomScalePageLayoutView="0" workbookViewId="0" topLeftCell="A13">
      <selection activeCell="E37" sqref="E37"/>
    </sheetView>
  </sheetViews>
  <sheetFormatPr defaultColWidth="6.875" defaultRowHeight="19.5" customHeight="1"/>
  <cols>
    <col min="1" max="1" width="14.50390625" style="19" customWidth="1"/>
    <col min="2" max="2" width="33.375" style="19" customWidth="1"/>
    <col min="3" max="5" width="20.625" style="19" customWidth="1"/>
    <col min="6" max="16384" width="6.875" style="19" customWidth="1"/>
  </cols>
  <sheetData>
    <row r="1" spans="1:5" ht="19.5" customHeight="1">
      <c r="A1" s="2" t="s">
        <v>339</v>
      </c>
      <c r="E1" s="76"/>
    </row>
    <row r="2" spans="1:5" ht="44.25" customHeight="1">
      <c r="A2" s="163" t="s">
        <v>1129</v>
      </c>
      <c r="B2" s="164"/>
      <c r="C2" s="164"/>
      <c r="D2" s="164"/>
      <c r="E2" s="164"/>
    </row>
    <row r="3" spans="1:5" ht="19.5" customHeight="1">
      <c r="A3" s="77"/>
      <c r="B3" s="77"/>
      <c r="C3" s="77"/>
      <c r="D3" s="77"/>
      <c r="E3" s="77"/>
    </row>
    <row r="4" spans="1:5" s="71" customFormat="1" ht="19.5" customHeight="1">
      <c r="A4" s="26"/>
      <c r="B4" s="25"/>
      <c r="C4" s="25"/>
      <c r="D4" s="25"/>
      <c r="E4" s="78" t="s">
        <v>312</v>
      </c>
    </row>
    <row r="5" spans="1:5" s="71" customFormat="1" ht="19.5" customHeight="1">
      <c r="A5" s="161" t="s">
        <v>340</v>
      </c>
      <c r="B5" s="161"/>
      <c r="C5" s="161" t="s">
        <v>341</v>
      </c>
      <c r="D5" s="161"/>
      <c r="E5" s="161"/>
    </row>
    <row r="6" spans="1:5" s="71" customFormat="1" ht="19.5" customHeight="1">
      <c r="A6" s="33" t="s">
        <v>333</v>
      </c>
      <c r="B6" s="33" t="s">
        <v>334</v>
      </c>
      <c r="C6" s="33" t="s">
        <v>317</v>
      </c>
      <c r="D6" s="33" t="s">
        <v>342</v>
      </c>
      <c r="E6" s="33" t="s">
        <v>343</v>
      </c>
    </row>
    <row r="7" spans="1:10" s="71" customFormat="1" ht="19.5" customHeight="1">
      <c r="A7" s="79" t="s">
        <v>344</v>
      </c>
      <c r="B7" s="80" t="s">
        <v>345</v>
      </c>
      <c r="C7" s="122">
        <v>8154.23</v>
      </c>
      <c r="D7" s="122">
        <v>6746.76</v>
      </c>
      <c r="E7" s="122">
        <v>1407.47</v>
      </c>
      <c r="J7" s="61"/>
    </row>
    <row r="8" spans="1:7" s="71" customFormat="1" ht="19.5" customHeight="1">
      <c r="A8" s="80" t="s">
        <v>346</v>
      </c>
      <c r="B8" s="80" t="s">
        <v>347</v>
      </c>
      <c r="C8" s="123">
        <v>5569.08</v>
      </c>
      <c r="D8" s="123">
        <v>5569.08</v>
      </c>
      <c r="E8" s="123"/>
      <c r="G8" s="61"/>
    </row>
    <row r="9" spans="1:11" s="71" customFormat="1" ht="19.5" customHeight="1">
      <c r="A9" s="80" t="s">
        <v>469</v>
      </c>
      <c r="B9" s="80" t="s">
        <v>470</v>
      </c>
      <c r="C9" s="123">
        <v>1292.25</v>
      </c>
      <c r="D9" s="123">
        <v>1292.25</v>
      </c>
      <c r="E9" s="123"/>
      <c r="F9" s="61"/>
      <c r="G9" s="61"/>
      <c r="K9" s="61"/>
    </row>
    <row r="10" spans="1:8" s="71" customFormat="1" ht="19.5" customHeight="1">
      <c r="A10" s="80" t="s">
        <v>471</v>
      </c>
      <c r="B10" s="80" t="s">
        <v>472</v>
      </c>
      <c r="C10" s="123">
        <v>455.23</v>
      </c>
      <c r="D10" s="123">
        <v>455.23</v>
      </c>
      <c r="E10" s="123"/>
      <c r="F10" s="61"/>
      <c r="H10" s="61"/>
    </row>
    <row r="11" spans="1:8" s="71" customFormat="1" ht="19.5" customHeight="1">
      <c r="A11" s="80" t="s">
        <v>473</v>
      </c>
      <c r="B11" s="80" t="s">
        <v>474</v>
      </c>
      <c r="C11" s="123">
        <v>814.32</v>
      </c>
      <c r="D11" s="123">
        <v>814.32</v>
      </c>
      <c r="E11" s="123"/>
      <c r="F11" s="61"/>
      <c r="H11" s="61"/>
    </row>
    <row r="12" spans="1:8" s="71" customFormat="1" ht="19.5" customHeight="1">
      <c r="A12" s="80" t="s">
        <v>475</v>
      </c>
      <c r="B12" s="80" t="s">
        <v>476</v>
      </c>
      <c r="C12" s="123">
        <v>1477.79</v>
      </c>
      <c r="D12" s="123">
        <v>1477.79</v>
      </c>
      <c r="E12" s="123"/>
      <c r="F12" s="61"/>
      <c r="G12" s="61"/>
      <c r="H12" s="61"/>
    </row>
    <row r="13" spans="1:10" s="71" customFormat="1" ht="19.5" customHeight="1">
      <c r="A13" s="80" t="s">
        <v>477</v>
      </c>
      <c r="B13" s="80" t="s">
        <v>478</v>
      </c>
      <c r="C13" s="123">
        <v>469.61</v>
      </c>
      <c r="D13" s="123">
        <v>469.61</v>
      </c>
      <c r="E13" s="123"/>
      <c r="F13" s="61"/>
      <c r="J13" s="61"/>
    </row>
    <row r="14" spans="1:11" s="71" customFormat="1" ht="19.5" customHeight="1">
      <c r="A14" s="80" t="s">
        <v>479</v>
      </c>
      <c r="B14" s="80" t="s">
        <v>480</v>
      </c>
      <c r="C14" s="123">
        <v>234.81</v>
      </c>
      <c r="D14" s="123">
        <v>234.81</v>
      </c>
      <c r="E14" s="123"/>
      <c r="F14" s="61"/>
      <c r="G14" s="61"/>
      <c r="K14" s="61"/>
    </row>
    <row r="15" spans="1:11" s="71" customFormat="1" ht="19.5" customHeight="1">
      <c r="A15" s="80" t="s">
        <v>481</v>
      </c>
      <c r="B15" s="80" t="s">
        <v>482</v>
      </c>
      <c r="C15" s="123">
        <v>319.44</v>
      </c>
      <c r="D15" s="123">
        <v>319.44</v>
      </c>
      <c r="E15" s="123"/>
      <c r="F15" s="61"/>
      <c r="G15" s="61"/>
      <c r="H15" s="61"/>
      <c r="K15" s="61"/>
    </row>
    <row r="16" spans="1:11" s="71" customFormat="1" ht="19.5" customHeight="1">
      <c r="A16" s="80" t="s">
        <v>483</v>
      </c>
      <c r="B16" s="80" t="s">
        <v>484</v>
      </c>
      <c r="C16" s="123">
        <v>63.05</v>
      </c>
      <c r="D16" s="123">
        <v>63.05</v>
      </c>
      <c r="E16" s="123"/>
      <c r="F16" s="61"/>
      <c r="G16" s="61"/>
      <c r="K16" s="61"/>
    </row>
    <row r="17" spans="1:11" s="71" customFormat="1" ht="19.5" customHeight="1">
      <c r="A17" s="80" t="s">
        <v>485</v>
      </c>
      <c r="B17" s="80" t="s">
        <v>486</v>
      </c>
      <c r="C17" s="123">
        <v>378.6</v>
      </c>
      <c r="D17" s="123">
        <v>378.6</v>
      </c>
      <c r="E17" s="123"/>
      <c r="F17" s="61"/>
      <c r="G17" s="61"/>
      <c r="K17" s="61"/>
    </row>
    <row r="18" spans="1:11" s="71" customFormat="1" ht="19.5" customHeight="1">
      <c r="A18" s="80" t="s">
        <v>487</v>
      </c>
      <c r="B18" s="80" t="s">
        <v>488</v>
      </c>
      <c r="C18" s="123">
        <v>46.88</v>
      </c>
      <c r="D18" s="123">
        <v>46.88</v>
      </c>
      <c r="E18" s="123"/>
      <c r="F18" s="61"/>
      <c r="G18" s="61"/>
      <c r="K18" s="61"/>
    </row>
    <row r="19" spans="1:11" s="71" customFormat="1" ht="19.5" customHeight="1">
      <c r="A19" s="80" t="s">
        <v>489</v>
      </c>
      <c r="B19" s="80" t="s">
        <v>490</v>
      </c>
      <c r="C19" s="123">
        <v>17.1</v>
      </c>
      <c r="D19" s="123">
        <v>17.1</v>
      </c>
      <c r="E19" s="123"/>
      <c r="F19" s="61"/>
      <c r="G19" s="61"/>
      <c r="I19" s="61"/>
      <c r="K19" s="61"/>
    </row>
    <row r="20" spans="1:11" s="71" customFormat="1" ht="19.5" customHeight="1">
      <c r="A20" s="80" t="s">
        <v>348</v>
      </c>
      <c r="B20" s="80" t="s">
        <v>349</v>
      </c>
      <c r="C20" s="123">
        <v>1403.42</v>
      </c>
      <c r="D20" s="123">
        <v>0.95</v>
      </c>
      <c r="E20" s="123">
        <v>1402.47</v>
      </c>
      <c r="F20" s="61"/>
      <c r="G20" s="61"/>
      <c r="K20" s="61"/>
    </row>
    <row r="21" spans="1:7" s="71" customFormat="1" ht="19.5" customHeight="1">
      <c r="A21" s="80" t="s">
        <v>491</v>
      </c>
      <c r="B21" s="80" t="s">
        <v>492</v>
      </c>
      <c r="C21" s="123">
        <v>355.8</v>
      </c>
      <c r="D21" s="123"/>
      <c r="E21" s="123">
        <v>355.8</v>
      </c>
      <c r="F21" s="61"/>
      <c r="G21" s="61"/>
    </row>
    <row r="22" spans="1:14" s="71" customFormat="1" ht="19.5" customHeight="1">
      <c r="A22" s="80" t="s">
        <v>493</v>
      </c>
      <c r="B22" s="80" t="s">
        <v>494</v>
      </c>
      <c r="C22" s="123">
        <v>4</v>
      </c>
      <c r="D22" s="123"/>
      <c r="E22" s="123">
        <v>4</v>
      </c>
      <c r="F22" s="61"/>
      <c r="G22" s="61"/>
      <c r="H22" s="61"/>
      <c r="N22" s="61"/>
    </row>
    <row r="23" spans="1:7" s="71" customFormat="1" ht="19.5" customHeight="1">
      <c r="A23" s="80" t="s">
        <v>495</v>
      </c>
      <c r="B23" s="80" t="s">
        <v>496</v>
      </c>
      <c r="C23" s="123">
        <v>4</v>
      </c>
      <c r="D23" s="123"/>
      <c r="E23" s="123">
        <v>4</v>
      </c>
      <c r="F23" s="61"/>
      <c r="G23" s="61"/>
    </row>
    <row r="24" spans="1:10" s="71" customFormat="1" ht="19.5" customHeight="1">
      <c r="A24" s="80" t="s">
        <v>497</v>
      </c>
      <c r="B24" s="80" t="s">
        <v>498</v>
      </c>
      <c r="C24" s="123">
        <v>1</v>
      </c>
      <c r="D24" s="123"/>
      <c r="E24" s="123">
        <v>1</v>
      </c>
      <c r="F24" s="61"/>
      <c r="H24" s="61"/>
      <c r="J24" s="61"/>
    </row>
    <row r="25" spans="1:8" s="71" customFormat="1" ht="19.5" customHeight="1">
      <c r="A25" s="80" t="s">
        <v>499</v>
      </c>
      <c r="B25" s="80" t="s">
        <v>500</v>
      </c>
      <c r="C25" s="123">
        <v>15.4</v>
      </c>
      <c r="D25" s="123"/>
      <c r="E25" s="123">
        <v>15.4</v>
      </c>
      <c r="F25" s="61"/>
      <c r="G25" s="61"/>
      <c r="H25" s="61"/>
    </row>
    <row r="26" spans="1:6" s="71" customFormat="1" ht="19.5" customHeight="1">
      <c r="A26" s="80" t="s">
        <v>501</v>
      </c>
      <c r="B26" s="80" t="s">
        <v>502</v>
      </c>
      <c r="C26" s="123">
        <v>18.5</v>
      </c>
      <c r="D26" s="123"/>
      <c r="E26" s="123">
        <v>18.5</v>
      </c>
      <c r="F26" s="61"/>
    </row>
    <row r="27" spans="1:12" s="71" customFormat="1" ht="19.5" customHeight="1">
      <c r="A27" s="80" t="s">
        <v>503</v>
      </c>
      <c r="B27" s="80" t="s">
        <v>504</v>
      </c>
      <c r="C27" s="123">
        <v>70.37</v>
      </c>
      <c r="D27" s="123"/>
      <c r="E27" s="123">
        <v>70.37</v>
      </c>
      <c r="F27" s="61"/>
      <c r="G27" s="61"/>
      <c r="I27" s="61"/>
      <c r="L27" s="61"/>
    </row>
    <row r="28" spans="1:8" s="71" customFormat="1" ht="19.5" customHeight="1">
      <c r="A28" s="80" t="s">
        <v>505</v>
      </c>
      <c r="B28" s="80" t="s">
        <v>506</v>
      </c>
      <c r="C28" s="123">
        <v>5.5</v>
      </c>
      <c r="D28" s="123"/>
      <c r="E28" s="123">
        <v>5.5</v>
      </c>
      <c r="F28" s="61"/>
      <c r="G28" s="61"/>
      <c r="H28" s="61"/>
    </row>
    <row r="29" spans="1:7" s="71" customFormat="1" ht="19.5" customHeight="1">
      <c r="A29" s="80" t="s">
        <v>507</v>
      </c>
      <c r="B29" s="80" t="s">
        <v>508</v>
      </c>
      <c r="C29" s="123">
        <v>11.1</v>
      </c>
      <c r="D29" s="123"/>
      <c r="E29" s="123">
        <v>11.1</v>
      </c>
      <c r="F29" s="61"/>
      <c r="G29" s="61"/>
    </row>
    <row r="30" spans="1:7" s="71" customFormat="1" ht="19.5" customHeight="1">
      <c r="A30" s="80" t="s">
        <v>509</v>
      </c>
      <c r="B30" s="80" t="s">
        <v>510</v>
      </c>
      <c r="C30" s="123">
        <v>8.9</v>
      </c>
      <c r="D30" s="123"/>
      <c r="E30" s="123">
        <v>8.9</v>
      </c>
      <c r="F30" s="61"/>
      <c r="G30" s="61"/>
    </row>
    <row r="31" spans="1:7" s="71" customFormat="1" ht="19.5" customHeight="1">
      <c r="A31" s="80" t="s">
        <v>511</v>
      </c>
      <c r="B31" s="80" t="s">
        <v>512</v>
      </c>
      <c r="C31" s="123">
        <v>35.11</v>
      </c>
      <c r="D31" s="123"/>
      <c r="E31" s="123">
        <v>35.11</v>
      </c>
      <c r="F31" s="61"/>
      <c r="G31" s="61"/>
    </row>
    <row r="32" spans="1:16" s="71" customFormat="1" ht="19.5" customHeight="1">
      <c r="A32" s="80" t="s">
        <v>513</v>
      </c>
      <c r="B32" s="80" t="s">
        <v>514</v>
      </c>
      <c r="C32" s="123">
        <v>10</v>
      </c>
      <c r="D32" s="123"/>
      <c r="E32" s="123">
        <v>10</v>
      </c>
      <c r="F32" s="61"/>
      <c r="G32" s="61"/>
      <c r="P32" s="61"/>
    </row>
    <row r="33" spans="1:11" s="71" customFormat="1" ht="19.5" customHeight="1">
      <c r="A33" s="80" t="s">
        <v>515</v>
      </c>
      <c r="B33" s="80" t="s">
        <v>516</v>
      </c>
      <c r="C33" s="123">
        <v>165.65</v>
      </c>
      <c r="D33" s="123"/>
      <c r="E33" s="123">
        <v>165.65</v>
      </c>
      <c r="F33" s="61"/>
      <c r="G33" s="61"/>
      <c r="H33" s="61"/>
      <c r="K33" s="61"/>
    </row>
    <row r="34" spans="1:9" s="71" customFormat="1" ht="19.5" customHeight="1">
      <c r="A34" s="80" t="s">
        <v>517</v>
      </c>
      <c r="B34" s="80" t="s">
        <v>518</v>
      </c>
      <c r="C34" s="123">
        <v>233.81</v>
      </c>
      <c r="D34" s="123"/>
      <c r="E34" s="123">
        <v>233.81</v>
      </c>
      <c r="F34" s="61"/>
      <c r="G34" s="61"/>
      <c r="H34" s="61"/>
      <c r="I34" s="61"/>
    </row>
    <row r="35" spans="1:10" s="71" customFormat="1" ht="19.5" customHeight="1">
      <c r="A35" s="80" t="s">
        <v>519</v>
      </c>
      <c r="B35" s="80" t="s">
        <v>520</v>
      </c>
      <c r="C35" s="123">
        <v>198.77</v>
      </c>
      <c r="D35" s="123"/>
      <c r="E35" s="123">
        <v>198.77</v>
      </c>
      <c r="F35" s="61"/>
      <c r="G35" s="61"/>
      <c r="H35" s="61"/>
      <c r="I35" s="61"/>
      <c r="J35" s="61"/>
    </row>
    <row r="36" spans="1:8" s="71" customFormat="1" ht="19.5" customHeight="1">
      <c r="A36" s="80" t="s">
        <v>521</v>
      </c>
      <c r="B36" s="80" t="s">
        <v>522</v>
      </c>
      <c r="C36" s="123">
        <v>86.5</v>
      </c>
      <c r="D36" s="123"/>
      <c r="E36" s="123">
        <v>86.5</v>
      </c>
      <c r="F36" s="61"/>
      <c r="G36" s="61"/>
      <c r="H36" s="61"/>
    </row>
    <row r="37" spans="1:9" s="71" customFormat="1" ht="19.5" customHeight="1">
      <c r="A37" s="80" t="s">
        <v>523</v>
      </c>
      <c r="B37" s="80" t="s">
        <v>524</v>
      </c>
      <c r="C37" s="123">
        <v>103.97</v>
      </c>
      <c r="D37" s="123"/>
      <c r="E37" s="123">
        <v>103.97</v>
      </c>
      <c r="F37" s="61"/>
      <c r="I37" s="61"/>
    </row>
    <row r="38" spans="1:8" s="71" customFormat="1" ht="19.5" customHeight="1">
      <c r="A38" s="80" t="s">
        <v>525</v>
      </c>
      <c r="B38" s="80" t="s">
        <v>526</v>
      </c>
      <c r="C38" s="123">
        <v>75.04</v>
      </c>
      <c r="D38" s="123">
        <v>0.95</v>
      </c>
      <c r="E38" s="123">
        <v>74.09</v>
      </c>
      <c r="F38" s="61"/>
      <c r="G38" s="61"/>
      <c r="H38" s="61"/>
    </row>
    <row r="39" spans="1:6" s="71" customFormat="1" ht="19.5" customHeight="1">
      <c r="A39" s="80" t="s">
        <v>350</v>
      </c>
      <c r="B39" s="80" t="s">
        <v>351</v>
      </c>
      <c r="C39" s="123">
        <v>1176.72</v>
      </c>
      <c r="D39" s="123">
        <v>1176.72</v>
      </c>
      <c r="E39" s="123"/>
      <c r="F39" s="61"/>
    </row>
    <row r="40" spans="1:8" s="71" customFormat="1" ht="19.5" customHeight="1">
      <c r="A40" s="80" t="s">
        <v>527</v>
      </c>
      <c r="B40" s="80" t="s">
        <v>528</v>
      </c>
      <c r="C40" s="123">
        <v>94</v>
      </c>
      <c r="D40" s="123">
        <v>94</v>
      </c>
      <c r="E40" s="123"/>
      <c r="F40" s="61"/>
      <c r="G40" s="61"/>
      <c r="H40" s="61"/>
    </row>
    <row r="41" spans="1:8" s="71" customFormat="1" ht="19.5" customHeight="1">
      <c r="A41" s="80" t="s">
        <v>529</v>
      </c>
      <c r="B41" s="80" t="s">
        <v>530</v>
      </c>
      <c r="C41" s="123">
        <v>0.04</v>
      </c>
      <c r="D41" s="123">
        <v>0.04</v>
      </c>
      <c r="E41" s="123"/>
      <c r="F41" s="61"/>
      <c r="G41" s="61"/>
      <c r="H41" s="61"/>
    </row>
    <row r="42" spans="1:19" s="71" customFormat="1" ht="19.5" customHeight="1">
      <c r="A42" s="80" t="s">
        <v>531</v>
      </c>
      <c r="B42" s="80" t="s">
        <v>532</v>
      </c>
      <c r="C42" s="123">
        <v>1082.68</v>
      </c>
      <c r="D42" s="123">
        <v>1082.68</v>
      </c>
      <c r="E42" s="123"/>
      <c r="F42" s="61"/>
      <c r="G42" s="61"/>
      <c r="J42" s="61"/>
      <c r="S42" s="61"/>
    </row>
    <row r="43" spans="1:7" s="71" customFormat="1" ht="19.5" customHeight="1">
      <c r="A43" s="80" t="s">
        <v>533</v>
      </c>
      <c r="B43" s="80" t="s">
        <v>534</v>
      </c>
      <c r="C43" s="123">
        <v>5</v>
      </c>
      <c r="D43" s="123"/>
      <c r="E43" s="123">
        <v>5</v>
      </c>
      <c r="F43" s="61"/>
      <c r="G43" s="61"/>
    </row>
    <row r="44" spans="1:9" s="71" customFormat="1" ht="19.5" customHeight="1">
      <c r="A44" s="80" t="s">
        <v>535</v>
      </c>
      <c r="B44" s="80" t="s">
        <v>536</v>
      </c>
      <c r="C44" s="123">
        <v>5</v>
      </c>
      <c r="D44" s="123"/>
      <c r="E44" s="123">
        <v>5</v>
      </c>
      <c r="F44" s="61"/>
      <c r="G44" s="61"/>
      <c r="H44" s="61"/>
      <c r="I44" s="61"/>
    </row>
    <row r="45" spans="3:5" ht="19.5" customHeight="1">
      <c r="C45" s="20"/>
      <c r="D45" s="20"/>
      <c r="E45" s="20"/>
    </row>
    <row r="46" spans="4:14" ht="19.5" customHeight="1">
      <c r="D46" s="20"/>
      <c r="E46" s="20"/>
      <c r="F46" s="20"/>
      <c r="N46" s="20"/>
    </row>
  </sheetData>
  <sheetProtection/>
  <mergeCells count="3">
    <mergeCell ref="A2:E2"/>
    <mergeCell ref="A5:B5"/>
    <mergeCell ref="C5:E5"/>
  </mergeCells>
  <printOptions horizontalCentered="1"/>
  <pageMargins left="0" right="0" top="0" bottom="0.7874015748031494" header="0.4999999924907534" footer="0.4999999924907534"/>
  <pageSetup horizontalDpi="600" verticalDpi="6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L20"/>
  <sheetViews>
    <sheetView showGridLines="0" showZeros="0" zoomScalePageLayoutView="0" workbookViewId="0" topLeftCell="G1">
      <selection activeCell="I8" sqref="I8"/>
    </sheetView>
  </sheetViews>
  <sheetFormatPr defaultColWidth="6.875" defaultRowHeight="12.75" customHeight="1"/>
  <cols>
    <col min="1" max="6" width="11.625" style="19" hidden="1" customWidth="1"/>
    <col min="7" max="12" width="19.625" style="19" customWidth="1"/>
    <col min="13" max="16384" width="6.875" style="19" customWidth="1"/>
  </cols>
  <sheetData>
    <row r="1" spans="1:12" ht="19.5" customHeight="1">
      <c r="A1" s="68" t="s">
        <v>352</v>
      </c>
      <c r="G1" s="2" t="s">
        <v>353</v>
      </c>
      <c r="L1" s="75"/>
    </row>
    <row r="2" spans="1:12" ht="42" customHeight="1">
      <c r="A2" s="69" t="s">
        <v>354</v>
      </c>
      <c r="B2" s="62"/>
      <c r="C2" s="62"/>
      <c r="D2" s="62"/>
      <c r="E2" s="62"/>
      <c r="F2" s="62"/>
      <c r="G2" s="168" t="s">
        <v>1130</v>
      </c>
      <c r="H2" s="168"/>
      <c r="I2" s="168"/>
      <c r="J2" s="168"/>
      <c r="K2" s="168"/>
      <c r="L2" s="168"/>
    </row>
    <row r="3" spans="1:12" ht="19.5" customHeight="1">
      <c r="A3" s="70"/>
      <c r="B3" s="62"/>
      <c r="C3" s="62"/>
      <c r="D3" s="62"/>
      <c r="E3" s="62"/>
      <c r="F3" s="62"/>
      <c r="G3" s="62"/>
      <c r="H3" s="62"/>
      <c r="I3" s="62"/>
      <c r="J3" s="62"/>
      <c r="K3" s="62"/>
      <c r="L3" s="62"/>
    </row>
    <row r="4" spans="1:12" ht="19.5" customHeight="1">
      <c r="A4" s="71"/>
      <c r="B4" s="71"/>
      <c r="C4" s="71"/>
      <c r="D4" s="71"/>
      <c r="E4" s="71"/>
      <c r="F4" s="71"/>
      <c r="G4" s="71"/>
      <c r="H4" s="71"/>
      <c r="I4" s="71"/>
      <c r="J4" s="71"/>
      <c r="K4" s="71"/>
      <c r="L4" s="27" t="s">
        <v>312</v>
      </c>
    </row>
    <row r="5" spans="1:12" ht="28.5" customHeight="1">
      <c r="A5" s="161" t="s">
        <v>355</v>
      </c>
      <c r="B5" s="161"/>
      <c r="C5" s="161"/>
      <c r="D5" s="161"/>
      <c r="E5" s="161"/>
      <c r="F5" s="169"/>
      <c r="G5" s="161" t="s">
        <v>332</v>
      </c>
      <c r="H5" s="161"/>
      <c r="I5" s="161"/>
      <c r="J5" s="161"/>
      <c r="K5" s="161"/>
      <c r="L5" s="161"/>
    </row>
    <row r="6" spans="1:12" ht="28.5" customHeight="1">
      <c r="A6" s="170" t="s">
        <v>317</v>
      </c>
      <c r="B6" s="171" t="s">
        <v>356</v>
      </c>
      <c r="C6" s="170" t="s">
        <v>357</v>
      </c>
      <c r="D6" s="170"/>
      <c r="E6" s="170"/>
      <c r="F6" s="165" t="s">
        <v>358</v>
      </c>
      <c r="G6" s="161" t="s">
        <v>317</v>
      </c>
      <c r="H6" s="167" t="s">
        <v>356</v>
      </c>
      <c r="I6" s="161" t="s">
        <v>357</v>
      </c>
      <c r="J6" s="161"/>
      <c r="K6" s="161"/>
      <c r="L6" s="161" t="s">
        <v>358</v>
      </c>
    </row>
    <row r="7" spans="1:12" ht="28.5" customHeight="1">
      <c r="A7" s="166"/>
      <c r="B7" s="172"/>
      <c r="C7" s="66" t="s">
        <v>335</v>
      </c>
      <c r="D7" s="72" t="s">
        <v>359</v>
      </c>
      <c r="E7" s="72" t="s">
        <v>360</v>
      </c>
      <c r="F7" s="166"/>
      <c r="G7" s="161"/>
      <c r="H7" s="167"/>
      <c r="I7" s="33" t="s">
        <v>335</v>
      </c>
      <c r="J7" s="15" t="s">
        <v>359</v>
      </c>
      <c r="K7" s="15" t="s">
        <v>360</v>
      </c>
      <c r="L7" s="161"/>
    </row>
    <row r="8" spans="1:12" ht="28.5" customHeight="1">
      <c r="A8" s="73"/>
      <c r="B8" s="73"/>
      <c r="C8" s="73"/>
      <c r="D8" s="73"/>
      <c r="E8" s="73"/>
      <c r="F8" s="74"/>
      <c r="G8" s="124">
        <v>96.5</v>
      </c>
      <c r="H8" s="124"/>
      <c r="I8" s="124">
        <v>86.5</v>
      </c>
      <c r="J8" s="124"/>
      <c r="K8" s="124">
        <v>86.5</v>
      </c>
      <c r="L8" s="124">
        <v>10</v>
      </c>
    </row>
    <row r="9" spans="2:12" ht="22.5" customHeight="1">
      <c r="B9" s="20"/>
      <c r="G9" s="20"/>
      <c r="H9" s="20"/>
      <c r="I9" s="20"/>
      <c r="J9" s="20"/>
      <c r="K9" s="20"/>
      <c r="L9" s="20"/>
    </row>
    <row r="10" spans="7:12" ht="12.75" customHeight="1">
      <c r="G10" s="20"/>
      <c r="H10" s="20"/>
      <c r="I10" s="20"/>
      <c r="J10" s="20"/>
      <c r="K10" s="20"/>
      <c r="L10" s="20"/>
    </row>
    <row r="11" spans="7:12" ht="12.75" customHeight="1">
      <c r="G11" s="20"/>
      <c r="H11" s="20"/>
      <c r="I11" s="20"/>
      <c r="J11" s="20"/>
      <c r="K11" s="20"/>
      <c r="L11" s="20"/>
    </row>
    <row r="12" spans="7:12" ht="12.75" customHeight="1">
      <c r="G12" s="20"/>
      <c r="H12" s="20"/>
      <c r="I12" s="20"/>
      <c r="L12" s="20"/>
    </row>
    <row r="13" spans="6:11" ht="12.75" customHeight="1">
      <c r="F13" s="20"/>
      <c r="G13" s="20"/>
      <c r="H13" s="20"/>
      <c r="I13" s="20"/>
      <c r="J13" s="20"/>
      <c r="K13" s="20"/>
    </row>
    <row r="14" spans="4:9" ht="12.75" customHeight="1">
      <c r="D14" s="20"/>
      <c r="G14" s="20"/>
      <c r="H14" s="20"/>
      <c r="I14" s="20"/>
    </row>
    <row r="15" ht="12.75" customHeight="1">
      <c r="J15" s="20"/>
    </row>
    <row r="16" spans="11:12" ht="12.75" customHeight="1">
      <c r="K16" s="20"/>
      <c r="L16" s="20"/>
    </row>
    <row r="20" ht="12.75" customHeight="1">
      <c r="H20" s="20"/>
    </row>
  </sheetData>
  <sheetProtection/>
  <mergeCells count="11">
    <mergeCell ref="B6:B7"/>
    <mergeCell ref="F6:F7"/>
    <mergeCell ref="G6:G7"/>
    <mergeCell ref="H6:H7"/>
    <mergeCell ref="L6:L7"/>
    <mergeCell ref="G2:L2"/>
    <mergeCell ref="A5:F5"/>
    <mergeCell ref="G5:L5"/>
    <mergeCell ref="C6:E6"/>
    <mergeCell ref="I6:K6"/>
    <mergeCell ref="A6:A7"/>
  </mergeCells>
  <printOptions horizontalCentered="1"/>
  <pageMargins left="0" right="0" top="0.9999999849815068" bottom="0.9999999849815068" header="0.4999999924907534" footer="0.4999999924907534"/>
  <pageSetup fitToHeight="1"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sheetPr>
    <pageSetUpPr fitToPage="1"/>
  </sheetPr>
  <dimension ref="A1:E33"/>
  <sheetViews>
    <sheetView showGridLines="0" showZeros="0" zoomScalePageLayoutView="0" workbookViewId="0" topLeftCell="A1">
      <selection activeCell="E20" sqref="E20"/>
    </sheetView>
  </sheetViews>
  <sheetFormatPr defaultColWidth="6.875" defaultRowHeight="12.75" customHeight="1"/>
  <cols>
    <col min="1" max="1" width="19.50390625" style="19" customWidth="1"/>
    <col min="2" max="2" width="52.50390625" style="19" customWidth="1"/>
    <col min="3" max="5" width="18.25390625" style="19" customWidth="1"/>
    <col min="6" max="16384" width="6.875" style="19" customWidth="1"/>
  </cols>
  <sheetData>
    <row r="1" spans="1:5" ht="19.5" customHeight="1">
      <c r="A1" s="2" t="s">
        <v>361</v>
      </c>
      <c r="E1" s="40"/>
    </row>
    <row r="2" spans="1:5" ht="42.75" customHeight="1">
      <c r="A2" s="173" t="s">
        <v>1131</v>
      </c>
      <c r="B2" s="168"/>
      <c r="C2" s="168"/>
      <c r="D2" s="168"/>
      <c r="E2" s="168"/>
    </row>
    <row r="3" spans="1:5" ht="19.5" customHeight="1">
      <c r="A3" s="62"/>
      <c r="B3" s="62"/>
      <c r="C3" s="62"/>
      <c r="D3" s="62"/>
      <c r="E3" s="62"/>
    </row>
    <row r="4" spans="1:5" ht="19.5" customHeight="1">
      <c r="A4" s="63"/>
      <c r="B4" s="64"/>
      <c r="C4" s="64"/>
      <c r="D4" s="64"/>
      <c r="E4" s="65" t="s">
        <v>312</v>
      </c>
    </row>
    <row r="5" spans="1:5" ht="19.5" customHeight="1">
      <c r="A5" s="161" t="s">
        <v>333</v>
      </c>
      <c r="B5" s="169" t="s">
        <v>334</v>
      </c>
      <c r="C5" s="161" t="s">
        <v>362</v>
      </c>
      <c r="D5" s="161"/>
      <c r="E5" s="161"/>
    </row>
    <row r="6" spans="1:5" ht="19.5" customHeight="1">
      <c r="A6" s="166"/>
      <c r="B6" s="166"/>
      <c r="C6" s="66" t="s">
        <v>317</v>
      </c>
      <c r="D6" s="66" t="s">
        <v>336</v>
      </c>
      <c r="E6" s="66" t="s">
        <v>337</v>
      </c>
    </row>
    <row r="7" spans="1:5" ht="19.5" customHeight="1">
      <c r="A7" s="174" t="s">
        <v>317</v>
      </c>
      <c r="B7" s="174"/>
      <c r="C7" s="123">
        <v>11691.11</v>
      </c>
      <c r="D7" s="123">
        <v>0</v>
      </c>
      <c r="E7" s="123">
        <v>11691.11</v>
      </c>
    </row>
    <row r="8" spans="1:5" ht="19.5" customHeight="1">
      <c r="A8" s="118" t="s">
        <v>537</v>
      </c>
      <c r="B8" s="119" t="s">
        <v>414</v>
      </c>
      <c r="C8" s="123">
        <v>11691.11</v>
      </c>
      <c r="D8" s="123">
        <v>0</v>
      </c>
      <c r="E8" s="123">
        <v>11691.11</v>
      </c>
    </row>
    <row r="9" spans="1:5" ht="19.5" customHeight="1">
      <c r="A9" s="120" t="s">
        <v>538</v>
      </c>
      <c r="B9" s="121" t="s">
        <v>539</v>
      </c>
      <c r="C9" s="123">
        <f>SUM(C10:C11)</f>
        <v>11691.11</v>
      </c>
      <c r="D9" s="123">
        <f>SUM(D10:D11)</f>
        <v>0</v>
      </c>
      <c r="E9" s="123">
        <f>SUM(E10:E11)</f>
        <v>11691.11</v>
      </c>
    </row>
    <row r="10" spans="1:5" ht="19.5" customHeight="1">
      <c r="A10" s="120" t="s">
        <v>540</v>
      </c>
      <c r="B10" s="154" t="s">
        <v>1136</v>
      </c>
      <c r="C10" s="123">
        <f>SUM(D10:E10)</f>
        <v>10695.99</v>
      </c>
      <c r="D10" s="123"/>
      <c r="E10" s="123">
        <v>10695.99</v>
      </c>
    </row>
    <row r="11" spans="1:5" ht="19.5" customHeight="1">
      <c r="A11" s="120" t="s">
        <v>541</v>
      </c>
      <c r="B11" s="121" t="s">
        <v>542</v>
      </c>
      <c r="C11" s="123">
        <f>SUM(D11:E11)</f>
        <v>995.12</v>
      </c>
      <c r="D11" s="123"/>
      <c r="E11" s="123">
        <v>995.12</v>
      </c>
    </row>
    <row r="12" spans="1:5" ht="19.5" customHeight="1">
      <c r="A12" s="125"/>
      <c r="B12" s="126"/>
      <c r="C12" s="127"/>
      <c r="D12" s="127"/>
      <c r="E12" s="127"/>
    </row>
    <row r="13" spans="1:5" ht="19.5" customHeight="1">
      <c r="A13" s="125"/>
      <c r="B13" s="126"/>
      <c r="C13" s="127"/>
      <c r="D13" s="127"/>
      <c r="E13" s="127"/>
    </row>
    <row r="14" spans="1:5" ht="20.25" customHeight="1">
      <c r="A14" s="67"/>
      <c r="B14" s="20"/>
      <c r="C14" s="20"/>
      <c r="D14" s="20"/>
      <c r="E14" s="20"/>
    </row>
    <row r="15" spans="1:5" ht="20.25" customHeight="1">
      <c r="A15" s="20"/>
      <c r="B15" s="20"/>
      <c r="C15" s="20"/>
      <c r="D15" s="20"/>
      <c r="E15" s="20"/>
    </row>
    <row r="16" spans="1:5" ht="12.75" customHeight="1">
      <c r="A16" s="20"/>
      <c r="B16" s="20"/>
      <c r="C16" s="20"/>
      <c r="E16" s="20"/>
    </row>
    <row r="17" spans="1:5" ht="12.75" customHeight="1">
      <c r="A17" s="20"/>
      <c r="B17" s="20"/>
      <c r="C17" s="20"/>
      <c r="D17" s="20"/>
      <c r="E17" s="20"/>
    </row>
    <row r="18" spans="1:5" ht="12.75" customHeight="1">
      <c r="A18" s="20"/>
      <c r="B18" s="20"/>
      <c r="C18" s="20"/>
      <c r="E18" s="20"/>
    </row>
    <row r="19" spans="1:5" ht="12.75" customHeight="1">
      <c r="A19" s="20"/>
      <c r="B19" s="20"/>
      <c r="D19" s="20"/>
      <c r="E19" s="20"/>
    </row>
    <row r="20" spans="1:5" ht="12.75" customHeight="1">
      <c r="A20" s="20"/>
      <c r="E20" s="20"/>
    </row>
    <row r="21" ht="12.75" customHeight="1">
      <c r="B21" s="20"/>
    </row>
    <row r="22" ht="12.75" customHeight="1">
      <c r="B22" s="20"/>
    </row>
    <row r="23" ht="12.75" customHeight="1">
      <c r="B23" s="20"/>
    </row>
    <row r="24" ht="12.75" customHeight="1">
      <c r="B24" s="20"/>
    </row>
    <row r="25" ht="12.75" customHeight="1">
      <c r="B25" s="20"/>
    </row>
    <row r="26" ht="12.75" customHeight="1">
      <c r="B26" s="20"/>
    </row>
    <row r="28" ht="12.75" customHeight="1">
      <c r="B28" s="20"/>
    </row>
    <row r="29" ht="12.75" customHeight="1">
      <c r="B29" s="20"/>
    </row>
    <row r="31" ht="12.75" customHeight="1">
      <c r="B31" s="20"/>
    </row>
    <row r="32" ht="12.75" customHeight="1">
      <c r="B32" s="20"/>
    </row>
    <row r="33" ht="12.75" customHeight="1">
      <c r="D33" s="20"/>
    </row>
  </sheetData>
  <sheetProtection/>
  <mergeCells count="5">
    <mergeCell ref="A2:E2"/>
    <mergeCell ref="C5:E5"/>
    <mergeCell ref="A5:A6"/>
    <mergeCell ref="B5:B6"/>
    <mergeCell ref="A7:B7"/>
  </mergeCells>
  <printOptions horizontalCentered="1"/>
  <pageMargins left="0" right="0" top="0.9999999849815068" bottom="0.9999999849815068" header="0.4999999924907534" footer="0.4999999924907534"/>
  <pageSetup fitToHeight="1" fitToWidth="1"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IQ34"/>
  <sheetViews>
    <sheetView showGridLines="0" showZeros="0" zoomScalePageLayoutView="0" workbookViewId="0" topLeftCell="A1">
      <selection activeCell="D16" sqref="D16"/>
    </sheetView>
  </sheetViews>
  <sheetFormatPr defaultColWidth="6.875" defaultRowHeight="19.5" customHeight="1"/>
  <cols>
    <col min="1" max="4" width="34.50390625" style="19" customWidth="1"/>
    <col min="5" max="159" width="6.75390625" style="19" customWidth="1"/>
    <col min="160" max="16384" width="6.875" style="19" customWidth="1"/>
  </cols>
  <sheetData>
    <row r="1" spans="1:251" ht="19.5" customHeight="1">
      <c r="A1" s="2" t="s">
        <v>363</v>
      </c>
      <c r="B1" s="38"/>
      <c r="C1" s="39"/>
      <c r="D1" s="40"/>
      <c r="E1" s="39"/>
      <c r="F1" s="39"/>
      <c r="G1" s="39"/>
      <c r="H1" s="39"/>
      <c r="I1" s="39"/>
      <c r="J1" s="39"/>
      <c r="K1" s="39"/>
      <c r="L1" s="39"/>
      <c r="M1" s="39"/>
      <c r="N1" s="39"/>
      <c r="O1" s="39"/>
      <c r="P1" s="39"/>
      <c r="Q1" s="39"/>
      <c r="R1" s="39"/>
      <c r="S1" s="39"/>
      <c r="T1" s="39"/>
      <c r="U1" s="39"/>
      <c r="V1" s="39"/>
      <c r="W1" s="39"/>
      <c r="X1" s="39"/>
      <c r="Y1" s="39"/>
      <c r="Z1" s="39"/>
      <c r="AA1" s="39"/>
      <c r="AB1" s="39"/>
      <c r="AC1" s="39"/>
      <c r="AD1" s="39"/>
      <c r="AE1" s="39"/>
      <c r="AF1" s="39"/>
      <c r="AG1" s="39"/>
      <c r="AH1" s="39"/>
      <c r="AI1" s="39"/>
      <c r="AJ1" s="39"/>
      <c r="AK1" s="39"/>
      <c r="AL1" s="39"/>
      <c r="AM1" s="39"/>
      <c r="AN1" s="39"/>
      <c r="AO1" s="39"/>
      <c r="AP1" s="39"/>
      <c r="AQ1" s="39"/>
      <c r="AR1" s="39"/>
      <c r="AS1" s="39"/>
      <c r="AT1" s="39"/>
      <c r="AU1" s="39"/>
      <c r="AV1" s="39"/>
      <c r="AW1" s="39"/>
      <c r="AX1" s="39"/>
      <c r="AY1" s="39"/>
      <c r="AZ1" s="39"/>
      <c r="BA1" s="39"/>
      <c r="BB1" s="39"/>
      <c r="BC1" s="39"/>
      <c r="BD1" s="39"/>
      <c r="BE1" s="39"/>
      <c r="BF1" s="39"/>
      <c r="BG1" s="39"/>
      <c r="BH1" s="39"/>
      <c r="BI1" s="39"/>
      <c r="BJ1" s="39"/>
      <c r="BK1" s="39"/>
      <c r="BL1" s="39"/>
      <c r="BM1" s="39"/>
      <c r="BN1" s="39"/>
      <c r="BO1" s="39"/>
      <c r="BP1" s="39"/>
      <c r="BQ1" s="39"/>
      <c r="BR1" s="39"/>
      <c r="BS1" s="39"/>
      <c r="BT1" s="39"/>
      <c r="BU1" s="39"/>
      <c r="BV1" s="39"/>
      <c r="BW1" s="39"/>
      <c r="BX1" s="39"/>
      <c r="BY1" s="39"/>
      <c r="BZ1" s="39"/>
      <c r="CA1" s="39"/>
      <c r="CB1" s="39"/>
      <c r="CC1" s="39"/>
      <c r="CD1" s="39"/>
      <c r="CE1" s="39"/>
      <c r="CF1" s="39"/>
      <c r="CG1" s="39"/>
      <c r="CH1" s="39"/>
      <c r="CI1" s="39"/>
      <c r="CJ1" s="39"/>
      <c r="CK1" s="39"/>
      <c r="CL1" s="39"/>
      <c r="CM1" s="39"/>
      <c r="CN1" s="39"/>
      <c r="CO1" s="39"/>
      <c r="CP1" s="39"/>
      <c r="CQ1" s="39"/>
      <c r="CR1" s="39"/>
      <c r="CS1" s="39"/>
      <c r="CT1" s="39"/>
      <c r="CU1" s="39"/>
      <c r="CV1" s="39"/>
      <c r="CW1" s="39"/>
      <c r="CX1" s="39"/>
      <c r="CY1" s="39"/>
      <c r="CZ1" s="39"/>
      <c r="DA1" s="39"/>
      <c r="DB1" s="39"/>
      <c r="DC1" s="39"/>
      <c r="DD1" s="39"/>
      <c r="DE1" s="39"/>
      <c r="DF1" s="39"/>
      <c r="DG1" s="39"/>
      <c r="DH1" s="39"/>
      <c r="DI1" s="39"/>
      <c r="DJ1" s="39"/>
      <c r="DK1" s="39"/>
      <c r="DL1" s="39"/>
      <c r="DM1" s="39"/>
      <c r="DN1" s="39"/>
      <c r="DO1" s="39"/>
      <c r="DP1" s="39"/>
      <c r="DQ1" s="39"/>
      <c r="DR1" s="39"/>
      <c r="DS1" s="39"/>
      <c r="DT1" s="39"/>
      <c r="DU1" s="39"/>
      <c r="DV1" s="39"/>
      <c r="DW1" s="39"/>
      <c r="DX1" s="39"/>
      <c r="DY1" s="39"/>
      <c r="DZ1" s="39"/>
      <c r="EA1" s="39"/>
      <c r="EB1" s="39"/>
      <c r="EC1" s="39"/>
      <c r="ED1" s="39"/>
      <c r="EE1" s="39"/>
      <c r="EF1" s="39"/>
      <c r="EG1" s="39"/>
      <c r="EH1" s="39"/>
      <c r="EI1" s="39"/>
      <c r="EJ1" s="39"/>
      <c r="EK1" s="39"/>
      <c r="EL1" s="39"/>
      <c r="EM1" s="39"/>
      <c r="EN1" s="39"/>
      <c r="EO1" s="39"/>
      <c r="EP1" s="39"/>
      <c r="EQ1" s="39"/>
      <c r="ER1" s="39"/>
      <c r="ES1" s="39"/>
      <c r="ET1" s="39"/>
      <c r="EU1" s="39"/>
      <c r="EV1" s="39"/>
      <c r="EW1" s="39"/>
      <c r="EX1" s="39"/>
      <c r="EY1" s="39"/>
      <c r="EZ1" s="39"/>
      <c r="FA1" s="39"/>
      <c r="FB1" s="39"/>
      <c r="FC1" s="39"/>
      <c r="FD1" s="61"/>
      <c r="FE1" s="61"/>
      <c r="FF1" s="61"/>
      <c r="FG1" s="61"/>
      <c r="FH1" s="61"/>
      <c r="FI1" s="61"/>
      <c r="FJ1" s="61"/>
      <c r="FK1" s="61"/>
      <c r="FL1" s="61"/>
      <c r="FM1" s="61"/>
      <c r="FN1" s="61"/>
      <c r="FO1" s="61"/>
      <c r="FP1" s="61"/>
      <c r="FQ1" s="61"/>
      <c r="FR1" s="61"/>
      <c r="FS1" s="61"/>
      <c r="FT1" s="61"/>
      <c r="FU1" s="61"/>
      <c r="FV1" s="61"/>
      <c r="FW1" s="61"/>
      <c r="FX1" s="61"/>
      <c r="FY1" s="61"/>
      <c r="FZ1" s="61"/>
      <c r="GA1" s="61"/>
      <c r="GB1" s="61"/>
      <c r="GC1" s="61"/>
      <c r="GD1" s="61"/>
      <c r="GE1" s="61"/>
      <c r="GF1" s="61"/>
      <c r="GG1" s="61"/>
      <c r="GH1" s="61"/>
      <c r="GI1" s="61"/>
      <c r="GJ1" s="61"/>
      <c r="GK1" s="61"/>
      <c r="GL1" s="61"/>
      <c r="GM1" s="61"/>
      <c r="GN1" s="61"/>
      <c r="GO1" s="61"/>
      <c r="GP1" s="61"/>
      <c r="GQ1" s="61"/>
      <c r="GR1" s="61"/>
      <c r="GS1" s="61"/>
      <c r="GT1" s="61"/>
      <c r="GU1" s="61"/>
      <c r="GV1" s="61"/>
      <c r="GW1" s="61"/>
      <c r="GX1" s="61"/>
      <c r="GY1" s="61"/>
      <c r="GZ1" s="61"/>
      <c r="HA1" s="61"/>
      <c r="HB1" s="61"/>
      <c r="HC1" s="61"/>
      <c r="HD1" s="61"/>
      <c r="HE1" s="61"/>
      <c r="HF1" s="61"/>
      <c r="HG1" s="61"/>
      <c r="HH1" s="61"/>
      <c r="HI1" s="61"/>
      <c r="HJ1" s="61"/>
      <c r="HK1" s="61"/>
      <c r="HL1" s="61"/>
      <c r="HM1" s="61"/>
      <c r="HN1" s="61"/>
      <c r="HO1" s="61"/>
      <c r="HP1" s="61"/>
      <c r="HQ1" s="61"/>
      <c r="HR1" s="61"/>
      <c r="HS1" s="61"/>
      <c r="HT1" s="61"/>
      <c r="HU1" s="61"/>
      <c r="HV1" s="61"/>
      <c r="HW1" s="61"/>
      <c r="HX1" s="61"/>
      <c r="HY1" s="61"/>
      <c r="HZ1" s="61"/>
      <c r="IA1" s="61"/>
      <c r="IB1" s="61"/>
      <c r="IC1" s="61"/>
      <c r="ID1" s="61"/>
      <c r="IE1" s="61"/>
      <c r="IF1" s="61"/>
      <c r="IG1" s="61"/>
      <c r="IH1" s="61"/>
      <c r="II1" s="61"/>
      <c r="IJ1" s="61"/>
      <c r="IK1" s="61"/>
      <c r="IL1" s="61"/>
      <c r="IM1" s="61"/>
      <c r="IN1" s="61"/>
      <c r="IO1" s="61"/>
      <c r="IP1" s="61"/>
      <c r="IQ1" s="61"/>
    </row>
    <row r="2" spans="1:251" ht="38.25" customHeight="1">
      <c r="A2" s="175" t="s">
        <v>1132</v>
      </c>
      <c r="B2" s="176"/>
      <c r="C2" s="176"/>
      <c r="D2" s="176"/>
      <c r="E2" s="39"/>
      <c r="F2" s="39"/>
      <c r="G2" s="39"/>
      <c r="H2" s="39"/>
      <c r="I2" s="39"/>
      <c r="J2" s="39"/>
      <c r="K2" s="39"/>
      <c r="L2" s="39"/>
      <c r="M2" s="39"/>
      <c r="N2" s="39"/>
      <c r="O2" s="39"/>
      <c r="P2" s="39"/>
      <c r="Q2" s="39"/>
      <c r="R2" s="39"/>
      <c r="S2" s="39"/>
      <c r="T2" s="39"/>
      <c r="U2" s="39"/>
      <c r="V2" s="39"/>
      <c r="W2" s="39"/>
      <c r="X2" s="39"/>
      <c r="Y2" s="39"/>
      <c r="Z2" s="39"/>
      <c r="AA2" s="39"/>
      <c r="AB2" s="39"/>
      <c r="AC2" s="39"/>
      <c r="AD2" s="39"/>
      <c r="AE2" s="39"/>
      <c r="AF2" s="39"/>
      <c r="AG2" s="39"/>
      <c r="AH2" s="39"/>
      <c r="AI2" s="39"/>
      <c r="AJ2" s="39"/>
      <c r="AK2" s="39"/>
      <c r="AL2" s="39"/>
      <c r="AM2" s="39"/>
      <c r="AN2" s="39"/>
      <c r="AO2" s="39"/>
      <c r="AP2" s="39"/>
      <c r="AQ2" s="39"/>
      <c r="AR2" s="39"/>
      <c r="AS2" s="39"/>
      <c r="AT2" s="39"/>
      <c r="AU2" s="39"/>
      <c r="AV2" s="39"/>
      <c r="AW2" s="39"/>
      <c r="AX2" s="39"/>
      <c r="AY2" s="39"/>
      <c r="AZ2" s="39"/>
      <c r="BA2" s="39"/>
      <c r="BB2" s="39"/>
      <c r="BC2" s="39"/>
      <c r="BD2" s="39"/>
      <c r="BE2" s="39"/>
      <c r="BF2" s="39"/>
      <c r="BG2" s="39"/>
      <c r="BH2" s="39"/>
      <c r="BI2" s="39"/>
      <c r="BJ2" s="39"/>
      <c r="BK2" s="39"/>
      <c r="BL2" s="39"/>
      <c r="BM2" s="39"/>
      <c r="BN2" s="39"/>
      <c r="BO2" s="39"/>
      <c r="BP2" s="39"/>
      <c r="BQ2" s="39"/>
      <c r="BR2" s="39"/>
      <c r="BS2" s="39"/>
      <c r="BT2" s="39"/>
      <c r="BU2" s="39"/>
      <c r="BV2" s="39"/>
      <c r="BW2" s="39"/>
      <c r="BX2" s="39"/>
      <c r="BY2" s="39"/>
      <c r="BZ2" s="39"/>
      <c r="CA2" s="39"/>
      <c r="CB2" s="39"/>
      <c r="CC2" s="39"/>
      <c r="CD2" s="39"/>
      <c r="CE2" s="39"/>
      <c r="CF2" s="39"/>
      <c r="CG2" s="39"/>
      <c r="CH2" s="39"/>
      <c r="CI2" s="39"/>
      <c r="CJ2" s="39"/>
      <c r="CK2" s="39"/>
      <c r="CL2" s="39"/>
      <c r="CM2" s="39"/>
      <c r="CN2" s="39"/>
      <c r="CO2" s="39"/>
      <c r="CP2" s="39"/>
      <c r="CQ2" s="39"/>
      <c r="CR2" s="39"/>
      <c r="CS2" s="39"/>
      <c r="CT2" s="39"/>
      <c r="CU2" s="39"/>
      <c r="CV2" s="39"/>
      <c r="CW2" s="39"/>
      <c r="CX2" s="39"/>
      <c r="CY2" s="39"/>
      <c r="CZ2" s="39"/>
      <c r="DA2" s="39"/>
      <c r="DB2" s="39"/>
      <c r="DC2" s="39"/>
      <c r="DD2" s="39"/>
      <c r="DE2" s="39"/>
      <c r="DF2" s="39"/>
      <c r="DG2" s="39"/>
      <c r="DH2" s="39"/>
      <c r="DI2" s="39"/>
      <c r="DJ2" s="39"/>
      <c r="DK2" s="39"/>
      <c r="DL2" s="39"/>
      <c r="DM2" s="39"/>
      <c r="DN2" s="39"/>
      <c r="DO2" s="39"/>
      <c r="DP2" s="39"/>
      <c r="DQ2" s="39"/>
      <c r="DR2" s="39"/>
      <c r="DS2" s="39"/>
      <c r="DT2" s="39"/>
      <c r="DU2" s="39"/>
      <c r="DV2" s="39"/>
      <c r="DW2" s="39"/>
      <c r="DX2" s="39"/>
      <c r="DY2" s="39"/>
      <c r="DZ2" s="39"/>
      <c r="EA2" s="39"/>
      <c r="EB2" s="39"/>
      <c r="EC2" s="39"/>
      <c r="ED2" s="39"/>
      <c r="EE2" s="39"/>
      <c r="EF2" s="39"/>
      <c r="EG2" s="39"/>
      <c r="EH2" s="39"/>
      <c r="EI2" s="39"/>
      <c r="EJ2" s="39"/>
      <c r="EK2" s="39"/>
      <c r="EL2" s="39"/>
      <c r="EM2" s="39"/>
      <c r="EN2" s="39"/>
      <c r="EO2" s="39"/>
      <c r="EP2" s="39"/>
      <c r="EQ2" s="39"/>
      <c r="ER2" s="39"/>
      <c r="ES2" s="39"/>
      <c r="ET2" s="39"/>
      <c r="EU2" s="39"/>
      <c r="EV2" s="39"/>
      <c r="EW2" s="39"/>
      <c r="EX2" s="39"/>
      <c r="EY2" s="39"/>
      <c r="EZ2" s="39"/>
      <c r="FA2" s="39"/>
      <c r="FB2" s="39"/>
      <c r="FC2" s="39"/>
      <c r="FD2" s="61"/>
      <c r="FE2" s="61"/>
      <c r="FF2" s="61"/>
      <c r="FG2" s="61"/>
      <c r="FH2" s="61"/>
      <c r="FI2" s="61"/>
      <c r="FJ2" s="61"/>
      <c r="FK2" s="61"/>
      <c r="FL2" s="61"/>
      <c r="FM2" s="61"/>
      <c r="FN2" s="61"/>
      <c r="FO2" s="61"/>
      <c r="FP2" s="61"/>
      <c r="FQ2" s="61"/>
      <c r="FR2" s="61"/>
      <c r="FS2" s="61"/>
      <c r="FT2" s="61"/>
      <c r="FU2" s="61"/>
      <c r="FV2" s="61"/>
      <c r="FW2" s="61"/>
      <c r="FX2" s="61"/>
      <c r="FY2" s="61"/>
      <c r="FZ2" s="61"/>
      <c r="GA2" s="61"/>
      <c r="GB2" s="61"/>
      <c r="GC2" s="61"/>
      <c r="GD2" s="61"/>
      <c r="GE2" s="61"/>
      <c r="GF2" s="61"/>
      <c r="GG2" s="61"/>
      <c r="GH2" s="61"/>
      <c r="GI2" s="61"/>
      <c r="GJ2" s="61"/>
      <c r="GK2" s="61"/>
      <c r="GL2" s="61"/>
      <c r="GM2" s="61"/>
      <c r="GN2" s="61"/>
      <c r="GO2" s="61"/>
      <c r="GP2" s="61"/>
      <c r="GQ2" s="61"/>
      <c r="GR2" s="61"/>
      <c r="GS2" s="61"/>
      <c r="GT2" s="61"/>
      <c r="GU2" s="61"/>
      <c r="GV2" s="61"/>
      <c r="GW2" s="61"/>
      <c r="GX2" s="61"/>
      <c r="GY2" s="61"/>
      <c r="GZ2" s="61"/>
      <c r="HA2" s="61"/>
      <c r="HB2" s="61"/>
      <c r="HC2" s="61"/>
      <c r="HD2" s="61"/>
      <c r="HE2" s="61"/>
      <c r="HF2" s="61"/>
      <c r="HG2" s="61"/>
      <c r="HH2" s="61"/>
      <c r="HI2" s="61"/>
      <c r="HJ2" s="61"/>
      <c r="HK2" s="61"/>
      <c r="HL2" s="61"/>
      <c r="HM2" s="61"/>
      <c r="HN2" s="61"/>
      <c r="HO2" s="61"/>
      <c r="HP2" s="61"/>
      <c r="HQ2" s="61"/>
      <c r="HR2" s="61"/>
      <c r="HS2" s="61"/>
      <c r="HT2" s="61"/>
      <c r="HU2" s="61"/>
      <c r="HV2" s="61"/>
      <c r="HW2" s="61"/>
      <c r="HX2" s="61"/>
      <c r="HY2" s="61"/>
      <c r="HZ2" s="61"/>
      <c r="IA2" s="61"/>
      <c r="IB2" s="61"/>
      <c r="IC2" s="61"/>
      <c r="ID2" s="61"/>
      <c r="IE2" s="61"/>
      <c r="IF2" s="61"/>
      <c r="IG2" s="61"/>
      <c r="IH2" s="61"/>
      <c r="II2" s="61"/>
      <c r="IJ2" s="61"/>
      <c r="IK2" s="61"/>
      <c r="IL2" s="61"/>
      <c r="IM2" s="61"/>
      <c r="IN2" s="61"/>
      <c r="IO2" s="61"/>
      <c r="IP2" s="61"/>
      <c r="IQ2" s="61"/>
    </row>
    <row r="3" spans="1:251" ht="12.75" customHeight="1">
      <c r="A3" s="41"/>
      <c r="B3" s="41"/>
      <c r="C3" s="42"/>
      <c r="D3" s="41"/>
      <c r="E3" s="39"/>
      <c r="F3" s="39"/>
      <c r="G3" s="39"/>
      <c r="H3" s="39"/>
      <c r="I3" s="39"/>
      <c r="J3" s="39"/>
      <c r="K3" s="39"/>
      <c r="L3" s="39"/>
      <c r="M3" s="39"/>
      <c r="N3" s="39"/>
      <c r="O3" s="39"/>
      <c r="P3" s="39"/>
      <c r="Q3" s="39"/>
      <c r="R3" s="39"/>
      <c r="S3" s="39"/>
      <c r="T3" s="39"/>
      <c r="U3" s="39"/>
      <c r="V3" s="39"/>
      <c r="W3" s="39"/>
      <c r="X3" s="39"/>
      <c r="Y3" s="39"/>
      <c r="Z3" s="39"/>
      <c r="AA3" s="39"/>
      <c r="AB3" s="39"/>
      <c r="AC3" s="39"/>
      <c r="AD3" s="39"/>
      <c r="AE3" s="39"/>
      <c r="AF3" s="39"/>
      <c r="AG3" s="39"/>
      <c r="AH3" s="39"/>
      <c r="AI3" s="39"/>
      <c r="AJ3" s="39"/>
      <c r="AK3" s="39"/>
      <c r="AL3" s="39"/>
      <c r="AM3" s="39"/>
      <c r="AN3" s="39"/>
      <c r="AO3" s="39"/>
      <c r="AP3" s="39"/>
      <c r="AQ3" s="39"/>
      <c r="AR3" s="39"/>
      <c r="AS3" s="39"/>
      <c r="AT3" s="39"/>
      <c r="AU3" s="39"/>
      <c r="AV3" s="39"/>
      <c r="AW3" s="39"/>
      <c r="AX3" s="39"/>
      <c r="AY3" s="39"/>
      <c r="AZ3" s="39"/>
      <c r="BA3" s="39"/>
      <c r="BB3" s="39"/>
      <c r="BC3" s="39"/>
      <c r="BD3" s="39"/>
      <c r="BE3" s="39"/>
      <c r="BF3" s="39"/>
      <c r="BG3" s="39"/>
      <c r="BH3" s="39"/>
      <c r="BI3" s="39"/>
      <c r="BJ3" s="39"/>
      <c r="BK3" s="39"/>
      <c r="BL3" s="39"/>
      <c r="BM3" s="39"/>
      <c r="BN3" s="39"/>
      <c r="BO3" s="39"/>
      <c r="BP3" s="39"/>
      <c r="BQ3" s="39"/>
      <c r="BR3" s="39"/>
      <c r="BS3" s="39"/>
      <c r="BT3" s="39"/>
      <c r="BU3" s="39"/>
      <c r="BV3" s="39"/>
      <c r="BW3" s="39"/>
      <c r="BX3" s="39"/>
      <c r="BY3" s="39"/>
      <c r="BZ3" s="39"/>
      <c r="CA3" s="39"/>
      <c r="CB3" s="39"/>
      <c r="CC3" s="39"/>
      <c r="CD3" s="39"/>
      <c r="CE3" s="39"/>
      <c r="CF3" s="39"/>
      <c r="CG3" s="39"/>
      <c r="CH3" s="39"/>
      <c r="CI3" s="39"/>
      <c r="CJ3" s="39"/>
      <c r="CK3" s="39"/>
      <c r="CL3" s="39"/>
      <c r="CM3" s="39"/>
      <c r="CN3" s="39"/>
      <c r="CO3" s="39"/>
      <c r="CP3" s="39"/>
      <c r="CQ3" s="39"/>
      <c r="CR3" s="39"/>
      <c r="CS3" s="39"/>
      <c r="CT3" s="39"/>
      <c r="CU3" s="39"/>
      <c r="CV3" s="39"/>
      <c r="CW3" s="39"/>
      <c r="CX3" s="39"/>
      <c r="CY3" s="39"/>
      <c r="CZ3" s="39"/>
      <c r="DA3" s="39"/>
      <c r="DB3" s="39"/>
      <c r="DC3" s="39"/>
      <c r="DD3" s="39"/>
      <c r="DE3" s="39"/>
      <c r="DF3" s="39"/>
      <c r="DG3" s="39"/>
      <c r="DH3" s="39"/>
      <c r="DI3" s="39"/>
      <c r="DJ3" s="39"/>
      <c r="DK3" s="39"/>
      <c r="DL3" s="39"/>
      <c r="DM3" s="39"/>
      <c r="DN3" s="39"/>
      <c r="DO3" s="39"/>
      <c r="DP3" s="39"/>
      <c r="DQ3" s="39"/>
      <c r="DR3" s="39"/>
      <c r="DS3" s="39"/>
      <c r="DT3" s="39"/>
      <c r="DU3" s="39"/>
      <c r="DV3" s="39"/>
      <c r="DW3" s="39"/>
      <c r="DX3" s="39"/>
      <c r="DY3" s="39"/>
      <c r="DZ3" s="39"/>
      <c r="EA3" s="39"/>
      <c r="EB3" s="39"/>
      <c r="EC3" s="39"/>
      <c r="ED3" s="39"/>
      <c r="EE3" s="39"/>
      <c r="EF3" s="39"/>
      <c r="EG3" s="39"/>
      <c r="EH3" s="39"/>
      <c r="EI3" s="39"/>
      <c r="EJ3" s="39"/>
      <c r="EK3" s="39"/>
      <c r="EL3" s="39"/>
      <c r="EM3" s="39"/>
      <c r="EN3" s="39"/>
      <c r="EO3" s="39"/>
      <c r="EP3" s="39"/>
      <c r="EQ3" s="39"/>
      <c r="ER3" s="39"/>
      <c r="ES3" s="39"/>
      <c r="ET3" s="39"/>
      <c r="EU3" s="39"/>
      <c r="EV3" s="39"/>
      <c r="EW3" s="39"/>
      <c r="EX3" s="39"/>
      <c r="EY3" s="39"/>
      <c r="EZ3" s="39"/>
      <c r="FA3" s="39"/>
      <c r="FB3" s="39"/>
      <c r="FC3" s="39"/>
      <c r="FD3" s="61"/>
      <c r="FE3" s="61"/>
      <c r="FF3" s="61"/>
      <c r="FG3" s="61"/>
      <c r="FH3" s="61"/>
      <c r="FI3" s="61"/>
      <c r="FJ3" s="61"/>
      <c r="FK3" s="61"/>
      <c r="FL3" s="61"/>
      <c r="FM3" s="61"/>
      <c r="FN3" s="61"/>
      <c r="FO3" s="61"/>
      <c r="FP3" s="61"/>
      <c r="FQ3" s="61"/>
      <c r="FR3" s="61"/>
      <c r="FS3" s="61"/>
      <c r="FT3" s="61"/>
      <c r="FU3" s="61"/>
      <c r="FV3" s="61"/>
      <c r="FW3" s="61"/>
      <c r="FX3" s="61"/>
      <c r="FY3" s="61"/>
      <c r="FZ3" s="61"/>
      <c r="GA3" s="61"/>
      <c r="GB3" s="61"/>
      <c r="GC3" s="61"/>
      <c r="GD3" s="61"/>
      <c r="GE3" s="61"/>
      <c r="GF3" s="61"/>
      <c r="GG3" s="61"/>
      <c r="GH3" s="61"/>
      <c r="GI3" s="61"/>
      <c r="GJ3" s="61"/>
      <c r="GK3" s="61"/>
      <c r="GL3" s="61"/>
      <c r="GM3" s="61"/>
      <c r="GN3" s="61"/>
      <c r="GO3" s="61"/>
      <c r="GP3" s="61"/>
      <c r="GQ3" s="61"/>
      <c r="GR3" s="61"/>
      <c r="GS3" s="61"/>
      <c r="GT3" s="61"/>
      <c r="GU3" s="61"/>
      <c r="GV3" s="61"/>
      <c r="GW3" s="61"/>
      <c r="GX3" s="61"/>
      <c r="GY3" s="61"/>
      <c r="GZ3" s="61"/>
      <c r="HA3" s="61"/>
      <c r="HB3" s="61"/>
      <c r="HC3" s="61"/>
      <c r="HD3" s="61"/>
      <c r="HE3" s="61"/>
      <c r="HF3" s="61"/>
      <c r="HG3" s="61"/>
      <c r="HH3" s="61"/>
      <c r="HI3" s="61"/>
      <c r="HJ3" s="61"/>
      <c r="HK3" s="61"/>
      <c r="HL3" s="61"/>
      <c r="HM3" s="61"/>
      <c r="HN3" s="61"/>
      <c r="HO3" s="61"/>
      <c r="HP3" s="61"/>
      <c r="HQ3" s="61"/>
      <c r="HR3" s="61"/>
      <c r="HS3" s="61"/>
      <c r="HT3" s="61"/>
      <c r="HU3" s="61"/>
      <c r="HV3" s="61"/>
      <c r="HW3" s="61"/>
      <c r="HX3" s="61"/>
      <c r="HY3" s="61"/>
      <c r="HZ3" s="61"/>
      <c r="IA3" s="61"/>
      <c r="IB3" s="61"/>
      <c r="IC3" s="61"/>
      <c r="ID3" s="61"/>
      <c r="IE3" s="61"/>
      <c r="IF3" s="61"/>
      <c r="IG3" s="61"/>
      <c r="IH3" s="61"/>
      <c r="II3" s="61"/>
      <c r="IJ3" s="61"/>
      <c r="IK3" s="61"/>
      <c r="IL3" s="61"/>
      <c r="IM3" s="61"/>
      <c r="IN3" s="61"/>
      <c r="IO3" s="61"/>
      <c r="IP3" s="61"/>
      <c r="IQ3" s="61"/>
    </row>
    <row r="4" spans="1:251" ht="19.5" customHeight="1">
      <c r="A4" s="26"/>
      <c r="B4" s="43"/>
      <c r="C4" s="44"/>
      <c r="D4" s="27" t="s">
        <v>312</v>
      </c>
      <c r="E4" s="39"/>
      <c r="F4" s="39"/>
      <c r="G4" s="39"/>
      <c r="H4" s="39"/>
      <c r="I4" s="39"/>
      <c r="J4" s="39"/>
      <c r="K4" s="39"/>
      <c r="L4" s="39"/>
      <c r="M4" s="39"/>
      <c r="N4" s="39"/>
      <c r="O4" s="39"/>
      <c r="P4" s="39"/>
      <c r="Q4" s="39"/>
      <c r="R4" s="39"/>
      <c r="S4" s="39"/>
      <c r="T4" s="39"/>
      <c r="U4" s="39"/>
      <c r="V4" s="39"/>
      <c r="W4" s="39"/>
      <c r="X4" s="39"/>
      <c r="Y4" s="39"/>
      <c r="Z4" s="39"/>
      <c r="AA4" s="39"/>
      <c r="AB4" s="39"/>
      <c r="AC4" s="39"/>
      <c r="AD4" s="39"/>
      <c r="AE4" s="39"/>
      <c r="AF4" s="39"/>
      <c r="AG4" s="39"/>
      <c r="AH4" s="39"/>
      <c r="AI4" s="39"/>
      <c r="AJ4" s="39"/>
      <c r="AK4" s="39"/>
      <c r="AL4" s="39"/>
      <c r="AM4" s="39"/>
      <c r="AN4" s="39"/>
      <c r="AO4" s="39"/>
      <c r="AP4" s="39"/>
      <c r="AQ4" s="39"/>
      <c r="AR4" s="39"/>
      <c r="AS4" s="39"/>
      <c r="AT4" s="39"/>
      <c r="AU4" s="39"/>
      <c r="AV4" s="39"/>
      <c r="AW4" s="39"/>
      <c r="AX4" s="39"/>
      <c r="AY4" s="39"/>
      <c r="AZ4" s="39"/>
      <c r="BA4" s="39"/>
      <c r="BB4" s="39"/>
      <c r="BC4" s="39"/>
      <c r="BD4" s="39"/>
      <c r="BE4" s="39"/>
      <c r="BF4" s="39"/>
      <c r="BG4" s="39"/>
      <c r="BH4" s="39"/>
      <c r="BI4" s="39"/>
      <c r="BJ4" s="39"/>
      <c r="BK4" s="39"/>
      <c r="BL4" s="39"/>
      <c r="BM4" s="39"/>
      <c r="BN4" s="39"/>
      <c r="BO4" s="39"/>
      <c r="BP4" s="39"/>
      <c r="BQ4" s="39"/>
      <c r="BR4" s="39"/>
      <c r="BS4" s="39"/>
      <c r="BT4" s="39"/>
      <c r="BU4" s="39"/>
      <c r="BV4" s="39"/>
      <c r="BW4" s="39"/>
      <c r="BX4" s="39"/>
      <c r="BY4" s="39"/>
      <c r="BZ4" s="39"/>
      <c r="CA4" s="39"/>
      <c r="CB4" s="39"/>
      <c r="CC4" s="39"/>
      <c r="CD4" s="39"/>
      <c r="CE4" s="39"/>
      <c r="CF4" s="39"/>
      <c r="CG4" s="39"/>
      <c r="CH4" s="39"/>
      <c r="CI4" s="39"/>
      <c r="CJ4" s="39"/>
      <c r="CK4" s="39"/>
      <c r="CL4" s="39"/>
      <c r="CM4" s="39"/>
      <c r="CN4" s="39"/>
      <c r="CO4" s="39"/>
      <c r="CP4" s="39"/>
      <c r="CQ4" s="39"/>
      <c r="CR4" s="39"/>
      <c r="CS4" s="39"/>
      <c r="CT4" s="39"/>
      <c r="CU4" s="39"/>
      <c r="CV4" s="39"/>
      <c r="CW4" s="39"/>
      <c r="CX4" s="39"/>
      <c r="CY4" s="39"/>
      <c r="CZ4" s="39"/>
      <c r="DA4" s="39"/>
      <c r="DB4" s="39"/>
      <c r="DC4" s="39"/>
      <c r="DD4" s="39"/>
      <c r="DE4" s="39"/>
      <c r="DF4" s="39"/>
      <c r="DG4" s="39"/>
      <c r="DH4" s="39"/>
      <c r="DI4" s="39"/>
      <c r="DJ4" s="39"/>
      <c r="DK4" s="39"/>
      <c r="DL4" s="39"/>
      <c r="DM4" s="39"/>
      <c r="DN4" s="39"/>
      <c r="DO4" s="39"/>
      <c r="DP4" s="39"/>
      <c r="DQ4" s="39"/>
      <c r="DR4" s="39"/>
      <c r="DS4" s="39"/>
      <c r="DT4" s="39"/>
      <c r="DU4" s="39"/>
      <c r="DV4" s="39"/>
      <c r="DW4" s="39"/>
      <c r="DX4" s="39"/>
      <c r="DY4" s="39"/>
      <c r="DZ4" s="39"/>
      <c r="EA4" s="39"/>
      <c r="EB4" s="39"/>
      <c r="EC4" s="39"/>
      <c r="ED4" s="39"/>
      <c r="EE4" s="39"/>
      <c r="EF4" s="39"/>
      <c r="EG4" s="39"/>
      <c r="EH4" s="39"/>
      <c r="EI4" s="39"/>
      <c r="EJ4" s="39"/>
      <c r="EK4" s="39"/>
      <c r="EL4" s="39"/>
      <c r="EM4" s="39"/>
      <c r="EN4" s="39"/>
      <c r="EO4" s="39"/>
      <c r="EP4" s="39"/>
      <c r="EQ4" s="39"/>
      <c r="ER4" s="39"/>
      <c r="ES4" s="39"/>
      <c r="ET4" s="39"/>
      <c r="EU4" s="39"/>
      <c r="EV4" s="39"/>
      <c r="EW4" s="39"/>
      <c r="EX4" s="39"/>
      <c r="EY4" s="39"/>
      <c r="EZ4" s="39"/>
      <c r="FA4" s="39"/>
      <c r="FB4" s="39"/>
      <c r="FC4" s="39"/>
      <c r="FD4" s="61"/>
      <c r="FE4" s="61"/>
      <c r="FF4" s="61"/>
      <c r="FG4" s="61"/>
      <c r="FH4" s="61"/>
      <c r="FI4" s="61"/>
      <c r="FJ4" s="61"/>
      <c r="FK4" s="61"/>
      <c r="FL4" s="61"/>
      <c r="FM4" s="61"/>
      <c r="FN4" s="61"/>
      <c r="FO4" s="61"/>
      <c r="FP4" s="61"/>
      <c r="FQ4" s="61"/>
      <c r="FR4" s="61"/>
      <c r="FS4" s="61"/>
      <c r="FT4" s="61"/>
      <c r="FU4" s="61"/>
      <c r="FV4" s="61"/>
      <c r="FW4" s="61"/>
      <c r="FX4" s="61"/>
      <c r="FY4" s="61"/>
      <c r="FZ4" s="61"/>
      <c r="GA4" s="61"/>
      <c r="GB4" s="61"/>
      <c r="GC4" s="61"/>
      <c r="GD4" s="61"/>
      <c r="GE4" s="61"/>
      <c r="GF4" s="61"/>
      <c r="GG4" s="61"/>
      <c r="GH4" s="61"/>
      <c r="GI4" s="61"/>
      <c r="GJ4" s="61"/>
      <c r="GK4" s="61"/>
      <c r="GL4" s="61"/>
      <c r="GM4" s="61"/>
      <c r="GN4" s="61"/>
      <c r="GO4" s="61"/>
      <c r="GP4" s="61"/>
      <c r="GQ4" s="61"/>
      <c r="GR4" s="61"/>
      <c r="GS4" s="61"/>
      <c r="GT4" s="61"/>
      <c r="GU4" s="61"/>
      <c r="GV4" s="61"/>
      <c r="GW4" s="61"/>
      <c r="GX4" s="61"/>
      <c r="GY4" s="61"/>
      <c r="GZ4" s="61"/>
      <c r="HA4" s="61"/>
      <c r="HB4" s="61"/>
      <c r="HC4" s="61"/>
      <c r="HD4" s="61"/>
      <c r="HE4" s="61"/>
      <c r="HF4" s="61"/>
      <c r="HG4" s="61"/>
      <c r="HH4" s="61"/>
      <c r="HI4" s="61"/>
      <c r="HJ4" s="61"/>
      <c r="HK4" s="61"/>
      <c r="HL4" s="61"/>
      <c r="HM4" s="61"/>
      <c r="HN4" s="61"/>
      <c r="HO4" s="61"/>
      <c r="HP4" s="61"/>
      <c r="HQ4" s="61"/>
      <c r="HR4" s="61"/>
      <c r="HS4" s="61"/>
      <c r="HT4" s="61"/>
      <c r="HU4" s="61"/>
      <c r="HV4" s="61"/>
      <c r="HW4" s="61"/>
      <c r="HX4" s="61"/>
      <c r="HY4" s="61"/>
      <c r="HZ4" s="61"/>
      <c r="IA4" s="61"/>
      <c r="IB4" s="61"/>
      <c r="IC4" s="61"/>
      <c r="ID4" s="61"/>
      <c r="IE4" s="61"/>
      <c r="IF4" s="61"/>
      <c r="IG4" s="61"/>
      <c r="IH4" s="61"/>
      <c r="II4" s="61"/>
      <c r="IJ4" s="61"/>
      <c r="IK4" s="61"/>
      <c r="IL4" s="61"/>
      <c r="IM4" s="61"/>
      <c r="IN4" s="61"/>
      <c r="IO4" s="61"/>
      <c r="IP4" s="61"/>
      <c r="IQ4" s="61"/>
    </row>
    <row r="5" spans="1:251" ht="23.25" customHeight="1">
      <c r="A5" s="161" t="s">
        <v>313</v>
      </c>
      <c r="B5" s="161"/>
      <c r="C5" s="161" t="s">
        <v>314</v>
      </c>
      <c r="D5" s="161"/>
      <c r="E5" s="39"/>
      <c r="F5" s="39"/>
      <c r="G5" s="39"/>
      <c r="H5" s="39"/>
      <c r="I5" s="39"/>
      <c r="J5" s="39"/>
      <c r="K5" s="39"/>
      <c r="L5" s="39"/>
      <c r="M5" s="39"/>
      <c r="N5" s="39"/>
      <c r="O5" s="39"/>
      <c r="P5" s="39"/>
      <c r="Q5" s="39"/>
      <c r="R5" s="39"/>
      <c r="S5" s="39"/>
      <c r="T5" s="39"/>
      <c r="U5" s="39"/>
      <c r="V5" s="39"/>
      <c r="W5" s="39"/>
      <c r="X5" s="39"/>
      <c r="Y5" s="39"/>
      <c r="Z5" s="39"/>
      <c r="AA5" s="39"/>
      <c r="AB5" s="39"/>
      <c r="AC5" s="39"/>
      <c r="AD5" s="39"/>
      <c r="AE5" s="39"/>
      <c r="AF5" s="39"/>
      <c r="AG5" s="39"/>
      <c r="AH5" s="39"/>
      <c r="AI5" s="39"/>
      <c r="AJ5" s="39"/>
      <c r="AK5" s="39"/>
      <c r="AL5" s="39"/>
      <c r="AM5" s="39"/>
      <c r="AN5" s="39"/>
      <c r="AO5" s="39"/>
      <c r="AP5" s="39"/>
      <c r="AQ5" s="39"/>
      <c r="AR5" s="39"/>
      <c r="AS5" s="39"/>
      <c r="AT5" s="39"/>
      <c r="AU5" s="39"/>
      <c r="AV5" s="39"/>
      <c r="AW5" s="39"/>
      <c r="AX5" s="39"/>
      <c r="AY5" s="39"/>
      <c r="AZ5" s="39"/>
      <c r="BA5" s="39"/>
      <c r="BB5" s="39"/>
      <c r="BC5" s="39"/>
      <c r="BD5" s="39"/>
      <c r="BE5" s="39"/>
      <c r="BF5" s="39"/>
      <c r="BG5" s="39"/>
      <c r="BH5" s="39"/>
      <c r="BI5" s="39"/>
      <c r="BJ5" s="39"/>
      <c r="BK5" s="39"/>
      <c r="BL5" s="39"/>
      <c r="BM5" s="39"/>
      <c r="BN5" s="39"/>
      <c r="BO5" s="39"/>
      <c r="BP5" s="39"/>
      <c r="BQ5" s="39"/>
      <c r="BR5" s="39"/>
      <c r="BS5" s="39"/>
      <c r="BT5" s="39"/>
      <c r="BU5" s="39"/>
      <c r="BV5" s="39"/>
      <c r="BW5" s="39"/>
      <c r="BX5" s="39"/>
      <c r="BY5" s="39"/>
      <c r="BZ5" s="39"/>
      <c r="CA5" s="39"/>
      <c r="CB5" s="39"/>
      <c r="CC5" s="39"/>
      <c r="CD5" s="39"/>
      <c r="CE5" s="39"/>
      <c r="CF5" s="39"/>
      <c r="CG5" s="39"/>
      <c r="CH5" s="39"/>
      <c r="CI5" s="39"/>
      <c r="CJ5" s="39"/>
      <c r="CK5" s="39"/>
      <c r="CL5" s="39"/>
      <c r="CM5" s="39"/>
      <c r="CN5" s="39"/>
      <c r="CO5" s="39"/>
      <c r="CP5" s="39"/>
      <c r="CQ5" s="39"/>
      <c r="CR5" s="39"/>
      <c r="CS5" s="39"/>
      <c r="CT5" s="39"/>
      <c r="CU5" s="39"/>
      <c r="CV5" s="39"/>
      <c r="CW5" s="39"/>
      <c r="CX5" s="39"/>
      <c r="CY5" s="39"/>
      <c r="CZ5" s="39"/>
      <c r="DA5" s="39"/>
      <c r="DB5" s="39"/>
      <c r="DC5" s="39"/>
      <c r="DD5" s="39"/>
      <c r="DE5" s="39"/>
      <c r="DF5" s="39"/>
      <c r="DG5" s="39"/>
      <c r="DH5" s="39"/>
      <c r="DI5" s="39"/>
      <c r="DJ5" s="39"/>
      <c r="DK5" s="39"/>
      <c r="DL5" s="39"/>
      <c r="DM5" s="39"/>
      <c r="DN5" s="39"/>
      <c r="DO5" s="39"/>
      <c r="DP5" s="39"/>
      <c r="DQ5" s="39"/>
      <c r="DR5" s="39"/>
      <c r="DS5" s="39"/>
      <c r="DT5" s="39"/>
      <c r="DU5" s="39"/>
      <c r="DV5" s="39"/>
      <c r="DW5" s="39"/>
      <c r="DX5" s="39"/>
      <c r="DY5" s="39"/>
      <c r="DZ5" s="39"/>
      <c r="EA5" s="39"/>
      <c r="EB5" s="39"/>
      <c r="EC5" s="39"/>
      <c r="ED5" s="39"/>
      <c r="EE5" s="39"/>
      <c r="EF5" s="39"/>
      <c r="EG5" s="39"/>
      <c r="EH5" s="39"/>
      <c r="EI5" s="39"/>
      <c r="EJ5" s="39"/>
      <c r="EK5" s="39"/>
      <c r="EL5" s="39"/>
      <c r="EM5" s="39"/>
      <c r="EN5" s="39"/>
      <c r="EO5" s="39"/>
      <c r="EP5" s="39"/>
      <c r="EQ5" s="39"/>
      <c r="ER5" s="39"/>
      <c r="ES5" s="39"/>
      <c r="ET5" s="39"/>
      <c r="EU5" s="39"/>
      <c r="EV5" s="39"/>
      <c r="EW5" s="39"/>
      <c r="EX5" s="39"/>
      <c r="EY5" s="39"/>
      <c r="EZ5" s="39"/>
      <c r="FA5" s="39"/>
      <c r="FB5" s="39"/>
      <c r="FC5" s="39"/>
      <c r="FD5" s="61"/>
      <c r="FE5" s="61"/>
      <c r="FF5" s="61"/>
      <c r="FG5" s="61"/>
      <c r="FH5" s="61"/>
      <c r="FI5" s="61"/>
      <c r="FJ5" s="61"/>
      <c r="FK5" s="61"/>
      <c r="FL5" s="61"/>
      <c r="FM5" s="61"/>
      <c r="FN5" s="61"/>
      <c r="FO5" s="61"/>
      <c r="FP5" s="61"/>
      <c r="FQ5" s="61"/>
      <c r="FR5" s="61"/>
      <c r="FS5" s="61"/>
      <c r="FT5" s="61"/>
      <c r="FU5" s="61"/>
      <c r="FV5" s="61"/>
      <c r="FW5" s="61"/>
      <c r="FX5" s="61"/>
      <c r="FY5" s="61"/>
      <c r="FZ5" s="61"/>
      <c r="GA5" s="61"/>
      <c r="GB5" s="61"/>
      <c r="GC5" s="61"/>
      <c r="GD5" s="61"/>
      <c r="GE5" s="61"/>
      <c r="GF5" s="61"/>
      <c r="GG5" s="61"/>
      <c r="GH5" s="61"/>
      <c r="GI5" s="61"/>
      <c r="GJ5" s="61"/>
      <c r="GK5" s="61"/>
      <c r="GL5" s="61"/>
      <c r="GM5" s="61"/>
      <c r="GN5" s="61"/>
      <c r="GO5" s="61"/>
      <c r="GP5" s="61"/>
      <c r="GQ5" s="61"/>
      <c r="GR5" s="61"/>
      <c r="GS5" s="61"/>
      <c r="GT5" s="61"/>
      <c r="GU5" s="61"/>
      <c r="GV5" s="61"/>
      <c r="GW5" s="61"/>
      <c r="GX5" s="61"/>
      <c r="GY5" s="61"/>
      <c r="GZ5" s="61"/>
      <c r="HA5" s="61"/>
      <c r="HB5" s="61"/>
      <c r="HC5" s="61"/>
      <c r="HD5" s="61"/>
      <c r="HE5" s="61"/>
      <c r="HF5" s="61"/>
      <c r="HG5" s="61"/>
      <c r="HH5" s="61"/>
      <c r="HI5" s="61"/>
      <c r="HJ5" s="61"/>
      <c r="HK5" s="61"/>
      <c r="HL5" s="61"/>
      <c r="HM5" s="61"/>
      <c r="HN5" s="61"/>
      <c r="HO5" s="61"/>
      <c r="HP5" s="61"/>
      <c r="HQ5" s="61"/>
      <c r="HR5" s="61"/>
      <c r="HS5" s="61"/>
      <c r="HT5" s="61"/>
      <c r="HU5" s="61"/>
      <c r="HV5" s="61"/>
      <c r="HW5" s="61"/>
      <c r="HX5" s="61"/>
      <c r="HY5" s="61"/>
      <c r="HZ5" s="61"/>
      <c r="IA5" s="61"/>
      <c r="IB5" s="61"/>
      <c r="IC5" s="61"/>
      <c r="ID5" s="61"/>
      <c r="IE5" s="61"/>
      <c r="IF5" s="61"/>
      <c r="IG5" s="61"/>
      <c r="IH5" s="61"/>
      <c r="II5" s="61"/>
      <c r="IJ5" s="61"/>
      <c r="IK5" s="61"/>
      <c r="IL5" s="61"/>
      <c r="IM5" s="61"/>
      <c r="IN5" s="61"/>
      <c r="IO5" s="61"/>
      <c r="IP5" s="61"/>
      <c r="IQ5" s="61"/>
    </row>
    <row r="6" spans="1:251" ht="24" customHeight="1">
      <c r="A6" s="45" t="s">
        <v>315</v>
      </c>
      <c r="B6" s="46" t="s">
        <v>316</v>
      </c>
      <c r="C6" s="45" t="s">
        <v>315</v>
      </c>
      <c r="D6" s="45" t="s">
        <v>316</v>
      </c>
      <c r="E6" s="39"/>
      <c r="F6" s="39"/>
      <c r="G6" s="39"/>
      <c r="H6" s="39"/>
      <c r="I6" s="39"/>
      <c r="J6" s="39"/>
      <c r="K6" s="39"/>
      <c r="L6" s="39"/>
      <c r="M6" s="39"/>
      <c r="N6" s="39"/>
      <c r="O6" s="39"/>
      <c r="P6" s="39"/>
      <c r="Q6" s="39"/>
      <c r="R6" s="39"/>
      <c r="S6" s="39"/>
      <c r="T6" s="39"/>
      <c r="U6" s="39"/>
      <c r="V6" s="39"/>
      <c r="W6" s="39"/>
      <c r="X6" s="39"/>
      <c r="Y6" s="39"/>
      <c r="Z6" s="39"/>
      <c r="AA6" s="39"/>
      <c r="AB6" s="39"/>
      <c r="AC6" s="39"/>
      <c r="AD6" s="39"/>
      <c r="AE6" s="39"/>
      <c r="AF6" s="39"/>
      <c r="AG6" s="39"/>
      <c r="AH6" s="39"/>
      <c r="AI6" s="39"/>
      <c r="AJ6" s="39"/>
      <c r="AK6" s="39"/>
      <c r="AL6" s="39"/>
      <c r="AM6" s="39"/>
      <c r="AN6" s="39"/>
      <c r="AO6" s="39"/>
      <c r="AP6" s="39"/>
      <c r="AQ6" s="39"/>
      <c r="AR6" s="39"/>
      <c r="AS6" s="39"/>
      <c r="AT6" s="39"/>
      <c r="AU6" s="39"/>
      <c r="AV6" s="39"/>
      <c r="AW6" s="39"/>
      <c r="AX6" s="39"/>
      <c r="AY6" s="39"/>
      <c r="AZ6" s="39"/>
      <c r="BA6" s="39"/>
      <c r="BB6" s="39"/>
      <c r="BC6" s="39"/>
      <c r="BD6" s="39"/>
      <c r="BE6" s="39"/>
      <c r="BF6" s="39"/>
      <c r="BG6" s="39"/>
      <c r="BH6" s="39"/>
      <c r="BI6" s="39"/>
      <c r="BJ6" s="39"/>
      <c r="BK6" s="39"/>
      <c r="BL6" s="39"/>
      <c r="BM6" s="39"/>
      <c r="BN6" s="39"/>
      <c r="BO6" s="39"/>
      <c r="BP6" s="39"/>
      <c r="BQ6" s="39"/>
      <c r="BR6" s="39"/>
      <c r="BS6" s="39"/>
      <c r="BT6" s="39"/>
      <c r="BU6" s="39"/>
      <c r="BV6" s="39"/>
      <c r="BW6" s="39"/>
      <c r="BX6" s="39"/>
      <c r="BY6" s="39"/>
      <c r="BZ6" s="39"/>
      <c r="CA6" s="39"/>
      <c r="CB6" s="39"/>
      <c r="CC6" s="39"/>
      <c r="CD6" s="39"/>
      <c r="CE6" s="39"/>
      <c r="CF6" s="39"/>
      <c r="CG6" s="39"/>
      <c r="CH6" s="39"/>
      <c r="CI6" s="39"/>
      <c r="CJ6" s="39"/>
      <c r="CK6" s="39"/>
      <c r="CL6" s="39"/>
      <c r="CM6" s="39"/>
      <c r="CN6" s="39"/>
      <c r="CO6" s="39"/>
      <c r="CP6" s="39"/>
      <c r="CQ6" s="39"/>
      <c r="CR6" s="39"/>
      <c r="CS6" s="39"/>
      <c r="CT6" s="39"/>
      <c r="CU6" s="39"/>
      <c r="CV6" s="39"/>
      <c r="CW6" s="39"/>
      <c r="CX6" s="39"/>
      <c r="CY6" s="39"/>
      <c r="CZ6" s="39"/>
      <c r="DA6" s="39"/>
      <c r="DB6" s="39"/>
      <c r="DC6" s="39"/>
      <c r="DD6" s="39"/>
      <c r="DE6" s="39"/>
      <c r="DF6" s="39"/>
      <c r="DG6" s="39"/>
      <c r="DH6" s="39"/>
      <c r="DI6" s="39"/>
      <c r="DJ6" s="39"/>
      <c r="DK6" s="39"/>
      <c r="DL6" s="39"/>
      <c r="DM6" s="39"/>
      <c r="DN6" s="39"/>
      <c r="DO6" s="39"/>
      <c r="DP6" s="39"/>
      <c r="DQ6" s="39"/>
      <c r="DR6" s="39"/>
      <c r="DS6" s="39"/>
      <c r="DT6" s="39"/>
      <c r="DU6" s="39"/>
      <c r="DV6" s="39"/>
      <c r="DW6" s="39"/>
      <c r="DX6" s="39"/>
      <c r="DY6" s="39"/>
      <c r="DZ6" s="39"/>
      <c r="EA6" s="39"/>
      <c r="EB6" s="39"/>
      <c r="EC6" s="39"/>
      <c r="ED6" s="39"/>
      <c r="EE6" s="39"/>
      <c r="EF6" s="39"/>
      <c r="EG6" s="39"/>
      <c r="EH6" s="39"/>
      <c r="EI6" s="39"/>
      <c r="EJ6" s="39"/>
      <c r="EK6" s="39"/>
      <c r="EL6" s="39"/>
      <c r="EM6" s="39"/>
      <c r="EN6" s="39"/>
      <c r="EO6" s="39"/>
      <c r="EP6" s="39"/>
      <c r="EQ6" s="39"/>
      <c r="ER6" s="39"/>
      <c r="ES6" s="39"/>
      <c r="ET6" s="39"/>
      <c r="EU6" s="39"/>
      <c r="EV6" s="39"/>
      <c r="EW6" s="39"/>
      <c r="EX6" s="39"/>
      <c r="EY6" s="39"/>
      <c r="EZ6" s="39"/>
      <c r="FA6" s="39"/>
      <c r="FB6" s="39"/>
      <c r="FC6" s="39"/>
      <c r="FD6" s="61"/>
      <c r="FE6" s="61"/>
      <c r="FF6" s="61"/>
      <c r="FG6" s="61"/>
      <c r="FH6" s="61"/>
      <c r="FI6" s="61"/>
      <c r="FJ6" s="61"/>
      <c r="FK6" s="61"/>
      <c r="FL6" s="61"/>
      <c r="FM6" s="61"/>
      <c r="FN6" s="61"/>
      <c r="FO6" s="61"/>
      <c r="FP6" s="61"/>
      <c r="FQ6" s="61"/>
      <c r="FR6" s="61"/>
      <c r="FS6" s="61"/>
      <c r="FT6" s="61"/>
      <c r="FU6" s="61"/>
      <c r="FV6" s="61"/>
      <c r="FW6" s="61"/>
      <c r="FX6" s="61"/>
      <c r="FY6" s="61"/>
      <c r="FZ6" s="61"/>
      <c r="GA6" s="61"/>
      <c r="GB6" s="61"/>
      <c r="GC6" s="61"/>
      <c r="GD6" s="61"/>
      <c r="GE6" s="61"/>
      <c r="GF6" s="61"/>
      <c r="GG6" s="61"/>
      <c r="GH6" s="61"/>
      <c r="GI6" s="61"/>
      <c r="GJ6" s="61"/>
      <c r="GK6" s="61"/>
      <c r="GL6" s="61"/>
      <c r="GM6" s="61"/>
      <c r="GN6" s="61"/>
      <c r="GO6" s="61"/>
      <c r="GP6" s="61"/>
      <c r="GQ6" s="61"/>
      <c r="GR6" s="61"/>
      <c r="GS6" s="61"/>
      <c r="GT6" s="61"/>
      <c r="GU6" s="61"/>
      <c r="GV6" s="61"/>
      <c r="GW6" s="61"/>
      <c r="GX6" s="61"/>
      <c r="GY6" s="61"/>
      <c r="GZ6" s="61"/>
      <c r="HA6" s="61"/>
      <c r="HB6" s="61"/>
      <c r="HC6" s="61"/>
      <c r="HD6" s="61"/>
      <c r="HE6" s="61"/>
      <c r="HF6" s="61"/>
      <c r="HG6" s="61"/>
      <c r="HH6" s="61"/>
      <c r="HI6" s="61"/>
      <c r="HJ6" s="61"/>
      <c r="HK6" s="61"/>
      <c r="HL6" s="61"/>
      <c r="HM6" s="61"/>
      <c r="HN6" s="61"/>
      <c r="HO6" s="61"/>
      <c r="HP6" s="61"/>
      <c r="HQ6" s="61"/>
      <c r="HR6" s="61"/>
      <c r="HS6" s="61"/>
      <c r="HT6" s="61"/>
      <c r="HU6" s="61"/>
      <c r="HV6" s="61"/>
      <c r="HW6" s="61"/>
      <c r="HX6" s="61"/>
      <c r="HY6" s="61"/>
      <c r="HZ6" s="61"/>
      <c r="IA6" s="61"/>
      <c r="IB6" s="61"/>
      <c r="IC6" s="61"/>
      <c r="ID6" s="61"/>
      <c r="IE6" s="61"/>
      <c r="IF6" s="61"/>
      <c r="IG6" s="61"/>
      <c r="IH6" s="61"/>
      <c r="II6" s="61"/>
      <c r="IJ6" s="61"/>
      <c r="IK6" s="61"/>
      <c r="IL6" s="61"/>
      <c r="IM6" s="61"/>
      <c r="IN6" s="61"/>
      <c r="IO6" s="61"/>
      <c r="IP6" s="61"/>
      <c r="IQ6" s="61"/>
    </row>
    <row r="7" spans="1:251" ht="19.5" customHeight="1">
      <c r="A7" s="116" t="s">
        <v>543</v>
      </c>
      <c r="B7" s="128">
        <v>35733.23</v>
      </c>
      <c r="C7" s="116" t="s">
        <v>412</v>
      </c>
      <c r="D7" s="128">
        <v>1927.19</v>
      </c>
      <c r="E7" s="39"/>
      <c r="F7" s="39"/>
      <c r="G7" s="39"/>
      <c r="H7" s="39"/>
      <c r="I7" s="39"/>
      <c r="J7" s="39"/>
      <c r="K7" s="39"/>
      <c r="L7" s="39"/>
      <c r="M7" s="39"/>
      <c r="N7" s="39"/>
      <c r="O7" s="39"/>
      <c r="P7" s="39"/>
      <c r="Q7" s="39"/>
      <c r="R7" s="39"/>
      <c r="S7" s="39"/>
      <c r="T7" s="39"/>
      <c r="U7" s="39"/>
      <c r="V7" s="39"/>
      <c r="W7" s="39"/>
      <c r="X7" s="39"/>
      <c r="Y7" s="39"/>
      <c r="Z7" s="39"/>
      <c r="AA7" s="39"/>
      <c r="AB7" s="39"/>
      <c r="AC7" s="39"/>
      <c r="AD7" s="39"/>
      <c r="AE7" s="39"/>
      <c r="AF7" s="39"/>
      <c r="AG7" s="39"/>
      <c r="AH7" s="39"/>
      <c r="AI7" s="39"/>
      <c r="AJ7" s="39"/>
      <c r="AK7" s="39"/>
      <c r="AL7" s="39"/>
      <c r="AM7" s="39"/>
      <c r="AN7" s="39"/>
      <c r="AO7" s="39"/>
      <c r="AP7" s="39"/>
      <c r="AQ7" s="39"/>
      <c r="AR7" s="39"/>
      <c r="AS7" s="39"/>
      <c r="AT7" s="39"/>
      <c r="AU7" s="39"/>
      <c r="AV7" s="39"/>
      <c r="AW7" s="39"/>
      <c r="AX7" s="39"/>
      <c r="AY7" s="39"/>
      <c r="AZ7" s="39"/>
      <c r="BA7" s="39"/>
      <c r="BB7" s="39"/>
      <c r="BC7" s="39"/>
      <c r="BD7" s="39"/>
      <c r="BE7" s="39"/>
      <c r="BF7" s="39"/>
      <c r="BG7" s="39"/>
      <c r="BH7" s="39"/>
      <c r="BI7" s="39"/>
      <c r="BJ7" s="39"/>
      <c r="BK7" s="39"/>
      <c r="BL7" s="39"/>
      <c r="BM7" s="39"/>
      <c r="BN7" s="39"/>
      <c r="BO7" s="39"/>
      <c r="BP7" s="39"/>
      <c r="BQ7" s="39"/>
      <c r="BR7" s="39"/>
      <c r="BS7" s="39"/>
      <c r="BT7" s="39"/>
      <c r="BU7" s="39"/>
      <c r="BV7" s="39"/>
      <c r="BW7" s="39"/>
      <c r="BX7" s="39"/>
      <c r="BY7" s="39"/>
      <c r="BZ7" s="39"/>
      <c r="CA7" s="39"/>
      <c r="CB7" s="39"/>
      <c r="CC7" s="39"/>
      <c r="CD7" s="39"/>
      <c r="CE7" s="39"/>
      <c r="CF7" s="39"/>
      <c r="CG7" s="39"/>
      <c r="CH7" s="39"/>
      <c r="CI7" s="39"/>
      <c r="CJ7" s="39"/>
      <c r="CK7" s="39"/>
      <c r="CL7" s="39"/>
      <c r="CM7" s="39"/>
      <c r="CN7" s="39"/>
      <c r="CO7" s="39"/>
      <c r="CP7" s="39"/>
      <c r="CQ7" s="39"/>
      <c r="CR7" s="39"/>
      <c r="CS7" s="39"/>
      <c r="CT7" s="39"/>
      <c r="CU7" s="39"/>
      <c r="CV7" s="39"/>
      <c r="CW7" s="39"/>
      <c r="CX7" s="39"/>
      <c r="CY7" s="39"/>
      <c r="CZ7" s="39"/>
      <c r="DA7" s="39"/>
      <c r="DB7" s="39"/>
      <c r="DC7" s="39"/>
      <c r="DD7" s="39"/>
      <c r="DE7" s="39"/>
      <c r="DF7" s="39"/>
      <c r="DG7" s="39"/>
      <c r="DH7" s="39"/>
      <c r="DI7" s="39"/>
      <c r="DJ7" s="39"/>
      <c r="DK7" s="39"/>
      <c r="DL7" s="39"/>
      <c r="DM7" s="39"/>
      <c r="DN7" s="39"/>
      <c r="DO7" s="39"/>
      <c r="DP7" s="39"/>
      <c r="DQ7" s="39"/>
      <c r="DR7" s="39"/>
      <c r="DS7" s="39"/>
      <c r="DT7" s="39"/>
      <c r="DU7" s="39"/>
      <c r="DV7" s="39"/>
      <c r="DW7" s="39"/>
      <c r="DX7" s="39"/>
      <c r="DY7" s="39"/>
      <c r="DZ7" s="39"/>
      <c r="EA7" s="39"/>
      <c r="EB7" s="39"/>
      <c r="EC7" s="39"/>
      <c r="ED7" s="39"/>
      <c r="EE7" s="39"/>
      <c r="EF7" s="39"/>
      <c r="EG7" s="39"/>
      <c r="EH7" s="39"/>
      <c r="EI7" s="39"/>
      <c r="EJ7" s="39"/>
      <c r="EK7" s="39"/>
      <c r="EL7" s="39"/>
      <c r="EM7" s="39"/>
      <c r="EN7" s="39"/>
      <c r="EO7" s="39"/>
      <c r="EP7" s="39"/>
      <c r="EQ7" s="39"/>
      <c r="ER7" s="39"/>
      <c r="ES7" s="39"/>
      <c r="ET7" s="39"/>
      <c r="EU7" s="39"/>
      <c r="EV7" s="39"/>
      <c r="EW7" s="39"/>
      <c r="EX7" s="39"/>
      <c r="EY7" s="39"/>
      <c r="EZ7" s="39"/>
      <c r="FA7" s="39"/>
      <c r="FB7" s="39"/>
      <c r="FC7" s="39"/>
      <c r="FD7" s="61"/>
      <c r="FE7" s="61"/>
      <c r="FF7" s="61"/>
      <c r="FG7" s="61"/>
      <c r="FH7" s="61"/>
      <c r="FI7" s="61"/>
      <c r="FJ7" s="61"/>
      <c r="FK7" s="61"/>
      <c r="FL7" s="61"/>
      <c r="FM7" s="61"/>
      <c r="FN7" s="61"/>
      <c r="FO7" s="61"/>
      <c r="FP7" s="61"/>
      <c r="FQ7" s="61"/>
      <c r="FR7" s="61"/>
      <c r="FS7" s="61"/>
      <c r="FT7" s="61"/>
      <c r="FU7" s="61"/>
      <c r="FV7" s="61"/>
      <c r="FW7" s="61"/>
      <c r="FX7" s="61"/>
      <c r="FY7" s="61"/>
      <c r="FZ7" s="61"/>
      <c r="GA7" s="61"/>
      <c r="GB7" s="61"/>
      <c r="GC7" s="61"/>
      <c r="GD7" s="61"/>
      <c r="GE7" s="61"/>
      <c r="GF7" s="61"/>
      <c r="GG7" s="61"/>
      <c r="GH7" s="61"/>
      <c r="GI7" s="61"/>
      <c r="GJ7" s="61"/>
      <c r="GK7" s="61"/>
      <c r="GL7" s="61"/>
      <c r="GM7" s="61"/>
      <c r="GN7" s="61"/>
      <c r="GO7" s="61"/>
      <c r="GP7" s="61"/>
      <c r="GQ7" s="61"/>
      <c r="GR7" s="61"/>
      <c r="GS7" s="61"/>
      <c r="GT7" s="61"/>
      <c r="GU7" s="61"/>
      <c r="GV7" s="61"/>
      <c r="GW7" s="61"/>
      <c r="GX7" s="61"/>
      <c r="GY7" s="61"/>
      <c r="GZ7" s="61"/>
      <c r="HA7" s="61"/>
      <c r="HB7" s="61"/>
      <c r="HC7" s="61"/>
      <c r="HD7" s="61"/>
      <c r="HE7" s="61"/>
      <c r="HF7" s="61"/>
      <c r="HG7" s="61"/>
      <c r="HH7" s="61"/>
      <c r="HI7" s="61"/>
      <c r="HJ7" s="61"/>
      <c r="HK7" s="61"/>
      <c r="HL7" s="61"/>
      <c r="HM7" s="61"/>
      <c r="HN7" s="61"/>
      <c r="HO7" s="61"/>
      <c r="HP7" s="61"/>
      <c r="HQ7" s="61"/>
      <c r="HR7" s="61"/>
      <c r="HS7" s="61"/>
      <c r="HT7" s="61"/>
      <c r="HU7" s="61"/>
      <c r="HV7" s="61"/>
      <c r="HW7" s="61"/>
      <c r="HX7" s="61"/>
      <c r="HY7" s="61"/>
      <c r="HZ7" s="61"/>
      <c r="IA7" s="61"/>
      <c r="IB7" s="61"/>
      <c r="IC7" s="61"/>
      <c r="ID7" s="61"/>
      <c r="IE7" s="61"/>
      <c r="IF7" s="61"/>
      <c r="IG7" s="61"/>
      <c r="IH7" s="61"/>
      <c r="II7" s="61"/>
      <c r="IJ7" s="61"/>
      <c r="IK7" s="61"/>
      <c r="IL7" s="61"/>
      <c r="IM7" s="61"/>
      <c r="IN7" s="61"/>
      <c r="IO7" s="61"/>
      <c r="IP7" s="61"/>
      <c r="IQ7" s="61"/>
    </row>
    <row r="8" spans="1:251" ht="19.5" customHeight="1">
      <c r="A8" s="116" t="s">
        <v>544</v>
      </c>
      <c r="B8" s="128">
        <v>11691.11</v>
      </c>
      <c r="C8" s="116" t="s">
        <v>413</v>
      </c>
      <c r="D8" s="128">
        <v>366.32</v>
      </c>
      <c r="E8" s="39"/>
      <c r="F8" s="39"/>
      <c r="G8" s="39"/>
      <c r="H8" s="39"/>
      <c r="I8" s="39"/>
      <c r="J8" s="39"/>
      <c r="K8" s="39"/>
      <c r="L8" s="39"/>
      <c r="M8" s="39"/>
      <c r="N8" s="39"/>
      <c r="O8" s="39"/>
      <c r="P8" s="39"/>
      <c r="Q8" s="39"/>
      <c r="R8" s="39"/>
      <c r="S8" s="39"/>
      <c r="T8" s="39"/>
      <c r="U8" s="39"/>
      <c r="V8" s="39"/>
      <c r="W8" s="39"/>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c r="ES8" s="39"/>
      <c r="ET8" s="39"/>
      <c r="EU8" s="39"/>
      <c r="EV8" s="39"/>
      <c r="EW8" s="39"/>
      <c r="EX8" s="39"/>
      <c r="EY8" s="39"/>
      <c r="EZ8" s="39"/>
      <c r="FA8" s="39"/>
      <c r="FB8" s="39"/>
      <c r="FC8" s="39"/>
      <c r="FD8" s="61"/>
      <c r="FE8" s="61"/>
      <c r="FF8" s="61"/>
      <c r="FG8" s="61"/>
      <c r="FH8" s="61"/>
      <c r="FI8" s="61"/>
      <c r="FJ8" s="61"/>
      <c r="FK8" s="61"/>
      <c r="FL8" s="61"/>
      <c r="FM8" s="61"/>
      <c r="FN8" s="61"/>
      <c r="FO8" s="61"/>
      <c r="FP8" s="61"/>
      <c r="FQ8" s="61"/>
      <c r="FR8" s="61"/>
      <c r="FS8" s="61"/>
      <c r="FT8" s="61"/>
      <c r="FU8" s="61"/>
      <c r="FV8" s="61"/>
      <c r="FW8" s="61"/>
      <c r="FX8" s="61"/>
      <c r="FY8" s="61"/>
      <c r="FZ8" s="61"/>
      <c r="GA8" s="61"/>
      <c r="GB8" s="61"/>
      <c r="GC8" s="61"/>
      <c r="GD8" s="61"/>
      <c r="GE8" s="61"/>
      <c r="GF8" s="61"/>
      <c r="GG8" s="61"/>
      <c r="GH8" s="61"/>
      <c r="GI8" s="61"/>
      <c r="GJ8" s="61"/>
      <c r="GK8" s="61"/>
      <c r="GL8" s="61"/>
      <c r="GM8" s="61"/>
      <c r="GN8" s="61"/>
      <c r="GO8" s="61"/>
      <c r="GP8" s="61"/>
      <c r="GQ8" s="61"/>
      <c r="GR8" s="61"/>
      <c r="GS8" s="61"/>
      <c r="GT8" s="61"/>
      <c r="GU8" s="61"/>
      <c r="GV8" s="61"/>
      <c r="GW8" s="61"/>
      <c r="GX8" s="61"/>
      <c r="GY8" s="61"/>
      <c r="GZ8" s="61"/>
      <c r="HA8" s="61"/>
      <c r="HB8" s="61"/>
      <c r="HC8" s="61"/>
      <c r="HD8" s="61"/>
      <c r="HE8" s="61"/>
      <c r="HF8" s="61"/>
      <c r="HG8" s="61"/>
      <c r="HH8" s="61"/>
      <c r="HI8" s="61"/>
      <c r="HJ8" s="61"/>
      <c r="HK8" s="61"/>
      <c r="HL8" s="61"/>
      <c r="HM8" s="61"/>
      <c r="HN8" s="61"/>
      <c r="HO8" s="61"/>
      <c r="HP8" s="61"/>
      <c r="HQ8" s="61"/>
      <c r="HR8" s="61"/>
      <c r="HS8" s="61"/>
      <c r="HT8" s="61"/>
      <c r="HU8" s="61"/>
      <c r="HV8" s="61"/>
      <c r="HW8" s="61"/>
      <c r="HX8" s="61"/>
      <c r="HY8" s="61"/>
      <c r="HZ8" s="61"/>
      <c r="IA8" s="61"/>
      <c r="IB8" s="61"/>
      <c r="IC8" s="61"/>
      <c r="ID8" s="61"/>
      <c r="IE8" s="61"/>
      <c r="IF8" s="61"/>
      <c r="IG8" s="61"/>
      <c r="IH8" s="61"/>
      <c r="II8" s="61"/>
      <c r="IJ8" s="61"/>
      <c r="IK8" s="61"/>
      <c r="IL8" s="61"/>
      <c r="IM8" s="61"/>
      <c r="IN8" s="61"/>
      <c r="IO8" s="61"/>
      <c r="IP8" s="61"/>
      <c r="IQ8" s="61"/>
    </row>
    <row r="9" spans="1:251" ht="19.5" customHeight="1">
      <c r="A9" s="116" t="s">
        <v>545</v>
      </c>
      <c r="B9" s="128"/>
      <c r="C9" s="116" t="s">
        <v>414</v>
      </c>
      <c r="D9" s="128">
        <v>12515.11</v>
      </c>
      <c r="E9" s="39"/>
      <c r="F9" s="39"/>
      <c r="G9" s="39"/>
      <c r="H9" s="39"/>
      <c r="I9" s="39"/>
      <c r="J9" s="39"/>
      <c r="K9" s="39"/>
      <c r="L9" s="39"/>
      <c r="M9" s="39"/>
      <c r="N9" s="39"/>
      <c r="O9" s="39"/>
      <c r="P9" s="39"/>
      <c r="Q9" s="39"/>
      <c r="R9" s="39"/>
      <c r="S9" s="39"/>
      <c r="T9" s="39"/>
      <c r="U9" s="39"/>
      <c r="V9" s="39"/>
      <c r="W9" s="39"/>
      <c r="X9" s="39"/>
      <c r="Y9" s="39"/>
      <c r="Z9" s="39"/>
      <c r="AA9" s="39"/>
      <c r="AB9" s="39"/>
      <c r="AC9" s="39"/>
      <c r="AD9" s="39"/>
      <c r="AE9" s="39"/>
      <c r="AF9" s="39"/>
      <c r="AG9" s="39"/>
      <c r="AH9" s="39"/>
      <c r="AI9" s="39"/>
      <c r="AJ9" s="39"/>
      <c r="AK9" s="39"/>
      <c r="AL9" s="39"/>
      <c r="AM9" s="39"/>
      <c r="AN9" s="39"/>
      <c r="AO9" s="39"/>
      <c r="AP9" s="39"/>
      <c r="AQ9" s="39"/>
      <c r="AR9" s="39"/>
      <c r="AS9" s="39"/>
      <c r="AT9" s="39"/>
      <c r="AU9" s="39"/>
      <c r="AV9" s="39"/>
      <c r="AW9" s="39"/>
      <c r="AX9" s="39"/>
      <c r="AY9" s="39"/>
      <c r="AZ9" s="39"/>
      <c r="BA9" s="39"/>
      <c r="BB9" s="39"/>
      <c r="BC9" s="39"/>
      <c r="BD9" s="39"/>
      <c r="BE9" s="39"/>
      <c r="BF9" s="39"/>
      <c r="BG9" s="39"/>
      <c r="BH9" s="39"/>
      <c r="BI9" s="39"/>
      <c r="BJ9" s="39"/>
      <c r="BK9" s="39"/>
      <c r="BL9" s="39"/>
      <c r="BM9" s="39"/>
      <c r="BN9" s="39"/>
      <c r="BO9" s="39"/>
      <c r="BP9" s="39"/>
      <c r="BQ9" s="39"/>
      <c r="BR9" s="39"/>
      <c r="BS9" s="39"/>
      <c r="BT9" s="39"/>
      <c r="BU9" s="39"/>
      <c r="BV9" s="39"/>
      <c r="BW9" s="39"/>
      <c r="BX9" s="39"/>
      <c r="BY9" s="39"/>
      <c r="BZ9" s="39"/>
      <c r="CA9" s="39"/>
      <c r="CB9" s="39"/>
      <c r="CC9" s="39"/>
      <c r="CD9" s="39"/>
      <c r="CE9" s="39"/>
      <c r="CF9" s="39"/>
      <c r="CG9" s="39"/>
      <c r="CH9" s="39"/>
      <c r="CI9" s="39"/>
      <c r="CJ9" s="39"/>
      <c r="CK9" s="39"/>
      <c r="CL9" s="39"/>
      <c r="CM9" s="39"/>
      <c r="CN9" s="39"/>
      <c r="CO9" s="39"/>
      <c r="CP9" s="39"/>
      <c r="CQ9" s="39"/>
      <c r="CR9" s="39"/>
      <c r="CS9" s="39"/>
      <c r="CT9" s="39"/>
      <c r="CU9" s="39"/>
      <c r="CV9" s="39"/>
      <c r="CW9" s="39"/>
      <c r="CX9" s="39"/>
      <c r="CY9" s="39"/>
      <c r="CZ9" s="39"/>
      <c r="DA9" s="39"/>
      <c r="DB9" s="39"/>
      <c r="DC9" s="39"/>
      <c r="DD9" s="39"/>
      <c r="DE9" s="39"/>
      <c r="DF9" s="39"/>
      <c r="DG9" s="39"/>
      <c r="DH9" s="39"/>
      <c r="DI9" s="39"/>
      <c r="DJ9" s="39"/>
      <c r="DK9" s="39"/>
      <c r="DL9" s="39"/>
      <c r="DM9" s="39"/>
      <c r="DN9" s="39"/>
      <c r="DO9" s="39"/>
      <c r="DP9" s="39"/>
      <c r="DQ9" s="39"/>
      <c r="DR9" s="39"/>
      <c r="DS9" s="39"/>
      <c r="DT9" s="39"/>
      <c r="DU9" s="39"/>
      <c r="DV9" s="39"/>
      <c r="DW9" s="39"/>
      <c r="DX9" s="39"/>
      <c r="DY9" s="39"/>
      <c r="DZ9" s="39"/>
      <c r="EA9" s="39"/>
      <c r="EB9" s="39"/>
      <c r="EC9" s="39"/>
      <c r="ED9" s="39"/>
      <c r="EE9" s="39"/>
      <c r="EF9" s="39"/>
      <c r="EG9" s="39"/>
      <c r="EH9" s="39"/>
      <c r="EI9" s="39"/>
      <c r="EJ9" s="39"/>
      <c r="EK9" s="39"/>
      <c r="EL9" s="39"/>
      <c r="EM9" s="39"/>
      <c r="EN9" s="39"/>
      <c r="EO9" s="39"/>
      <c r="EP9" s="39"/>
      <c r="EQ9" s="39"/>
      <c r="ER9" s="39"/>
      <c r="ES9" s="39"/>
      <c r="ET9" s="39"/>
      <c r="EU9" s="39"/>
      <c r="EV9" s="39"/>
      <c r="EW9" s="39"/>
      <c r="EX9" s="39"/>
      <c r="EY9" s="39"/>
      <c r="EZ9" s="39"/>
      <c r="FA9" s="39"/>
      <c r="FB9" s="39"/>
      <c r="FC9" s="39"/>
      <c r="FD9" s="61"/>
      <c r="FE9" s="61"/>
      <c r="FF9" s="61"/>
      <c r="FG9" s="61"/>
      <c r="FH9" s="61"/>
      <c r="FI9" s="61"/>
      <c r="FJ9" s="61"/>
      <c r="FK9" s="61"/>
      <c r="FL9" s="61"/>
      <c r="FM9" s="61"/>
      <c r="FN9" s="61"/>
      <c r="FO9" s="61"/>
      <c r="FP9" s="61"/>
      <c r="FQ9" s="61"/>
      <c r="FR9" s="61"/>
      <c r="FS9" s="61"/>
      <c r="FT9" s="61"/>
      <c r="FU9" s="61"/>
      <c r="FV9" s="61"/>
      <c r="FW9" s="61"/>
      <c r="FX9" s="61"/>
      <c r="FY9" s="61"/>
      <c r="FZ9" s="61"/>
      <c r="GA9" s="61"/>
      <c r="GB9" s="61"/>
      <c r="GC9" s="61"/>
      <c r="GD9" s="61"/>
      <c r="GE9" s="61"/>
      <c r="GF9" s="61"/>
      <c r="GG9" s="61"/>
      <c r="GH9" s="61"/>
      <c r="GI9" s="61"/>
      <c r="GJ9" s="61"/>
      <c r="GK9" s="61"/>
      <c r="GL9" s="61"/>
      <c r="GM9" s="61"/>
      <c r="GN9" s="61"/>
      <c r="GO9" s="61"/>
      <c r="GP9" s="61"/>
      <c r="GQ9" s="61"/>
      <c r="GR9" s="61"/>
      <c r="GS9" s="61"/>
      <c r="GT9" s="61"/>
      <c r="GU9" s="61"/>
      <c r="GV9" s="61"/>
      <c r="GW9" s="61"/>
      <c r="GX9" s="61"/>
      <c r="GY9" s="61"/>
      <c r="GZ9" s="61"/>
      <c r="HA9" s="61"/>
      <c r="HB9" s="61"/>
      <c r="HC9" s="61"/>
      <c r="HD9" s="61"/>
      <c r="HE9" s="61"/>
      <c r="HF9" s="61"/>
      <c r="HG9" s="61"/>
      <c r="HH9" s="61"/>
      <c r="HI9" s="61"/>
      <c r="HJ9" s="61"/>
      <c r="HK9" s="61"/>
      <c r="HL9" s="61"/>
      <c r="HM9" s="61"/>
      <c r="HN9" s="61"/>
      <c r="HO9" s="61"/>
      <c r="HP9" s="61"/>
      <c r="HQ9" s="61"/>
      <c r="HR9" s="61"/>
      <c r="HS9" s="61"/>
      <c r="HT9" s="61"/>
      <c r="HU9" s="61"/>
      <c r="HV9" s="61"/>
      <c r="HW9" s="61"/>
      <c r="HX9" s="61"/>
      <c r="HY9" s="61"/>
      <c r="HZ9" s="61"/>
      <c r="IA9" s="61"/>
      <c r="IB9" s="61"/>
      <c r="IC9" s="61"/>
      <c r="ID9" s="61"/>
      <c r="IE9" s="61"/>
      <c r="IF9" s="61"/>
      <c r="IG9" s="61"/>
      <c r="IH9" s="61"/>
      <c r="II9" s="61"/>
      <c r="IJ9" s="61"/>
      <c r="IK9" s="61"/>
      <c r="IL9" s="61"/>
      <c r="IM9" s="61"/>
      <c r="IN9" s="61"/>
      <c r="IO9" s="61"/>
      <c r="IP9" s="61"/>
      <c r="IQ9" s="61"/>
    </row>
    <row r="10" spans="1:251" ht="19.5" customHeight="1">
      <c r="A10" s="116" t="s">
        <v>546</v>
      </c>
      <c r="B10" s="128"/>
      <c r="C10" s="116" t="s">
        <v>415</v>
      </c>
      <c r="D10" s="128">
        <v>32237.12</v>
      </c>
      <c r="E10" s="39"/>
      <c r="F10" s="39"/>
      <c r="G10" s="39"/>
      <c r="H10" s="39"/>
      <c r="I10" s="39"/>
      <c r="J10" s="39"/>
      <c r="K10" s="39"/>
      <c r="L10" s="39"/>
      <c r="M10" s="39"/>
      <c r="N10" s="39"/>
      <c r="O10" s="39"/>
      <c r="P10" s="39"/>
      <c r="Q10" s="39"/>
      <c r="R10" s="39"/>
      <c r="S10" s="39"/>
      <c r="T10" s="39"/>
      <c r="U10" s="39"/>
      <c r="V10" s="39"/>
      <c r="W10" s="39"/>
      <c r="X10" s="39"/>
      <c r="Y10" s="39"/>
      <c r="Z10" s="39"/>
      <c r="AA10" s="39"/>
      <c r="AB10" s="39"/>
      <c r="AC10" s="39"/>
      <c r="AD10" s="39"/>
      <c r="AE10" s="39"/>
      <c r="AF10" s="39"/>
      <c r="AG10" s="39"/>
      <c r="AH10" s="39"/>
      <c r="AI10" s="39"/>
      <c r="AJ10" s="39"/>
      <c r="AK10" s="39"/>
      <c r="AL10" s="39"/>
      <c r="AM10" s="39"/>
      <c r="AN10" s="39"/>
      <c r="AO10" s="39"/>
      <c r="AP10" s="39"/>
      <c r="AQ10" s="39"/>
      <c r="AR10" s="39"/>
      <c r="AS10" s="39"/>
      <c r="AT10" s="39"/>
      <c r="AU10" s="39"/>
      <c r="AV10" s="39"/>
      <c r="AW10" s="39"/>
      <c r="AX10" s="39"/>
      <c r="AY10" s="39"/>
      <c r="AZ10" s="39"/>
      <c r="BA10" s="39"/>
      <c r="BB10" s="39"/>
      <c r="BC10" s="39"/>
      <c r="BD10" s="39"/>
      <c r="BE10" s="39"/>
      <c r="BF10" s="39"/>
      <c r="BG10" s="39"/>
      <c r="BH10" s="39"/>
      <c r="BI10" s="39"/>
      <c r="BJ10" s="39"/>
      <c r="BK10" s="39"/>
      <c r="BL10" s="39"/>
      <c r="BM10" s="39"/>
      <c r="BN10" s="39"/>
      <c r="BO10" s="39"/>
      <c r="BP10" s="39"/>
      <c r="BQ10" s="39"/>
      <c r="BR10" s="39"/>
      <c r="BS10" s="39"/>
      <c r="BT10" s="39"/>
      <c r="BU10" s="39"/>
      <c r="BV10" s="39"/>
      <c r="BW10" s="39"/>
      <c r="BX10" s="39"/>
      <c r="BY10" s="39"/>
      <c r="BZ10" s="39"/>
      <c r="CA10" s="39"/>
      <c r="CB10" s="39"/>
      <c r="CC10" s="39"/>
      <c r="CD10" s="39"/>
      <c r="CE10" s="39"/>
      <c r="CF10" s="39"/>
      <c r="CG10" s="39"/>
      <c r="CH10" s="39"/>
      <c r="CI10" s="39"/>
      <c r="CJ10" s="39"/>
      <c r="CK10" s="39"/>
      <c r="CL10" s="39"/>
      <c r="CM10" s="39"/>
      <c r="CN10" s="39"/>
      <c r="CO10" s="39"/>
      <c r="CP10" s="39"/>
      <c r="CQ10" s="39"/>
      <c r="CR10" s="39"/>
      <c r="CS10" s="39"/>
      <c r="CT10" s="39"/>
      <c r="CU10" s="39"/>
      <c r="CV10" s="39"/>
      <c r="CW10" s="39"/>
      <c r="CX10" s="39"/>
      <c r="CY10" s="39"/>
      <c r="CZ10" s="39"/>
      <c r="DA10" s="39"/>
      <c r="DB10" s="39"/>
      <c r="DC10" s="39"/>
      <c r="DD10" s="39"/>
      <c r="DE10" s="39"/>
      <c r="DF10" s="39"/>
      <c r="DG10" s="39"/>
      <c r="DH10" s="39"/>
      <c r="DI10" s="39"/>
      <c r="DJ10" s="39"/>
      <c r="DK10" s="39"/>
      <c r="DL10" s="39"/>
      <c r="DM10" s="39"/>
      <c r="DN10" s="39"/>
      <c r="DO10" s="39"/>
      <c r="DP10" s="39"/>
      <c r="DQ10" s="39"/>
      <c r="DR10" s="39"/>
      <c r="DS10" s="39"/>
      <c r="DT10" s="39"/>
      <c r="DU10" s="39"/>
      <c r="DV10" s="39"/>
      <c r="DW10" s="39"/>
      <c r="DX10" s="39"/>
      <c r="DY10" s="39"/>
      <c r="DZ10" s="39"/>
      <c r="EA10" s="39"/>
      <c r="EB10" s="39"/>
      <c r="EC10" s="39"/>
      <c r="ED10" s="39"/>
      <c r="EE10" s="39"/>
      <c r="EF10" s="39"/>
      <c r="EG10" s="39"/>
      <c r="EH10" s="39"/>
      <c r="EI10" s="39"/>
      <c r="EJ10" s="39"/>
      <c r="EK10" s="39"/>
      <c r="EL10" s="39"/>
      <c r="EM10" s="39"/>
      <c r="EN10" s="39"/>
      <c r="EO10" s="39"/>
      <c r="EP10" s="39"/>
      <c r="EQ10" s="39"/>
      <c r="ER10" s="39"/>
      <c r="ES10" s="39"/>
      <c r="ET10" s="39"/>
      <c r="EU10" s="39"/>
      <c r="EV10" s="39"/>
      <c r="EW10" s="39"/>
      <c r="EX10" s="39"/>
      <c r="EY10" s="39"/>
      <c r="EZ10" s="39"/>
      <c r="FA10" s="39"/>
      <c r="FB10" s="39"/>
      <c r="FC10" s="39"/>
      <c r="FD10" s="61"/>
      <c r="FE10" s="61"/>
      <c r="FF10" s="61"/>
      <c r="FG10" s="61"/>
      <c r="FH10" s="61"/>
      <c r="FI10" s="61"/>
      <c r="FJ10" s="61"/>
      <c r="FK10" s="61"/>
      <c r="FL10" s="61"/>
      <c r="FM10" s="61"/>
      <c r="FN10" s="61"/>
      <c r="FO10" s="61"/>
      <c r="FP10" s="61"/>
      <c r="FQ10" s="61"/>
      <c r="FR10" s="61"/>
      <c r="FS10" s="61"/>
      <c r="FT10" s="61"/>
      <c r="FU10" s="61"/>
      <c r="FV10" s="61"/>
      <c r="FW10" s="61"/>
      <c r="FX10" s="61"/>
      <c r="FY10" s="61"/>
      <c r="FZ10" s="61"/>
      <c r="GA10" s="61"/>
      <c r="GB10" s="61"/>
      <c r="GC10" s="61"/>
      <c r="GD10" s="61"/>
      <c r="GE10" s="61"/>
      <c r="GF10" s="61"/>
      <c r="GG10" s="61"/>
      <c r="GH10" s="61"/>
      <c r="GI10" s="61"/>
      <c r="GJ10" s="61"/>
      <c r="GK10" s="61"/>
      <c r="GL10" s="61"/>
      <c r="GM10" s="61"/>
      <c r="GN10" s="61"/>
      <c r="GO10" s="61"/>
      <c r="GP10" s="61"/>
      <c r="GQ10" s="61"/>
      <c r="GR10" s="61"/>
      <c r="GS10" s="61"/>
      <c r="GT10" s="61"/>
      <c r="GU10" s="61"/>
      <c r="GV10" s="61"/>
      <c r="GW10" s="61"/>
      <c r="GX10" s="61"/>
      <c r="GY10" s="61"/>
      <c r="GZ10" s="61"/>
      <c r="HA10" s="61"/>
      <c r="HB10" s="61"/>
      <c r="HC10" s="61"/>
      <c r="HD10" s="61"/>
      <c r="HE10" s="61"/>
      <c r="HF10" s="61"/>
      <c r="HG10" s="61"/>
      <c r="HH10" s="61"/>
      <c r="HI10" s="61"/>
      <c r="HJ10" s="61"/>
      <c r="HK10" s="61"/>
      <c r="HL10" s="61"/>
      <c r="HM10" s="61"/>
      <c r="HN10" s="61"/>
      <c r="HO10" s="61"/>
      <c r="HP10" s="61"/>
      <c r="HQ10" s="61"/>
      <c r="HR10" s="61"/>
      <c r="HS10" s="61"/>
      <c r="HT10" s="61"/>
      <c r="HU10" s="61"/>
      <c r="HV10" s="61"/>
      <c r="HW10" s="61"/>
      <c r="HX10" s="61"/>
      <c r="HY10" s="61"/>
      <c r="HZ10" s="61"/>
      <c r="IA10" s="61"/>
      <c r="IB10" s="61"/>
      <c r="IC10" s="61"/>
      <c r="ID10" s="61"/>
      <c r="IE10" s="61"/>
      <c r="IF10" s="61"/>
      <c r="IG10" s="61"/>
      <c r="IH10" s="61"/>
      <c r="II10" s="61"/>
      <c r="IJ10" s="61"/>
      <c r="IK10" s="61"/>
      <c r="IL10" s="61"/>
      <c r="IM10" s="61"/>
      <c r="IN10" s="61"/>
      <c r="IO10" s="61"/>
      <c r="IP10" s="61"/>
      <c r="IQ10" s="61"/>
    </row>
    <row r="11" spans="1:251" ht="19.5" customHeight="1">
      <c r="A11" s="116" t="s">
        <v>547</v>
      </c>
      <c r="B11" s="128"/>
      <c r="C11" s="116" t="s">
        <v>416</v>
      </c>
      <c r="D11" s="128">
        <v>378.6</v>
      </c>
      <c r="E11" s="39"/>
      <c r="F11" s="39"/>
      <c r="G11" s="39"/>
      <c r="H11" s="39"/>
      <c r="I11" s="39"/>
      <c r="J11" s="39"/>
      <c r="K11" s="39"/>
      <c r="L11" s="39"/>
      <c r="M11" s="39"/>
      <c r="N11" s="39"/>
      <c r="O11" s="39"/>
      <c r="P11" s="39"/>
      <c r="Q11" s="39"/>
      <c r="R11" s="39"/>
      <c r="S11" s="39"/>
      <c r="T11" s="39"/>
      <c r="U11" s="39"/>
      <c r="V11" s="39"/>
      <c r="W11" s="39"/>
      <c r="X11" s="39"/>
      <c r="Y11" s="39"/>
      <c r="Z11" s="39"/>
      <c r="AA11" s="39"/>
      <c r="AB11" s="39"/>
      <c r="AC11" s="39"/>
      <c r="AD11" s="39"/>
      <c r="AE11" s="39"/>
      <c r="AF11" s="39"/>
      <c r="AG11" s="39"/>
      <c r="AH11" s="39"/>
      <c r="AI11" s="39"/>
      <c r="AJ11" s="39"/>
      <c r="AK11" s="39"/>
      <c r="AL11" s="39"/>
      <c r="AM11" s="39"/>
      <c r="AN11" s="39"/>
      <c r="AO11" s="39"/>
      <c r="AP11" s="39"/>
      <c r="AQ11" s="39"/>
      <c r="AR11" s="39"/>
      <c r="AS11" s="39"/>
      <c r="AT11" s="39"/>
      <c r="AU11" s="39"/>
      <c r="AV11" s="39"/>
      <c r="AW11" s="39"/>
      <c r="AX11" s="39"/>
      <c r="AY11" s="39"/>
      <c r="AZ11" s="39"/>
      <c r="BA11" s="39"/>
      <c r="BB11" s="39"/>
      <c r="BC11" s="39"/>
      <c r="BD11" s="39"/>
      <c r="BE11" s="39"/>
      <c r="BF11" s="39"/>
      <c r="BG11" s="39"/>
      <c r="BH11" s="39"/>
      <c r="BI11" s="39"/>
      <c r="BJ11" s="39"/>
      <c r="BK11" s="39"/>
      <c r="BL11" s="39"/>
      <c r="BM11" s="39"/>
      <c r="BN11" s="39"/>
      <c r="BO11" s="39"/>
      <c r="BP11" s="39"/>
      <c r="BQ11" s="39"/>
      <c r="BR11" s="39"/>
      <c r="BS11" s="39"/>
      <c r="BT11" s="39"/>
      <c r="BU11" s="39"/>
      <c r="BV11" s="39"/>
      <c r="BW11" s="39"/>
      <c r="BX11" s="39"/>
      <c r="BY11" s="39"/>
      <c r="BZ11" s="39"/>
      <c r="CA11" s="39"/>
      <c r="CB11" s="39"/>
      <c r="CC11" s="39"/>
      <c r="CD11" s="39"/>
      <c r="CE11" s="39"/>
      <c r="CF11" s="39"/>
      <c r="CG11" s="39"/>
      <c r="CH11" s="39"/>
      <c r="CI11" s="39"/>
      <c r="CJ11" s="39"/>
      <c r="CK11" s="39"/>
      <c r="CL11" s="39"/>
      <c r="CM11" s="39"/>
      <c r="CN11" s="39"/>
      <c r="CO11" s="39"/>
      <c r="CP11" s="39"/>
      <c r="CQ11" s="39"/>
      <c r="CR11" s="39"/>
      <c r="CS11" s="39"/>
      <c r="CT11" s="39"/>
      <c r="CU11" s="39"/>
      <c r="CV11" s="39"/>
      <c r="CW11" s="39"/>
      <c r="CX11" s="39"/>
      <c r="CY11" s="39"/>
      <c r="CZ11" s="39"/>
      <c r="DA11" s="39"/>
      <c r="DB11" s="39"/>
      <c r="DC11" s="39"/>
      <c r="DD11" s="39"/>
      <c r="DE11" s="39"/>
      <c r="DF11" s="39"/>
      <c r="DG11" s="39"/>
      <c r="DH11" s="39"/>
      <c r="DI11" s="39"/>
      <c r="DJ11" s="39"/>
      <c r="DK11" s="39"/>
      <c r="DL11" s="39"/>
      <c r="DM11" s="39"/>
      <c r="DN11" s="39"/>
      <c r="DO11" s="39"/>
      <c r="DP11" s="39"/>
      <c r="DQ11" s="39"/>
      <c r="DR11" s="39"/>
      <c r="DS11" s="39"/>
      <c r="DT11" s="39"/>
      <c r="DU11" s="39"/>
      <c r="DV11" s="39"/>
      <c r="DW11" s="39"/>
      <c r="DX11" s="39"/>
      <c r="DY11" s="39"/>
      <c r="DZ11" s="39"/>
      <c r="EA11" s="39"/>
      <c r="EB11" s="39"/>
      <c r="EC11" s="39"/>
      <c r="ED11" s="39"/>
      <c r="EE11" s="39"/>
      <c r="EF11" s="39"/>
      <c r="EG11" s="39"/>
      <c r="EH11" s="39"/>
      <c r="EI11" s="39"/>
      <c r="EJ11" s="39"/>
      <c r="EK11" s="39"/>
      <c r="EL11" s="39"/>
      <c r="EM11" s="39"/>
      <c r="EN11" s="39"/>
      <c r="EO11" s="39"/>
      <c r="EP11" s="39"/>
      <c r="EQ11" s="39"/>
      <c r="ER11" s="39"/>
      <c r="ES11" s="39"/>
      <c r="ET11" s="39"/>
      <c r="EU11" s="39"/>
      <c r="EV11" s="39"/>
      <c r="EW11" s="39"/>
      <c r="EX11" s="39"/>
      <c r="EY11" s="39"/>
      <c r="EZ11" s="39"/>
      <c r="FA11" s="39"/>
      <c r="FB11" s="39"/>
      <c r="FC11" s="39"/>
      <c r="FD11" s="61"/>
      <c r="FE11" s="61"/>
      <c r="FF11" s="61"/>
      <c r="FG11" s="61"/>
      <c r="FH11" s="61"/>
      <c r="FI11" s="61"/>
      <c r="FJ11" s="61"/>
      <c r="FK11" s="61"/>
      <c r="FL11" s="61"/>
      <c r="FM11" s="61"/>
      <c r="FN11" s="61"/>
      <c r="FO11" s="61"/>
      <c r="FP11" s="61"/>
      <c r="FQ11" s="61"/>
      <c r="FR11" s="61"/>
      <c r="FS11" s="61"/>
      <c r="FT11" s="61"/>
      <c r="FU11" s="61"/>
      <c r="FV11" s="61"/>
      <c r="FW11" s="61"/>
      <c r="FX11" s="61"/>
      <c r="FY11" s="61"/>
      <c r="FZ11" s="61"/>
      <c r="GA11" s="61"/>
      <c r="GB11" s="61"/>
      <c r="GC11" s="61"/>
      <c r="GD11" s="61"/>
      <c r="GE11" s="61"/>
      <c r="GF11" s="61"/>
      <c r="GG11" s="61"/>
      <c r="GH11" s="61"/>
      <c r="GI11" s="61"/>
      <c r="GJ11" s="61"/>
      <c r="GK11" s="61"/>
      <c r="GL11" s="61"/>
      <c r="GM11" s="61"/>
      <c r="GN11" s="61"/>
      <c r="GO11" s="61"/>
      <c r="GP11" s="61"/>
      <c r="GQ11" s="61"/>
      <c r="GR11" s="61"/>
      <c r="GS11" s="61"/>
      <c r="GT11" s="61"/>
      <c r="GU11" s="61"/>
      <c r="GV11" s="61"/>
      <c r="GW11" s="61"/>
      <c r="GX11" s="61"/>
      <c r="GY11" s="61"/>
      <c r="GZ11" s="61"/>
      <c r="HA11" s="61"/>
      <c r="HB11" s="61"/>
      <c r="HC11" s="61"/>
      <c r="HD11" s="61"/>
      <c r="HE11" s="61"/>
      <c r="HF11" s="61"/>
      <c r="HG11" s="61"/>
      <c r="HH11" s="61"/>
      <c r="HI11" s="61"/>
      <c r="HJ11" s="61"/>
      <c r="HK11" s="61"/>
      <c r="HL11" s="61"/>
      <c r="HM11" s="61"/>
      <c r="HN11" s="61"/>
      <c r="HO11" s="61"/>
      <c r="HP11" s="61"/>
      <c r="HQ11" s="61"/>
      <c r="HR11" s="61"/>
      <c r="HS11" s="61"/>
      <c r="HT11" s="61"/>
      <c r="HU11" s="61"/>
      <c r="HV11" s="61"/>
      <c r="HW11" s="61"/>
      <c r="HX11" s="61"/>
      <c r="HY11" s="61"/>
      <c r="HZ11" s="61"/>
      <c r="IA11" s="61"/>
      <c r="IB11" s="61"/>
      <c r="IC11" s="61"/>
      <c r="ID11" s="61"/>
      <c r="IE11" s="61"/>
      <c r="IF11" s="61"/>
      <c r="IG11" s="61"/>
      <c r="IH11" s="61"/>
      <c r="II11" s="61"/>
      <c r="IJ11" s="61"/>
      <c r="IK11" s="61"/>
      <c r="IL11" s="61"/>
      <c r="IM11" s="61"/>
      <c r="IN11" s="61"/>
      <c r="IO11" s="61"/>
      <c r="IP11" s="61"/>
      <c r="IQ11" s="61"/>
    </row>
    <row r="12" spans="1:251" ht="19.5" customHeight="1">
      <c r="A12" s="116" t="s">
        <v>548</v>
      </c>
      <c r="B12" s="128"/>
      <c r="C12" s="116"/>
      <c r="D12" s="128"/>
      <c r="E12" s="39"/>
      <c r="F12" s="39"/>
      <c r="G12" s="39"/>
      <c r="H12" s="39"/>
      <c r="I12" s="39"/>
      <c r="J12" s="39"/>
      <c r="K12" s="39"/>
      <c r="L12" s="39"/>
      <c r="M12" s="39"/>
      <c r="N12" s="39"/>
      <c r="O12" s="39"/>
      <c r="P12" s="39"/>
      <c r="Q12" s="39"/>
      <c r="R12" s="39"/>
      <c r="S12" s="39"/>
      <c r="T12" s="39"/>
      <c r="U12" s="39"/>
      <c r="V12" s="39"/>
      <c r="W12" s="39"/>
      <c r="X12" s="39"/>
      <c r="Y12" s="39"/>
      <c r="Z12" s="39"/>
      <c r="AA12" s="39"/>
      <c r="AB12" s="39"/>
      <c r="AC12" s="39"/>
      <c r="AD12" s="39"/>
      <c r="AE12" s="39"/>
      <c r="AF12" s="39"/>
      <c r="AG12" s="39"/>
      <c r="AH12" s="39"/>
      <c r="AI12" s="39"/>
      <c r="AJ12" s="39"/>
      <c r="AK12" s="39"/>
      <c r="AL12" s="39"/>
      <c r="AM12" s="39"/>
      <c r="AN12" s="39"/>
      <c r="AO12" s="39"/>
      <c r="AP12" s="39"/>
      <c r="AQ12" s="39"/>
      <c r="AR12" s="39"/>
      <c r="AS12" s="39"/>
      <c r="AT12" s="39"/>
      <c r="AU12" s="39"/>
      <c r="AV12" s="39"/>
      <c r="AW12" s="39"/>
      <c r="AX12" s="39"/>
      <c r="AY12" s="39"/>
      <c r="AZ12" s="39"/>
      <c r="BA12" s="39"/>
      <c r="BB12" s="39"/>
      <c r="BC12" s="39"/>
      <c r="BD12" s="39"/>
      <c r="BE12" s="39"/>
      <c r="BF12" s="39"/>
      <c r="BG12" s="39"/>
      <c r="BH12" s="39"/>
      <c r="BI12" s="39"/>
      <c r="BJ12" s="39"/>
      <c r="BK12" s="39"/>
      <c r="BL12" s="39"/>
      <c r="BM12" s="39"/>
      <c r="BN12" s="39"/>
      <c r="BO12" s="39"/>
      <c r="BP12" s="39"/>
      <c r="BQ12" s="39"/>
      <c r="BR12" s="39"/>
      <c r="BS12" s="39"/>
      <c r="BT12" s="39"/>
      <c r="BU12" s="39"/>
      <c r="BV12" s="39"/>
      <c r="BW12" s="39"/>
      <c r="BX12" s="39"/>
      <c r="BY12" s="39"/>
      <c r="BZ12" s="39"/>
      <c r="CA12" s="39"/>
      <c r="CB12" s="39"/>
      <c r="CC12" s="39"/>
      <c r="CD12" s="39"/>
      <c r="CE12" s="39"/>
      <c r="CF12" s="39"/>
      <c r="CG12" s="39"/>
      <c r="CH12" s="39"/>
      <c r="CI12" s="39"/>
      <c r="CJ12" s="39"/>
      <c r="CK12" s="39"/>
      <c r="CL12" s="39"/>
      <c r="CM12" s="39"/>
      <c r="CN12" s="39"/>
      <c r="CO12" s="39"/>
      <c r="CP12" s="39"/>
      <c r="CQ12" s="39"/>
      <c r="CR12" s="39"/>
      <c r="CS12" s="39"/>
      <c r="CT12" s="39"/>
      <c r="CU12" s="39"/>
      <c r="CV12" s="39"/>
      <c r="CW12" s="39"/>
      <c r="CX12" s="39"/>
      <c r="CY12" s="39"/>
      <c r="CZ12" s="39"/>
      <c r="DA12" s="39"/>
      <c r="DB12" s="39"/>
      <c r="DC12" s="39"/>
      <c r="DD12" s="39"/>
      <c r="DE12" s="39"/>
      <c r="DF12" s="39"/>
      <c r="DG12" s="39"/>
      <c r="DH12" s="39"/>
      <c r="DI12" s="39"/>
      <c r="DJ12" s="39"/>
      <c r="DK12" s="39"/>
      <c r="DL12" s="39"/>
      <c r="DM12" s="39"/>
      <c r="DN12" s="39"/>
      <c r="DO12" s="39"/>
      <c r="DP12" s="39"/>
      <c r="DQ12" s="39"/>
      <c r="DR12" s="39"/>
      <c r="DS12" s="39"/>
      <c r="DT12" s="39"/>
      <c r="DU12" s="39"/>
      <c r="DV12" s="39"/>
      <c r="DW12" s="39"/>
      <c r="DX12" s="39"/>
      <c r="DY12" s="39"/>
      <c r="DZ12" s="39"/>
      <c r="EA12" s="39"/>
      <c r="EB12" s="39"/>
      <c r="EC12" s="39"/>
      <c r="ED12" s="39"/>
      <c r="EE12" s="39"/>
      <c r="EF12" s="39"/>
      <c r="EG12" s="39"/>
      <c r="EH12" s="39"/>
      <c r="EI12" s="39"/>
      <c r="EJ12" s="39"/>
      <c r="EK12" s="39"/>
      <c r="EL12" s="39"/>
      <c r="EM12" s="39"/>
      <c r="EN12" s="39"/>
      <c r="EO12" s="39"/>
      <c r="EP12" s="39"/>
      <c r="EQ12" s="39"/>
      <c r="ER12" s="39"/>
      <c r="ES12" s="39"/>
      <c r="ET12" s="39"/>
      <c r="EU12" s="39"/>
      <c r="EV12" s="39"/>
      <c r="EW12" s="39"/>
      <c r="EX12" s="39"/>
      <c r="EY12" s="39"/>
      <c r="EZ12" s="39"/>
      <c r="FA12" s="39"/>
      <c r="FB12" s="39"/>
      <c r="FC12" s="39"/>
      <c r="FD12" s="61"/>
      <c r="FE12" s="61"/>
      <c r="FF12" s="61"/>
      <c r="FG12" s="61"/>
      <c r="FH12" s="61"/>
      <c r="FI12" s="61"/>
      <c r="FJ12" s="61"/>
      <c r="FK12" s="61"/>
      <c r="FL12" s="61"/>
      <c r="FM12" s="61"/>
      <c r="FN12" s="61"/>
      <c r="FO12" s="61"/>
      <c r="FP12" s="61"/>
      <c r="FQ12" s="61"/>
      <c r="FR12" s="61"/>
      <c r="FS12" s="61"/>
      <c r="FT12" s="61"/>
      <c r="FU12" s="61"/>
      <c r="FV12" s="61"/>
      <c r="FW12" s="61"/>
      <c r="FX12" s="61"/>
      <c r="FY12" s="61"/>
      <c r="FZ12" s="61"/>
      <c r="GA12" s="61"/>
      <c r="GB12" s="61"/>
      <c r="GC12" s="61"/>
      <c r="GD12" s="61"/>
      <c r="GE12" s="61"/>
      <c r="GF12" s="61"/>
      <c r="GG12" s="61"/>
      <c r="GH12" s="61"/>
      <c r="GI12" s="61"/>
      <c r="GJ12" s="61"/>
      <c r="GK12" s="61"/>
      <c r="GL12" s="61"/>
      <c r="GM12" s="61"/>
      <c r="GN12" s="61"/>
      <c r="GO12" s="61"/>
      <c r="GP12" s="61"/>
      <c r="GQ12" s="61"/>
      <c r="GR12" s="61"/>
      <c r="GS12" s="61"/>
      <c r="GT12" s="61"/>
      <c r="GU12" s="61"/>
      <c r="GV12" s="61"/>
      <c r="GW12" s="61"/>
      <c r="GX12" s="61"/>
      <c r="GY12" s="61"/>
      <c r="GZ12" s="61"/>
      <c r="HA12" s="61"/>
      <c r="HB12" s="61"/>
      <c r="HC12" s="61"/>
      <c r="HD12" s="61"/>
      <c r="HE12" s="61"/>
      <c r="HF12" s="61"/>
      <c r="HG12" s="61"/>
      <c r="HH12" s="61"/>
      <c r="HI12" s="61"/>
      <c r="HJ12" s="61"/>
      <c r="HK12" s="61"/>
      <c r="HL12" s="61"/>
      <c r="HM12" s="61"/>
      <c r="HN12" s="61"/>
      <c r="HO12" s="61"/>
      <c r="HP12" s="61"/>
      <c r="HQ12" s="61"/>
      <c r="HR12" s="61"/>
      <c r="HS12" s="61"/>
      <c r="HT12" s="61"/>
      <c r="HU12" s="61"/>
      <c r="HV12" s="61"/>
      <c r="HW12" s="61"/>
      <c r="HX12" s="61"/>
      <c r="HY12" s="61"/>
      <c r="HZ12" s="61"/>
      <c r="IA12" s="61"/>
      <c r="IB12" s="61"/>
      <c r="IC12" s="61"/>
      <c r="ID12" s="61"/>
      <c r="IE12" s="61"/>
      <c r="IF12" s="61"/>
      <c r="IG12" s="61"/>
      <c r="IH12" s="61"/>
      <c r="II12" s="61"/>
      <c r="IJ12" s="61"/>
      <c r="IK12" s="61"/>
      <c r="IL12" s="61"/>
      <c r="IM12" s="61"/>
      <c r="IN12" s="61"/>
      <c r="IO12" s="61"/>
      <c r="IP12" s="61"/>
      <c r="IQ12" s="61"/>
    </row>
    <row r="13" spans="1:251" ht="19.5" customHeight="1">
      <c r="A13" s="116" t="s">
        <v>549</v>
      </c>
      <c r="B13" s="128"/>
      <c r="C13" s="116"/>
      <c r="D13" s="128"/>
      <c r="E13" s="39"/>
      <c r="F13" s="39"/>
      <c r="G13" s="39"/>
      <c r="H13" s="39"/>
      <c r="I13" s="39"/>
      <c r="J13" s="39"/>
      <c r="K13" s="39"/>
      <c r="L13" s="39"/>
      <c r="M13" s="39"/>
      <c r="N13" s="39"/>
      <c r="O13" s="39"/>
      <c r="P13" s="39"/>
      <c r="Q13" s="39"/>
      <c r="R13" s="39"/>
      <c r="S13" s="39"/>
      <c r="T13" s="39"/>
      <c r="U13" s="39"/>
      <c r="V13" s="39"/>
      <c r="W13" s="39"/>
      <c r="X13" s="39"/>
      <c r="Y13" s="39"/>
      <c r="Z13" s="39"/>
      <c r="AA13" s="39"/>
      <c r="AB13" s="39"/>
      <c r="AC13" s="39"/>
      <c r="AD13" s="39"/>
      <c r="AE13" s="39"/>
      <c r="AF13" s="39"/>
      <c r="AG13" s="39"/>
      <c r="AH13" s="39"/>
      <c r="AI13" s="39"/>
      <c r="AJ13" s="39"/>
      <c r="AK13" s="39"/>
      <c r="AL13" s="39"/>
      <c r="AM13" s="39"/>
      <c r="AN13" s="39"/>
      <c r="AO13" s="39"/>
      <c r="AP13" s="39"/>
      <c r="AQ13" s="39"/>
      <c r="AR13" s="39"/>
      <c r="AS13" s="39"/>
      <c r="AT13" s="39"/>
      <c r="AU13" s="39"/>
      <c r="AV13" s="39"/>
      <c r="AW13" s="39"/>
      <c r="AX13" s="39"/>
      <c r="AY13" s="39"/>
      <c r="AZ13" s="39"/>
      <c r="BA13" s="39"/>
      <c r="BB13" s="39"/>
      <c r="BC13" s="39"/>
      <c r="BD13" s="39"/>
      <c r="BE13" s="39"/>
      <c r="BF13" s="39"/>
      <c r="BG13" s="39"/>
      <c r="BH13" s="39"/>
      <c r="BI13" s="39"/>
      <c r="BJ13" s="39"/>
      <c r="BK13" s="39"/>
      <c r="BL13" s="39"/>
      <c r="BM13" s="39"/>
      <c r="BN13" s="39"/>
      <c r="BO13" s="39"/>
      <c r="BP13" s="39"/>
      <c r="BQ13" s="39"/>
      <c r="BR13" s="39"/>
      <c r="BS13" s="39"/>
      <c r="BT13" s="39"/>
      <c r="BU13" s="39"/>
      <c r="BV13" s="39"/>
      <c r="BW13" s="39"/>
      <c r="BX13" s="39"/>
      <c r="BY13" s="39"/>
      <c r="BZ13" s="39"/>
      <c r="CA13" s="39"/>
      <c r="CB13" s="39"/>
      <c r="CC13" s="39"/>
      <c r="CD13" s="39"/>
      <c r="CE13" s="39"/>
      <c r="CF13" s="39"/>
      <c r="CG13" s="39"/>
      <c r="CH13" s="39"/>
      <c r="CI13" s="39"/>
      <c r="CJ13" s="39"/>
      <c r="CK13" s="39"/>
      <c r="CL13" s="39"/>
      <c r="CM13" s="39"/>
      <c r="CN13" s="39"/>
      <c r="CO13" s="39"/>
      <c r="CP13" s="39"/>
      <c r="CQ13" s="39"/>
      <c r="CR13" s="39"/>
      <c r="CS13" s="39"/>
      <c r="CT13" s="39"/>
      <c r="CU13" s="39"/>
      <c r="CV13" s="39"/>
      <c r="CW13" s="39"/>
      <c r="CX13" s="39"/>
      <c r="CY13" s="39"/>
      <c r="CZ13" s="39"/>
      <c r="DA13" s="39"/>
      <c r="DB13" s="39"/>
      <c r="DC13" s="39"/>
      <c r="DD13" s="39"/>
      <c r="DE13" s="39"/>
      <c r="DF13" s="39"/>
      <c r="DG13" s="39"/>
      <c r="DH13" s="39"/>
      <c r="DI13" s="39"/>
      <c r="DJ13" s="39"/>
      <c r="DK13" s="39"/>
      <c r="DL13" s="39"/>
      <c r="DM13" s="39"/>
      <c r="DN13" s="39"/>
      <c r="DO13" s="39"/>
      <c r="DP13" s="39"/>
      <c r="DQ13" s="39"/>
      <c r="DR13" s="39"/>
      <c r="DS13" s="39"/>
      <c r="DT13" s="39"/>
      <c r="DU13" s="39"/>
      <c r="DV13" s="39"/>
      <c r="DW13" s="39"/>
      <c r="DX13" s="39"/>
      <c r="DY13" s="39"/>
      <c r="DZ13" s="39"/>
      <c r="EA13" s="39"/>
      <c r="EB13" s="39"/>
      <c r="EC13" s="39"/>
      <c r="ED13" s="39"/>
      <c r="EE13" s="39"/>
      <c r="EF13" s="39"/>
      <c r="EG13" s="39"/>
      <c r="EH13" s="39"/>
      <c r="EI13" s="39"/>
      <c r="EJ13" s="39"/>
      <c r="EK13" s="39"/>
      <c r="EL13" s="39"/>
      <c r="EM13" s="39"/>
      <c r="EN13" s="39"/>
      <c r="EO13" s="39"/>
      <c r="EP13" s="39"/>
      <c r="EQ13" s="39"/>
      <c r="ER13" s="39"/>
      <c r="ES13" s="39"/>
      <c r="ET13" s="39"/>
      <c r="EU13" s="39"/>
      <c r="EV13" s="39"/>
      <c r="EW13" s="39"/>
      <c r="EX13" s="39"/>
      <c r="EY13" s="39"/>
      <c r="EZ13" s="39"/>
      <c r="FA13" s="39"/>
      <c r="FB13" s="39"/>
      <c r="FC13" s="39"/>
      <c r="FD13" s="61"/>
      <c r="FE13" s="61"/>
      <c r="FF13" s="61"/>
      <c r="FG13" s="61"/>
      <c r="FH13" s="61"/>
      <c r="FI13" s="61"/>
      <c r="FJ13" s="61"/>
      <c r="FK13" s="61"/>
      <c r="FL13" s="61"/>
      <c r="FM13" s="61"/>
      <c r="FN13" s="61"/>
      <c r="FO13" s="61"/>
      <c r="FP13" s="61"/>
      <c r="FQ13" s="61"/>
      <c r="FR13" s="61"/>
      <c r="FS13" s="61"/>
      <c r="FT13" s="61"/>
      <c r="FU13" s="61"/>
      <c r="FV13" s="61"/>
      <c r="FW13" s="61"/>
      <c r="FX13" s="61"/>
      <c r="FY13" s="61"/>
      <c r="FZ13" s="61"/>
      <c r="GA13" s="61"/>
      <c r="GB13" s="61"/>
      <c r="GC13" s="61"/>
      <c r="GD13" s="61"/>
      <c r="GE13" s="61"/>
      <c r="GF13" s="61"/>
      <c r="GG13" s="61"/>
      <c r="GH13" s="61"/>
      <c r="GI13" s="61"/>
      <c r="GJ13" s="61"/>
      <c r="GK13" s="61"/>
      <c r="GL13" s="61"/>
      <c r="GM13" s="61"/>
      <c r="GN13" s="61"/>
      <c r="GO13" s="61"/>
      <c r="GP13" s="61"/>
      <c r="GQ13" s="61"/>
      <c r="GR13" s="61"/>
      <c r="GS13" s="61"/>
      <c r="GT13" s="61"/>
      <c r="GU13" s="61"/>
      <c r="GV13" s="61"/>
      <c r="GW13" s="61"/>
      <c r="GX13" s="61"/>
      <c r="GY13" s="61"/>
      <c r="GZ13" s="61"/>
      <c r="HA13" s="61"/>
      <c r="HB13" s="61"/>
      <c r="HC13" s="61"/>
      <c r="HD13" s="61"/>
      <c r="HE13" s="61"/>
      <c r="HF13" s="61"/>
      <c r="HG13" s="61"/>
      <c r="HH13" s="61"/>
      <c r="HI13" s="61"/>
      <c r="HJ13" s="61"/>
      <c r="HK13" s="61"/>
      <c r="HL13" s="61"/>
      <c r="HM13" s="61"/>
      <c r="HN13" s="61"/>
      <c r="HO13" s="61"/>
      <c r="HP13" s="61"/>
      <c r="HQ13" s="61"/>
      <c r="HR13" s="61"/>
      <c r="HS13" s="61"/>
      <c r="HT13" s="61"/>
      <c r="HU13" s="61"/>
      <c r="HV13" s="61"/>
      <c r="HW13" s="61"/>
      <c r="HX13" s="61"/>
      <c r="HY13" s="61"/>
      <c r="HZ13" s="61"/>
      <c r="IA13" s="61"/>
      <c r="IB13" s="61"/>
      <c r="IC13" s="61"/>
      <c r="ID13" s="61"/>
      <c r="IE13" s="61"/>
      <c r="IF13" s="61"/>
      <c r="IG13" s="61"/>
      <c r="IH13" s="61"/>
      <c r="II13" s="61"/>
      <c r="IJ13" s="61"/>
      <c r="IK13" s="61"/>
      <c r="IL13" s="61"/>
      <c r="IM13" s="61"/>
      <c r="IN13" s="61"/>
      <c r="IO13" s="61"/>
      <c r="IP13" s="61"/>
      <c r="IQ13" s="61"/>
    </row>
    <row r="14" spans="1:251" ht="19.5" customHeight="1">
      <c r="A14" s="116" t="s">
        <v>550</v>
      </c>
      <c r="B14" s="128"/>
      <c r="C14" s="116"/>
      <c r="D14" s="128"/>
      <c r="E14" s="39"/>
      <c r="F14" s="39"/>
      <c r="G14" s="39"/>
      <c r="H14" s="39"/>
      <c r="I14" s="39"/>
      <c r="J14" s="39"/>
      <c r="K14" s="39"/>
      <c r="L14" s="39"/>
      <c r="M14" s="39"/>
      <c r="N14" s="39"/>
      <c r="O14" s="39"/>
      <c r="P14" s="39"/>
      <c r="Q14" s="39"/>
      <c r="R14" s="39"/>
      <c r="S14" s="39"/>
      <c r="T14" s="39"/>
      <c r="U14" s="39"/>
      <c r="V14" s="39"/>
      <c r="W14" s="39"/>
      <c r="X14" s="39"/>
      <c r="Y14" s="39"/>
      <c r="Z14" s="39"/>
      <c r="AA14" s="39"/>
      <c r="AB14" s="39"/>
      <c r="AC14" s="39"/>
      <c r="AD14" s="39"/>
      <c r="AE14" s="39"/>
      <c r="AF14" s="39"/>
      <c r="AG14" s="39"/>
      <c r="AH14" s="39"/>
      <c r="AI14" s="39"/>
      <c r="AJ14" s="39"/>
      <c r="AK14" s="39"/>
      <c r="AL14" s="39"/>
      <c r="AM14" s="39"/>
      <c r="AN14" s="39"/>
      <c r="AO14" s="39"/>
      <c r="AP14" s="39"/>
      <c r="AQ14" s="39"/>
      <c r="AR14" s="39"/>
      <c r="AS14" s="39"/>
      <c r="AT14" s="39"/>
      <c r="AU14" s="39"/>
      <c r="AV14" s="39"/>
      <c r="AW14" s="39"/>
      <c r="AX14" s="39"/>
      <c r="AY14" s="39"/>
      <c r="AZ14" s="39"/>
      <c r="BA14" s="39"/>
      <c r="BB14" s="39"/>
      <c r="BC14" s="39"/>
      <c r="BD14" s="39"/>
      <c r="BE14" s="39"/>
      <c r="BF14" s="39"/>
      <c r="BG14" s="39"/>
      <c r="BH14" s="39"/>
      <c r="BI14" s="39"/>
      <c r="BJ14" s="39"/>
      <c r="BK14" s="39"/>
      <c r="BL14" s="39"/>
      <c r="BM14" s="39"/>
      <c r="BN14" s="39"/>
      <c r="BO14" s="39"/>
      <c r="BP14" s="39"/>
      <c r="BQ14" s="39"/>
      <c r="BR14" s="39"/>
      <c r="BS14" s="39"/>
      <c r="BT14" s="39"/>
      <c r="BU14" s="39"/>
      <c r="BV14" s="39"/>
      <c r="BW14" s="39"/>
      <c r="BX14" s="39"/>
      <c r="BY14" s="39"/>
      <c r="BZ14" s="39"/>
      <c r="CA14" s="39"/>
      <c r="CB14" s="39"/>
      <c r="CC14" s="39"/>
      <c r="CD14" s="39"/>
      <c r="CE14" s="39"/>
      <c r="CF14" s="39"/>
      <c r="CG14" s="39"/>
      <c r="CH14" s="39"/>
      <c r="CI14" s="39"/>
      <c r="CJ14" s="39"/>
      <c r="CK14" s="39"/>
      <c r="CL14" s="39"/>
      <c r="CM14" s="39"/>
      <c r="CN14" s="39"/>
      <c r="CO14" s="39"/>
      <c r="CP14" s="39"/>
      <c r="CQ14" s="39"/>
      <c r="CR14" s="39"/>
      <c r="CS14" s="39"/>
      <c r="CT14" s="39"/>
      <c r="CU14" s="39"/>
      <c r="CV14" s="39"/>
      <c r="CW14" s="39"/>
      <c r="CX14" s="39"/>
      <c r="CY14" s="39"/>
      <c r="CZ14" s="39"/>
      <c r="DA14" s="39"/>
      <c r="DB14" s="39"/>
      <c r="DC14" s="39"/>
      <c r="DD14" s="39"/>
      <c r="DE14" s="39"/>
      <c r="DF14" s="39"/>
      <c r="DG14" s="39"/>
      <c r="DH14" s="39"/>
      <c r="DI14" s="39"/>
      <c r="DJ14" s="39"/>
      <c r="DK14" s="39"/>
      <c r="DL14" s="39"/>
      <c r="DM14" s="39"/>
      <c r="DN14" s="39"/>
      <c r="DO14" s="39"/>
      <c r="DP14" s="39"/>
      <c r="DQ14" s="39"/>
      <c r="DR14" s="39"/>
      <c r="DS14" s="39"/>
      <c r="DT14" s="39"/>
      <c r="DU14" s="39"/>
      <c r="DV14" s="39"/>
      <c r="DW14" s="39"/>
      <c r="DX14" s="39"/>
      <c r="DY14" s="39"/>
      <c r="DZ14" s="39"/>
      <c r="EA14" s="39"/>
      <c r="EB14" s="39"/>
      <c r="EC14" s="39"/>
      <c r="ED14" s="39"/>
      <c r="EE14" s="39"/>
      <c r="EF14" s="39"/>
      <c r="EG14" s="39"/>
      <c r="EH14" s="39"/>
      <c r="EI14" s="39"/>
      <c r="EJ14" s="39"/>
      <c r="EK14" s="39"/>
      <c r="EL14" s="39"/>
      <c r="EM14" s="39"/>
      <c r="EN14" s="39"/>
      <c r="EO14" s="39"/>
      <c r="EP14" s="39"/>
      <c r="EQ14" s="39"/>
      <c r="ER14" s="39"/>
      <c r="ES14" s="39"/>
      <c r="ET14" s="39"/>
      <c r="EU14" s="39"/>
      <c r="EV14" s="39"/>
      <c r="EW14" s="39"/>
      <c r="EX14" s="39"/>
      <c r="EY14" s="39"/>
      <c r="EZ14" s="39"/>
      <c r="FA14" s="39"/>
      <c r="FB14" s="39"/>
      <c r="FC14" s="39"/>
      <c r="FD14" s="61"/>
      <c r="FE14" s="61"/>
      <c r="FF14" s="61"/>
      <c r="FG14" s="61"/>
      <c r="FH14" s="61"/>
      <c r="FI14" s="61"/>
      <c r="FJ14" s="61"/>
      <c r="FK14" s="61"/>
      <c r="FL14" s="61"/>
      <c r="FM14" s="61"/>
      <c r="FN14" s="61"/>
      <c r="FO14" s="61"/>
      <c r="FP14" s="61"/>
      <c r="FQ14" s="61"/>
      <c r="FR14" s="61"/>
      <c r="FS14" s="61"/>
      <c r="FT14" s="61"/>
      <c r="FU14" s="61"/>
      <c r="FV14" s="61"/>
      <c r="FW14" s="61"/>
      <c r="FX14" s="61"/>
      <c r="FY14" s="61"/>
      <c r="FZ14" s="61"/>
      <c r="GA14" s="61"/>
      <c r="GB14" s="61"/>
      <c r="GC14" s="61"/>
      <c r="GD14" s="61"/>
      <c r="GE14" s="61"/>
      <c r="GF14" s="61"/>
      <c r="GG14" s="61"/>
      <c r="GH14" s="61"/>
      <c r="GI14" s="61"/>
      <c r="GJ14" s="61"/>
      <c r="GK14" s="61"/>
      <c r="GL14" s="61"/>
      <c r="GM14" s="61"/>
      <c r="GN14" s="61"/>
      <c r="GO14" s="61"/>
      <c r="GP14" s="61"/>
      <c r="GQ14" s="61"/>
      <c r="GR14" s="61"/>
      <c r="GS14" s="61"/>
      <c r="GT14" s="61"/>
      <c r="GU14" s="61"/>
      <c r="GV14" s="61"/>
      <c r="GW14" s="61"/>
      <c r="GX14" s="61"/>
      <c r="GY14" s="61"/>
      <c r="GZ14" s="61"/>
      <c r="HA14" s="61"/>
      <c r="HB14" s="61"/>
      <c r="HC14" s="61"/>
      <c r="HD14" s="61"/>
      <c r="HE14" s="61"/>
      <c r="HF14" s="61"/>
      <c r="HG14" s="61"/>
      <c r="HH14" s="61"/>
      <c r="HI14" s="61"/>
      <c r="HJ14" s="61"/>
      <c r="HK14" s="61"/>
      <c r="HL14" s="61"/>
      <c r="HM14" s="61"/>
      <c r="HN14" s="61"/>
      <c r="HO14" s="61"/>
      <c r="HP14" s="61"/>
      <c r="HQ14" s="61"/>
      <c r="HR14" s="61"/>
      <c r="HS14" s="61"/>
      <c r="HT14" s="61"/>
      <c r="HU14" s="61"/>
      <c r="HV14" s="61"/>
      <c r="HW14" s="61"/>
      <c r="HX14" s="61"/>
      <c r="HY14" s="61"/>
      <c r="HZ14" s="61"/>
      <c r="IA14" s="61"/>
      <c r="IB14" s="61"/>
      <c r="IC14" s="61"/>
      <c r="ID14" s="61"/>
      <c r="IE14" s="61"/>
      <c r="IF14" s="61"/>
      <c r="IG14" s="61"/>
      <c r="IH14" s="61"/>
      <c r="II14" s="61"/>
      <c r="IJ14" s="61"/>
      <c r="IK14" s="61"/>
      <c r="IL14" s="61"/>
      <c r="IM14" s="61"/>
      <c r="IN14" s="61"/>
      <c r="IO14" s="61"/>
      <c r="IP14" s="61"/>
      <c r="IQ14" s="61"/>
    </row>
    <row r="15" spans="1:251" ht="19.5" customHeight="1">
      <c r="A15" s="116" t="s">
        <v>551</v>
      </c>
      <c r="B15" s="128"/>
      <c r="C15" s="116"/>
      <c r="D15" s="128"/>
      <c r="E15" s="39"/>
      <c r="F15" s="39"/>
      <c r="G15" s="39"/>
      <c r="H15" s="39"/>
      <c r="I15" s="39"/>
      <c r="J15" s="39"/>
      <c r="K15" s="39"/>
      <c r="L15" s="39"/>
      <c r="M15" s="39"/>
      <c r="N15" s="39"/>
      <c r="O15" s="39"/>
      <c r="P15" s="39"/>
      <c r="Q15" s="39"/>
      <c r="R15" s="39"/>
      <c r="S15" s="39"/>
      <c r="T15" s="39"/>
      <c r="U15" s="39"/>
      <c r="V15" s="39"/>
      <c r="W15" s="39"/>
      <c r="X15" s="39"/>
      <c r="Y15" s="39"/>
      <c r="Z15" s="39"/>
      <c r="AA15" s="39"/>
      <c r="AB15" s="39"/>
      <c r="AC15" s="39"/>
      <c r="AD15" s="39"/>
      <c r="AE15" s="39"/>
      <c r="AF15" s="39"/>
      <c r="AG15" s="39"/>
      <c r="AH15" s="39"/>
      <c r="AI15" s="39"/>
      <c r="AJ15" s="39"/>
      <c r="AK15" s="39"/>
      <c r="AL15" s="39"/>
      <c r="AM15" s="39"/>
      <c r="AN15" s="39"/>
      <c r="AO15" s="39"/>
      <c r="AP15" s="39"/>
      <c r="AQ15" s="39"/>
      <c r="AR15" s="39"/>
      <c r="AS15" s="39"/>
      <c r="AT15" s="39"/>
      <c r="AU15" s="39"/>
      <c r="AV15" s="39"/>
      <c r="AW15" s="39"/>
      <c r="AX15" s="39"/>
      <c r="AY15" s="39"/>
      <c r="AZ15" s="39"/>
      <c r="BA15" s="39"/>
      <c r="BB15" s="39"/>
      <c r="BC15" s="39"/>
      <c r="BD15" s="39"/>
      <c r="BE15" s="39"/>
      <c r="BF15" s="39"/>
      <c r="BG15" s="39"/>
      <c r="BH15" s="39"/>
      <c r="BI15" s="39"/>
      <c r="BJ15" s="39"/>
      <c r="BK15" s="39"/>
      <c r="BL15" s="39"/>
      <c r="BM15" s="39"/>
      <c r="BN15" s="39"/>
      <c r="BO15" s="39"/>
      <c r="BP15" s="39"/>
      <c r="BQ15" s="39"/>
      <c r="BR15" s="39"/>
      <c r="BS15" s="39"/>
      <c r="BT15" s="39"/>
      <c r="BU15" s="39"/>
      <c r="BV15" s="39"/>
      <c r="BW15" s="39"/>
      <c r="BX15" s="39"/>
      <c r="BY15" s="39"/>
      <c r="BZ15" s="39"/>
      <c r="CA15" s="39"/>
      <c r="CB15" s="39"/>
      <c r="CC15" s="39"/>
      <c r="CD15" s="39"/>
      <c r="CE15" s="39"/>
      <c r="CF15" s="39"/>
      <c r="CG15" s="39"/>
      <c r="CH15" s="39"/>
      <c r="CI15" s="39"/>
      <c r="CJ15" s="39"/>
      <c r="CK15" s="39"/>
      <c r="CL15" s="39"/>
      <c r="CM15" s="39"/>
      <c r="CN15" s="39"/>
      <c r="CO15" s="39"/>
      <c r="CP15" s="39"/>
      <c r="CQ15" s="39"/>
      <c r="CR15" s="39"/>
      <c r="CS15" s="39"/>
      <c r="CT15" s="39"/>
      <c r="CU15" s="39"/>
      <c r="CV15" s="39"/>
      <c r="CW15" s="39"/>
      <c r="CX15" s="39"/>
      <c r="CY15" s="39"/>
      <c r="CZ15" s="39"/>
      <c r="DA15" s="39"/>
      <c r="DB15" s="39"/>
      <c r="DC15" s="39"/>
      <c r="DD15" s="39"/>
      <c r="DE15" s="39"/>
      <c r="DF15" s="39"/>
      <c r="DG15" s="39"/>
      <c r="DH15" s="39"/>
      <c r="DI15" s="39"/>
      <c r="DJ15" s="39"/>
      <c r="DK15" s="39"/>
      <c r="DL15" s="39"/>
      <c r="DM15" s="39"/>
      <c r="DN15" s="39"/>
      <c r="DO15" s="39"/>
      <c r="DP15" s="39"/>
      <c r="DQ15" s="39"/>
      <c r="DR15" s="39"/>
      <c r="DS15" s="39"/>
      <c r="DT15" s="39"/>
      <c r="DU15" s="39"/>
      <c r="DV15" s="39"/>
      <c r="DW15" s="39"/>
      <c r="DX15" s="39"/>
      <c r="DY15" s="39"/>
      <c r="DZ15" s="39"/>
      <c r="EA15" s="39"/>
      <c r="EB15" s="39"/>
      <c r="EC15" s="39"/>
      <c r="ED15" s="39"/>
      <c r="EE15" s="39"/>
      <c r="EF15" s="39"/>
      <c r="EG15" s="39"/>
      <c r="EH15" s="39"/>
      <c r="EI15" s="39"/>
      <c r="EJ15" s="39"/>
      <c r="EK15" s="39"/>
      <c r="EL15" s="39"/>
      <c r="EM15" s="39"/>
      <c r="EN15" s="39"/>
      <c r="EO15" s="39"/>
      <c r="EP15" s="39"/>
      <c r="EQ15" s="39"/>
      <c r="ER15" s="39"/>
      <c r="ES15" s="39"/>
      <c r="ET15" s="39"/>
      <c r="EU15" s="39"/>
      <c r="EV15" s="39"/>
      <c r="EW15" s="39"/>
      <c r="EX15" s="39"/>
      <c r="EY15" s="39"/>
      <c r="EZ15" s="39"/>
      <c r="FA15" s="39"/>
      <c r="FB15" s="39"/>
      <c r="FC15" s="39"/>
      <c r="FD15" s="61"/>
      <c r="FE15" s="61"/>
      <c r="FF15" s="61"/>
      <c r="FG15" s="61"/>
      <c r="FH15" s="61"/>
      <c r="FI15" s="61"/>
      <c r="FJ15" s="61"/>
      <c r="FK15" s="61"/>
      <c r="FL15" s="61"/>
      <c r="FM15" s="61"/>
      <c r="FN15" s="61"/>
      <c r="FO15" s="61"/>
      <c r="FP15" s="61"/>
      <c r="FQ15" s="61"/>
      <c r="FR15" s="61"/>
      <c r="FS15" s="61"/>
      <c r="FT15" s="61"/>
      <c r="FU15" s="61"/>
      <c r="FV15" s="61"/>
      <c r="FW15" s="61"/>
      <c r="FX15" s="61"/>
      <c r="FY15" s="61"/>
      <c r="FZ15" s="61"/>
      <c r="GA15" s="61"/>
      <c r="GB15" s="61"/>
      <c r="GC15" s="61"/>
      <c r="GD15" s="61"/>
      <c r="GE15" s="61"/>
      <c r="GF15" s="61"/>
      <c r="GG15" s="61"/>
      <c r="GH15" s="61"/>
      <c r="GI15" s="61"/>
      <c r="GJ15" s="61"/>
      <c r="GK15" s="61"/>
      <c r="GL15" s="61"/>
      <c r="GM15" s="61"/>
      <c r="GN15" s="61"/>
      <c r="GO15" s="61"/>
      <c r="GP15" s="61"/>
      <c r="GQ15" s="61"/>
      <c r="GR15" s="61"/>
      <c r="GS15" s="61"/>
      <c r="GT15" s="61"/>
      <c r="GU15" s="61"/>
      <c r="GV15" s="61"/>
      <c r="GW15" s="61"/>
      <c r="GX15" s="61"/>
      <c r="GY15" s="61"/>
      <c r="GZ15" s="61"/>
      <c r="HA15" s="61"/>
      <c r="HB15" s="61"/>
      <c r="HC15" s="61"/>
      <c r="HD15" s="61"/>
      <c r="HE15" s="61"/>
      <c r="HF15" s="61"/>
      <c r="HG15" s="61"/>
      <c r="HH15" s="61"/>
      <c r="HI15" s="61"/>
      <c r="HJ15" s="61"/>
      <c r="HK15" s="61"/>
      <c r="HL15" s="61"/>
      <c r="HM15" s="61"/>
      <c r="HN15" s="61"/>
      <c r="HO15" s="61"/>
      <c r="HP15" s="61"/>
      <c r="HQ15" s="61"/>
      <c r="HR15" s="61"/>
      <c r="HS15" s="61"/>
      <c r="HT15" s="61"/>
      <c r="HU15" s="61"/>
      <c r="HV15" s="61"/>
      <c r="HW15" s="61"/>
      <c r="HX15" s="61"/>
      <c r="HY15" s="61"/>
      <c r="HZ15" s="61"/>
      <c r="IA15" s="61"/>
      <c r="IB15" s="61"/>
      <c r="IC15" s="61"/>
      <c r="ID15" s="61"/>
      <c r="IE15" s="61"/>
      <c r="IF15" s="61"/>
      <c r="IG15" s="61"/>
      <c r="IH15" s="61"/>
      <c r="II15" s="61"/>
      <c r="IJ15" s="61"/>
      <c r="IK15" s="61"/>
      <c r="IL15" s="61"/>
      <c r="IM15" s="61"/>
      <c r="IN15" s="61"/>
      <c r="IO15" s="61"/>
      <c r="IP15" s="61"/>
      <c r="IQ15" s="61"/>
    </row>
    <row r="16" spans="1:251" ht="19.5" customHeight="1">
      <c r="A16" s="49"/>
      <c r="B16" s="51"/>
      <c r="C16" s="47"/>
      <c r="D16" s="48"/>
      <c r="E16" s="39"/>
      <c r="F16" s="39"/>
      <c r="G16" s="39"/>
      <c r="H16" s="39"/>
      <c r="I16" s="39"/>
      <c r="J16" s="39"/>
      <c r="K16" s="39"/>
      <c r="L16" s="39"/>
      <c r="M16" s="39"/>
      <c r="N16" s="39"/>
      <c r="O16" s="39"/>
      <c r="P16" s="39"/>
      <c r="Q16" s="39"/>
      <c r="R16" s="39"/>
      <c r="S16" s="39"/>
      <c r="T16" s="39"/>
      <c r="U16" s="39"/>
      <c r="V16" s="39"/>
      <c r="W16" s="39"/>
      <c r="X16" s="39"/>
      <c r="Y16" s="39"/>
      <c r="Z16" s="39"/>
      <c r="AA16" s="39"/>
      <c r="AB16" s="39"/>
      <c r="AC16" s="39"/>
      <c r="AD16" s="39"/>
      <c r="AE16" s="39"/>
      <c r="AF16" s="39"/>
      <c r="AG16" s="39"/>
      <c r="AH16" s="39"/>
      <c r="AI16" s="39"/>
      <c r="AJ16" s="39"/>
      <c r="AK16" s="39"/>
      <c r="AL16" s="39"/>
      <c r="AM16" s="39"/>
      <c r="AN16" s="39"/>
      <c r="AO16" s="39"/>
      <c r="AP16" s="39"/>
      <c r="AQ16" s="39"/>
      <c r="AR16" s="39"/>
      <c r="AS16" s="39"/>
      <c r="AT16" s="39"/>
      <c r="AU16" s="39"/>
      <c r="AV16" s="39"/>
      <c r="AW16" s="39"/>
      <c r="AX16" s="39"/>
      <c r="AY16" s="39"/>
      <c r="AZ16" s="39"/>
      <c r="BA16" s="39"/>
      <c r="BB16" s="39"/>
      <c r="BC16" s="39"/>
      <c r="BD16" s="39"/>
      <c r="BE16" s="39"/>
      <c r="BF16" s="39"/>
      <c r="BG16" s="39"/>
      <c r="BH16" s="39"/>
      <c r="BI16" s="39"/>
      <c r="BJ16" s="39"/>
      <c r="BK16" s="39"/>
      <c r="BL16" s="39"/>
      <c r="BM16" s="39"/>
      <c r="BN16" s="39"/>
      <c r="BO16" s="39"/>
      <c r="BP16" s="39"/>
      <c r="BQ16" s="39"/>
      <c r="BR16" s="39"/>
      <c r="BS16" s="39"/>
      <c r="BT16" s="39"/>
      <c r="BU16" s="39"/>
      <c r="BV16" s="39"/>
      <c r="BW16" s="39"/>
      <c r="BX16" s="39"/>
      <c r="BY16" s="39"/>
      <c r="BZ16" s="39"/>
      <c r="CA16" s="39"/>
      <c r="CB16" s="39"/>
      <c r="CC16" s="39"/>
      <c r="CD16" s="39"/>
      <c r="CE16" s="39"/>
      <c r="CF16" s="39"/>
      <c r="CG16" s="39"/>
      <c r="CH16" s="39"/>
      <c r="CI16" s="39"/>
      <c r="CJ16" s="39"/>
      <c r="CK16" s="39"/>
      <c r="CL16" s="39"/>
      <c r="CM16" s="39"/>
      <c r="CN16" s="39"/>
      <c r="CO16" s="39"/>
      <c r="CP16" s="39"/>
      <c r="CQ16" s="39"/>
      <c r="CR16" s="39"/>
      <c r="CS16" s="39"/>
      <c r="CT16" s="39"/>
      <c r="CU16" s="39"/>
      <c r="CV16" s="39"/>
      <c r="CW16" s="39"/>
      <c r="CX16" s="39"/>
      <c r="CY16" s="39"/>
      <c r="CZ16" s="39"/>
      <c r="DA16" s="39"/>
      <c r="DB16" s="39"/>
      <c r="DC16" s="39"/>
      <c r="DD16" s="39"/>
      <c r="DE16" s="39"/>
      <c r="DF16" s="39"/>
      <c r="DG16" s="39"/>
      <c r="DH16" s="39"/>
      <c r="DI16" s="39"/>
      <c r="DJ16" s="39"/>
      <c r="DK16" s="39"/>
      <c r="DL16" s="39"/>
      <c r="DM16" s="39"/>
      <c r="DN16" s="39"/>
      <c r="DO16" s="39"/>
      <c r="DP16" s="39"/>
      <c r="DQ16" s="39"/>
      <c r="DR16" s="39"/>
      <c r="DS16" s="39"/>
      <c r="DT16" s="39"/>
      <c r="DU16" s="39"/>
      <c r="DV16" s="39"/>
      <c r="DW16" s="39"/>
      <c r="DX16" s="39"/>
      <c r="DY16" s="39"/>
      <c r="DZ16" s="39"/>
      <c r="EA16" s="39"/>
      <c r="EB16" s="39"/>
      <c r="EC16" s="39"/>
      <c r="ED16" s="39"/>
      <c r="EE16" s="39"/>
      <c r="EF16" s="39"/>
      <c r="EG16" s="39"/>
      <c r="EH16" s="39"/>
      <c r="EI16" s="39"/>
      <c r="EJ16" s="39"/>
      <c r="EK16" s="39"/>
      <c r="EL16" s="39"/>
      <c r="EM16" s="39"/>
      <c r="EN16" s="39"/>
      <c r="EO16" s="39"/>
      <c r="EP16" s="39"/>
      <c r="EQ16" s="39"/>
      <c r="ER16" s="39"/>
      <c r="ES16" s="39"/>
      <c r="ET16" s="39"/>
      <c r="EU16" s="39"/>
      <c r="EV16" s="39"/>
      <c r="EW16" s="39"/>
      <c r="EX16" s="39"/>
      <c r="EY16" s="39"/>
      <c r="EZ16" s="39"/>
      <c r="FA16" s="39"/>
      <c r="FB16" s="39"/>
      <c r="FC16" s="39"/>
      <c r="FD16" s="61"/>
      <c r="FE16" s="61"/>
      <c r="FF16" s="61"/>
      <c r="FG16" s="61"/>
      <c r="FH16" s="61"/>
      <c r="FI16" s="61"/>
      <c r="FJ16" s="61"/>
      <c r="FK16" s="61"/>
      <c r="FL16" s="61"/>
      <c r="FM16" s="61"/>
      <c r="FN16" s="61"/>
      <c r="FO16" s="61"/>
      <c r="FP16" s="61"/>
      <c r="FQ16" s="61"/>
      <c r="FR16" s="61"/>
      <c r="FS16" s="61"/>
      <c r="FT16" s="61"/>
      <c r="FU16" s="61"/>
      <c r="FV16" s="61"/>
      <c r="FW16" s="61"/>
      <c r="FX16" s="61"/>
      <c r="FY16" s="61"/>
      <c r="FZ16" s="61"/>
      <c r="GA16" s="61"/>
      <c r="GB16" s="61"/>
      <c r="GC16" s="61"/>
      <c r="GD16" s="61"/>
      <c r="GE16" s="61"/>
      <c r="GF16" s="61"/>
      <c r="GG16" s="61"/>
      <c r="GH16" s="61"/>
      <c r="GI16" s="61"/>
      <c r="GJ16" s="61"/>
      <c r="GK16" s="61"/>
      <c r="GL16" s="61"/>
      <c r="GM16" s="61"/>
      <c r="GN16" s="61"/>
      <c r="GO16" s="61"/>
      <c r="GP16" s="61"/>
      <c r="GQ16" s="61"/>
      <c r="GR16" s="61"/>
      <c r="GS16" s="61"/>
      <c r="GT16" s="61"/>
      <c r="GU16" s="61"/>
      <c r="GV16" s="61"/>
      <c r="GW16" s="61"/>
      <c r="GX16" s="61"/>
      <c r="GY16" s="61"/>
      <c r="GZ16" s="61"/>
      <c r="HA16" s="61"/>
      <c r="HB16" s="61"/>
      <c r="HC16" s="61"/>
      <c r="HD16" s="61"/>
      <c r="HE16" s="61"/>
      <c r="HF16" s="61"/>
      <c r="HG16" s="61"/>
      <c r="HH16" s="61"/>
      <c r="HI16" s="61"/>
      <c r="HJ16" s="61"/>
      <c r="HK16" s="61"/>
      <c r="HL16" s="61"/>
      <c r="HM16" s="61"/>
      <c r="HN16" s="61"/>
      <c r="HO16" s="61"/>
      <c r="HP16" s="61"/>
      <c r="HQ16" s="61"/>
      <c r="HR16" s="61"/>
      <c r="HS16" s="61"/>
      <c r="HT16" s="61"/>
      <c r="HU16" s="61"/>
      <c r="HV16" s="61"/>
      <c r="HW16" s="61"/>
      <c r="HX16" s="61"/>
      <c r="HY16" s="61"/>
      <c r="HZ16" s="61"/>
      <c r="IA16" s="61"/>
      <c r="IB16" s="61"/>
      <c r="IC16" s="61"/>
      <c r="ID16" s="61"/>
      <c r="IE16" s="61"/>
      <c r="IF16" s="61"/>
      <c r="IG16" s="61"/>
      <c r="IH16" s="61"/>
      <c r="II16" s="61"/>
      <c r="IJ16" s="61"/>
      <c r="IK16" s="61"/>
      <c r="IL16" s="61"/>
      <c r="IM16" s="61"/>
      <c r="IN16" s="61"/>
      <c r="IO16" s="61"/>
      <c r="IP16" s="61"/>
      <c r="IQ16" s="61"/>
    </row>
    <row r="17" spans="1:251" ht="19.5" customHeight="1">
      <c r="A17" s="52"/>
      <c r="B17" s="51"/>
      <c r="C17" s="47"/>
      <c r="D17" s="48"/>
      <c r="E17" s="39"/>
      <c r="F17" s="39"/>
      <c r="G17" s="39"/>
      <c r="H17" s="39"/>
      <c r="I17" s="39"/>
      <c r="J17" s="39"/>
      <c r="K17" s="39"/>
      <c r="L17" s="39"/>
      <c r="M17" s="39"/>
      <c r="N17" s="39"/>
      <c r="O17" s="39"/>
      <c r="P17" s="39"/>
      <c r="Q17" s="39"/>
      <c r="R17" s="39"/>
      <c r="S17" s="39"/>
      <c r="T17" s="39"/>
      <c r="U17" s="39"/>
      <c r="V17" s="39"/>
      <c r="W17" s="39"/>
      <c r="X17" s="39"/>
      <c r="Y17" s="39"/>
      <c r="Z17" s="39"/>
      <c r="AA17" s="39"/>
      <c r="AB17" s="39"/>
      <c r="AC17" s="39"/>
      <c r="AD17" s="39"/>
      <c r="AE17" s="39"/>
      <c r="AF17" s="39"/>
      <c r="AG17" s="39"/>
      <c r="AH17" s="39"/>
      <c r="AI17" s="39"/>
      <c r="AJ17" s="39"/>
      <c r="AK17" s="39"/>
      <c r="AL17" s="39"/>
      <c r="AM17" s="39"/>
      <c r="AN17" s="39"/>
      <c r="AO17" s="39"/>
      <c r="AP17" s="39"/>
      <c r="AQ17" s="39"/>
      <c r="AR17" s="39"/>
      <c r="AS17" s="39"/>
      <c r="AT17" s="39"/>
      <c r="AU17" s="39"/>
      <c r="AV17" s="39"/>
      <c r="AW17" s="39"/>
      <c r="AX17" s="39"/>
      <c r="AY17" s="39"/>
      <c r="AZ17" s="39"/>
      <c r="BA17" s="39"/>
      <c r="BB17" s="39"/>
      <c r="BC17" s="39"/>
      <c r="BD17" s="39"/>
      <c r="BE17" s="39"/>
      <c r="BF17" s="39"/>
      <c r="BG17" s="39"/>
      <c r="BH17" s="39"/>
      <c r="BI17" s="39"/>
      <c r="BJ17" s="39"/>
      <c r="BK17" s="39"/>
      <c r="BL17" s="39"/>
      <c r="BM17" s="39"/>
      <c r="BN17" s="39"/>
      <c r="BO17" s="39"/>
      <c r="BP17" s="39"/>
      <c r="BQ17" s="39"/>
      <c r="BR17" s="39"/>
      <c r="BS17" s="39"/>
      <c r="BT17" s="39"/>
      <c r="BU17" s="39"/>
      <c r="BV17" s="39"/>
      <c r="BW17" s="39"/>
      <c r="BX17" s="39"/>
      <c r="BY17" s="39"/>
      <c r="BZ17" s="39"/>
      <c r="CA17" s="39"/>
      <c r="CB17" s="39"/>
      <c r="CC17" s="39"/>
      <c r="CD17" s="39"/>
      <c r="CE17" s="39"/>
      <c r="CF17" s="39"/>
      <c r="CG17" s="39"/>
      <c r="CH17" s="39"/>
      <c r="CI17" s="39"/>
      <c r="CJ17" s="39"/>
      <c r="CK17" s="39"/>
      <c r="CL17" s="39"/>
      <c r="CM17" s="39"/>
      <c r="CN17" s="39"/>
      <c r="CO17" s="39"/>
      <c r="CP17" s="39"/>
      <c r="CQ17" s="39"/>
      <c r="CR17" s="39"/>
      <c r="CS17" s="39"/>
      <c r="CT17" s="39"/>
      <c r="CU17" s="39"/>
      <c r="CV17" s="39"/>
      <c r="CW17" s="39"/>
      <c r="CX17" s="39"/>
      <c r="CY17" s="39"/>
      <c r="CZ17" s="39"/>
      <c r="DA17" s="39"/>
      <c r="DB17" s="39"/>
      <c r="DC17" s="39"/>
      <c r="DD17" s="39"/>
      <c r="DE17" s="39"/>
      <c r="DF17" s="39"/>
      <c r="DG17" s="39"/>
      <c r="DH17" s="39"/>
      <c r="DI17" s="39"/>
      <c r="DJ17" s="39"/>
      <c r="DK17" s="39"/>
      <c r="DL17" s="39"/>
      <c r="DM17" s="39"/>
      <c r="DN17" s="39"/>
      <c r="DO17" s="39"/>
      <c r="DP17" s="39"/>
      <c r="DQ17" s="39"/>
      <c r="DR17" s="39"/>
      <c r="DS17" s="39"/>
      <c r="DT17" s="39"/>
      <c r="DU17" s="39"/>
      <c r="DV17" s="39"/>
      <c r="DW17" s="39"/>
      <c r="DX17" s="39"/>
      <c r="DY17" s="39"/>
      <c r="DZ17" s="39"/>
      <c r="EA17" s="39"/>
      <c r="EB17" s="39"/>
      <c r="EC17" s="39"/>
      <c r="ED17" s="39"/>
      <c r="EE17" s="39"/>
      <c r="EF17" s="39"/>
      <c r="EG17" s="39"/>
      <c r="EH17" s="39"/>
      <c r="EI17" s="39"/>
      <c r="EJ17" s="39"/>
      <c r="EK17" s="39"/>
      <c r="EL17" s="39"/>
      <c r="EM17" s="39"/>
      <c r="EN17" s="39"/>
      <c r="EO17" s="39"/>
      <c r="EP17" s="39"/>
      <c r="EQ17" s="39"/>
      <c r="ER17" s="39"/>
      <c r="ES17" s="39"/>
      <c r="ET17" s="39"/>
      <c r="EU17" s="39"/>
      <c r="EV17" s="39"/>
      <c r="EW17" s="39"/>
      <c r="EX17" s="39"/>
      <c r="EY17" s="39"/>
      <c r="EZ17" s="39"/>
      <c r="FA17" s="39"/>
      <c r="FB17" s="39"/>
      <c r="FC17" s="39"/>
      <c r="FD17" s="61"/>
      <c r="FE17" s="61"/>
      <c r="FF17" s="61"/>
      <c r="FG17" s="61"/>
      <c r="FH17" s="61"/>
      <c r="FI17" s="61"/>
      <c r="FJ17" s="61"/>
      <c r="FK17" s="61"/>
      <c r="FL17" s="61"/>
      <c r="FM17" s="61"/>
      <c r="FN17" s="61"/>
      <c r="FO17" s="61"/>
      <c r="FP17" s="61"/>
      <c r="FQ17" s="61"/>
      <c r="FR17" s="61"/>
      <c r="FS17" s="61"/>
      <c r="FT17" s="61"/>
      <c r="FU17" s="61"/>
      <c r="FV17" s="61"/>
      <c r="FW17" s="61"/>
      <c r="FX17" s="61"/>
      <c r="FY17" s="61"/>
      <c r="FZ17" s="61"/>
      <c r="GA17" s="61"/>
      <c r="GB17" s="61"/>
      <c r="GC17" s="61"/>
      <c r="GD17" s="61"/>
      <c r="GE17" s="61"/>
      <c r="GF17" s="61"/>
      <c r="GG17" s="61"/>
      <c r="GH17" s="61"/>
      <c r="GI17" s="61"/>
      <c r="GJ17" s="61"/>
      <c r="GK17" s="61"/>
      <c r="GL17" s="61"/>
      <c r="GM17" s="61"/>
      <c r="GN17" s="61"/>
      <c r="GO17" s="61"/>
      <c r="GP17" s="61"/>
      <c r="GQ17" s="61"/>
      <c r="GR17" s="61"/>
      <c r="GS17" s="61"/>
      <c r="GT17" s="61"/>
      <c r="GU17" s="61"/>
      <c r="GV17" s="61"/>
      <c r="GW17" s="61"/>
      <c r="GX17" s="61"/>
      <c r="GY17" s="61"/>
      <c r="GZ17" s="61"/>
      <c r="HA17" s="61"/>
      <c r="HB17" s="61"/>
      <c r="HC17" s="61"/>
      <c r="HD17" s="61"/>
      <c r="HE17" s="61"/>
      <c r="HF17" s="61"/>
      <c r="HG17" s="61"/>
      <c r="HH17" s="61"/>
      <c r="HI17" s="61"/>
      <c r="HJ17" s="61"/>
      <c r="HK17" s="61"/>
      <c r="HL17" s="61"/>
      <c r="HM17" s="61"/>
      <c r="HN17" s="61"/>
      <c r="HO17" s="61"/>
      <c r="HP17" s="61"/>
      <c r="HQ17" s="61"/>
      <c r="HR17" s="61"/>
      <c r="HS17" s="61"/>
      <c r="HT17" s="61"/>
      <c r="HU17" s="61"/>
      <c r="HV17" s="61"/>
      <c r="HW17" s="61"/>
      <c r="HX17" s="61"/>
      <c r="HY17" s="61"/>
      <c r="HZ17" s="61"/>
      <c r="IA17" s="61"/>
      <c r="IB17" s="61"/>
      <c r="IC17" s="61"/>
      <c r="ID17" s="61"/>
      <c r="IE17" s="61"/>
      <c r="IF17" s="61"/>
      <c r="IG17" s="61"/>
      <c r="IH17" s="61"/>
      <c r="II17" s="61"/>
      <c r="IJ17" s="61"/>
      <c r="IK17" s="61"/>
      <c r="IL17" s="61"/>
      <c r="IM17" s="61"/>
      <c r="IN17" s="61"/>
      <c r="IO17" s="61"/>
      <c r="IP17" s="61"/>
      <c r="IQ17" s="61"/>
    </row>
    <row r="18" spans="1:251" ht="19.5" customHeight="1">
      <c r="A18" s="52"/>
      <c r="B18" s="51"/>
      <c r="C18" s="50"/>
      <c r="D18" s="48"/>
      <c r="E18" s="39"/>
      <c r="F18" s="39"/>
      <c r="G18" s="39"/>
      <c r="H18" s="39"/>
      <c r="I18" s="39"/>
      <c r="J18" s="39"/>
      <c r="K18" s="39"/>
      <c r="L18" s="39"/>
      <c r="M18" s="39"/>
      <c r="N18" s="39"/>
      <c r="O18" s="39"/>
      <c r="P18" s="39"/>
      <c r="Q18" s="39"/>
      <c r="R18" s="39"/>
      <c r="S18" s="39"/>
      <c r="T18" s="39"/>
      <c r="U18" s="39"/>
      <c r="V18" s="39"/>
      <c r="W18" s="39"/>
      <c r="X18" s="39"/>
      <c r="Y18" s="39"/>
      <c r="Z18" s="39"/>
      <c r="AA18" s="39"/>
      <c r="AB18" s="39"/>
      <c r="AC18" s="39"/>
      <c r="AD18" s="39"/>
      <c r="AE18" s="39"/>
      <c r="AF18" s="39"/>
      <c r="AG18" s="39"/>
      <c r="AH18" s="39"/>
      <c r="AI18" s="39"/>
      <c r="AJ18" s="39"/>
      <c r="AK18" s="39"/>
      <c r="AL18" s="39"/>
      <c r="AM18" s="39"/>
      <c r="AN18" s="39"/>
      <c r="AO18" s="39"/>
      <c r="AP18" s="39"/>
      <c r="AQ18" s="39"/>
      <c r="AR18" s="39"/>
      <c r="AS18" s="39"/>
      <c r="AT18" s="39"/>
      <c r="AU18" s="39"/>
      <c r="AV18" s="39"/>
      <c r="AW18" s="39"/>
      <c r="AX18" s="39"/>
      <c r="AY18" s="39"/>
      <c r="AZ18" s="39"/>
      <c r="BA18" s="39"/>
      <c r="BB18" s="39"/>
      <c r="BC18" s="39"/>
      <c r="BD18" s="39"/>
      <c r="BE18" s="39"/>
      <c r="BF18" s="39"/>
      <c r="BG18" s="39"/>
      <c r="BH18" s="39"/>
      <c r="BI18" s="39"/>
      <c r="BJ18" s="39"/>
      <c r="BK18" s="39"/>
      <c r="BL18" s="39"/>
      <c r="BM18" s="39"/>
      <c r="BN18" s="39"/>
      <c r="BO18" s="39"/>
      <c r="BP18" s="39"/>
      <c r="BQ18" s="39"/>
      <c r="BR18" s="39"/>
      <c r="BS18" s="39"/>
      <c r="BT18" s="39"/>
      <c r="BU18" s="39"/>
      <c r="BV18" s="39"/>
      <c r="BW18" s="39"/>
      <c r="BX18" s="39"/>
      <c r="BY18" s="39"/>
      <c r="BZ18" s="39"/>
      <c r="CA18" s="39"/>
      <c r="CB18" s="39"/>
      <c r="CC18" s="39"/>
      <c r="CD18" s="39"/>
      <c r="CE18" s="39"/>
      <c r="CF18" s="39"/>
      <c r="CG18" s="39"/>
      <c r="CH18" s="39"/>
      <c r="CI18" s="39"/>
      <c r="CJ18" s="39"/>
      <c r="CK18" s="39"/>
      <c r="CL18" s="39"/>
      <c r="CM18" s="39"/>
      <c r="CN18" s="39"/>
      <c r="CO18" s="39"/>
      <c r="CP18" s="39"/>
      <c r="CQ18" s="39"/>
      <c r="CR18" s="39"/>
      <c r="CS18" s="39"/>
      <c r="CT18" s="39"/>
      <c r="CU18" s="39"/>
      <c r="CV18" s="39"/>
      <c r="CW18" s="39"/>
      <c r="CX18" s="39"/>
      <c r="CY18" s="39"/>
      <c r="CZ18" s="39"/>
      <c r="DA18" s="39"/>
      <c r="DB18" s="39"/>
      <c r="DC18" s="39"/>
      <c r="DD18" s="39"/>
      <c r="DE18" s="39"/>
      <c r="DF18" s="39"/>
      <c r="DG18" s="39"/>
      <c r="DH18" s="39"/>
      <c r="DI18" s="39"/>
      <c r="DJ18" s="39"/>
      <c r="DK18" s="39"/>
      <c r="DL18" s="39"/>
      <c r="DM18" s="39"/>
      <c r="DN18" s="39"/>
      <c r="DO18" s="39"/>
      <c r="DP18" s="39"/>
      <c r="DQ18" s="39"/>
      <c r="DR18" s="39"/>
      <c r="DS18" s="39"/>
      <c r="DT18" s="39"/>
      <c r="DU18" s="39"/>
      <c r="DV18" s="39"/>
      <c r="DW18" s="39"/>
      <c r="DX18" s="39"/>
      <c r="DY18" s="39"/>
      <c r="DZ18" s="39"/>
      <c r="EA18" s="39"/>
      <c r="EB18" s="39"/>
      <c r="EC18" s="39"/>
      <c r="ED18" s="39"/>
      <c r="EE18" s="39"/>
      <c r="EF18" s="39"/>
      <c r="EG18" s="39"/>
      <c r="EH18" s="39"/>
      <c r="EI18" s="39"/>
      <c r="EJ18" s="39"/>
      <c r="EK18" s="39"/>
      <c r="EL18" s="39"/>
      <c r="EM18" s="39"/>
      <c r="EN18" s="39"/>
      <c r="EO18" s="39"/>
      <c r="EP18" s="39"/>
      <c r="EQ18" s="39"/>
      <c r="ER18" s="39"/>
      <c r="ES18" s="39"/>
      <c r="ET18" s="39"/>
      <c r="EU18" s="39"/>
      <c r="EV18" s="39"/>
      <c r="EW18" s="39"/>
      <c r="EX18" s="39"/>
      <c r="EY18" s="39"/>
      <c r="EZ18" s="39"/>
      <c r="FA18" s="39"/>
      <c r="FB18" s="39"/>
      <c r="FC18" s="39"/>
      <c r="FD18" s="61"/>
      <c r="FE18" s="61"/>
      <c r="FF18" s="61"/>
      <c r="FG18" s="61"/>
      <c r="FH18" s="61"/>
      <c r="FI18" s="61"/>
      <c r="FJ18" s="61"/>
      <c r="FK18" s="61"/>
      <c r="FL18" s="61"/>
      <c r="FM18" s="61"/>
      <c r="FN18" s="61"/>
      <c r="FO18" s="61"/>
      <c r="FP18" s="61"/>
      <c r="FQ18" s="61"/>
      <c r="FR18" s="61"/>
      <c r="FS18" s="61"/>
      <c r="FT18" s="61"/>
      <c r="FU18" s="61"/>
      <c r="FV18" s="61"/>
      <c r="FW18" s="61"/>
      <c r="FX18" s="61"/>
      <c r="FY18" s="61"/>
      <c r="FZ18" s="61"/>
      <c r="GA18" s="61"/>
      <c r="GB18" s="61"/>
      <c r="GC18" s="61"/>
      <c r="GD18" s="61"/>
      <c r="GE18" s="61"/>
      <c r="GF18" s="61"/>
      <c r="GG18" s="61"/>
      <c r="GH18" s="61"/>
      <c r="GI18" s="61"/>
      <c r="GJ18" s="61"/>
      <c r="GK18" s="61"/>
      <c r="GL18" s="61"/>
      <c r="GM18" s="61"/>
      <c r="GN18" s="61"/>
      <c r="GO18" s="61"/>
      <c r="GP18" s="61"/>
      <c r="GQ18" s="61"/>
      <c r="GR18" s="61"/>
      <c r="GS18" s="61"/>
      <c r="GT18" s="61"/>
      <c r="GU18" s="61"/>
      <c r="GV18" s="61"/>
      <c r="GW18" s="61"/>
      <c r="GX18" s="61"/>
      <c r="GY18" s="61"/>
      <c r="GZ18" s="61"/>
      <c r="HA18" s="61"/>
      <c r="HB18" s="61"/>
      <c r="HC18" s="61"/>
      <c r="HD18" s="61"/>
      <c r="HE18" s="61"/>
      <c r="HF18" s="61"/>
      <c r="HG18" s="61"/>
      <c r="HH18" s="61"/>
      <c r="HI18" s="61"/>
      <c r="HJ18" s="61"/>
      <c r="HK18" s="61"/>
      <c r="HL18" s="61"/>
      <c r="HM18" s="61"/>
      <c r="HN18" s="61"/>
      <c r="HO18" s="61"/>
      <c r="HP18" s="61"/>
      <c r="HQ18" s="61"/>
      <c r="HR18" s="61"/>
      <c r="HS18" s="61"/>
      <c r="HT18" s="61"/>
      <c r="HU18" s="61"/>
      <c r="HV18" s="61"/>
      <c r="HW18" s="61"/>
      <c r="HX18" s="61"/>
      <c r="HY18" s="61"/>
      <c r="HZ18" s="61"/>
      <c r="IA18" s="61"/>
      <c r="IB18" s="61"/>
      <c r="IC18" s="61"/>
      <c r="ID18" s="61"/>
      <c r="IE18" s="61"/>
      <c r="IF18" s="61"/>
      <c r="IG18" s="61"/>
      <c r="IH18" s="61"/>
      <c r="II18" s="61"/>
      <c r="IJ18" s="61"/>
      <c r="IK18" s="61"/>
      <c r="IL18" s="61"/>
      <c r="IM18" s="61"/>
      <c r="IN18" s="61"/>
      <c r="IO18" s="61"/>
      <c r="IP18" s="61"/>
      <c r="IQ18" s="61"/>
    </row>
    <row r="19" spans="1:251" ht="19.5" customHeight="1">
      <c r="A19" s="52"/>
      <c r="B19" s="51"/>
      <c r="C19" s="47"/>
      <c r="D19" s="48"/>
      <c r="E19" s="39"/>
      <c r="F19" s="39"/>
      <c r="G19" s="39"/>
      <c r="H19" s="39"/>
      <c r="I19" s="39"/>
      <c r="J19" s="39"/>
      <c r="K19" s="39"/>
      <c r="L19" s="39"/>
      <c r="M19" s="39"/>
      <c r="N19" s="39"/>
      <c r="O19" s="39"/>
      <c r="P19" s="39"/>
      <c r="Q19" s="39"/>
      <c r="R19" s="39"/>
      <c r="S19" s="39"/>
      <c r="T19" s="39"/>
      <c r="U19" s="39"/>
      <c r="V19" s="39"/>
      <c r="W19" s="39"/>
      <c r="X19" s="39"/>
      <c r="Y19" s="39"/>
      <c r="Z19" s="39"/>
      <c r="AA19" s="39"/>
      <c r="AB19" s="39"/>
      <c r="AC19" s="39"/>
      <c r="AD19" s="39"/>
      <c r="AE19" s="39"/>
      <c r="AF19" s="39"/>
      <c r="AG19" s="39"/>
      <c r="AH19" s="39"/>
      <c r="AI19" s="39"/>
      <c r="AJ19" s="39"/>
      <c r="AK19" s="39"/>
      <c r="AL19" s="39"/>
      <c r="AM19" s="39"/>
      <c r="AN19" s="39"/>
      <c r="AO19" s="39"/>
      <c r="AP19" s="39"/>
      <c r="AQ19" s="39"/>
      <c r="AR19" s="39"/>
      <c r="AS19" s="39"/>
      <c r="AT19" s="39"/>
      <c r="AU19" s="39"/>
      <c r="AV19" s="39"/>
      <c r="AW19" s="39"/>
      <c r="AX19" s="39"/>
      <c r="AY19" s="39"/>
      <c r="AZ19" s="39"/>
      <c r="BA19" s="39"/>
      <c r="BB19" s="39"/>
      <c r="BC19" s="39"/>
      <c r="BD19" s="39"/>
      <c r="BE19" s="39"/>
      <c r="BF19" s="39"/>
      <c r="BG19" s="39"/>
      <c r="BH19" s="39"/>
      <c r="BI19" s="39"/>
      <c r="BJ19" s="39"/>
      <c r="BK19" s="39"/>
      <c r="BL19" s="39"/>
      <c r="BM19" s="39"/>
      <c r="BN19" s="39"/>
      <c r="BO19" s="39"/>
      <c r="BP19" s="39"/>
      <c r="BQ19" s="39"/>
      <c r="BR19" s="39"/>
      <c r="BS19" s="39"/>
      <c r="BT19" s="39"/>
      <c r="BU19" s="39"/>
      <c r="BV19" s="39"/>
      <c r="BW19" s="39"/>
      <c r="BX19" s="39"/>
      <c r="BY19" s="39"/>
      <c r="BZ19" s="39"/>
      <c r="CA19" s="39"/>
      <c r="CB19" s="39"/>
      <c r="CC19" s="39"/>
      <c r="CD19" s="39"/>
      <c r="CE19" s="39"/>
      <c r="CF19" s="39"/>
      <c r="CG19" s="39"/>
      <c r="CH19" s="39"/>
      <c r="CI19" s="39"/>
      <c r="CJ19" s="39"/>
      <c r="CK19" s="39"/>
      <c r="CL19" s="39"/>
      <c r="CM19" s="39"/>
      <c r="CN19" s="39"/>
      <c r="CO19" s="39"/>
      <c r="CP19" s="39"/>
      <c r="CQ19" s="39"/>
      <c r="CR19" s="39"/>
      <c r="CS19" s="39"/>
      <c r="CT19" s="39"/>
      <c r="CU19" s="39"/>
      <c r="CV19" s="39"/>
      <c r="CW19" s="39"/>
      <c r="CX19" s="39"/>
      <c r="CY19" s="39"/>
      <c r="CZ19" s="39"/>
      <c r="DA19" s="39"/>
      <c r="DB19" s="39"/>
      <c r="DC19" s="39"/>
      <c r="DD19" s="39"/>
      <c r="DE19" s="39"/>
      <c r="DF19" s="39"/>
      <c r="DG19" s="39"/>
      <c r="DH19" s="39"/>
      <c r="DI19" s="39"/>
      <c r="DJ19" s="39"/>
      <c r="DK19" s="39"/>
      <c r="DL19" s="39"/>
      <c r="DM19" s="39"/>
      <c r="DN19" s="39"/>
      <c r="DO19" s="39"/>
      <c r="DP19" s="39"/>
      <c r="DQ19" s="39"/>
      <c r="DR19" s="39"/>
      <c r="DS19" s="39"/>
      <c r="DT19" s="39"/>
      <c r="DU19" s="39"/>
      <c r="DV19" s="39"/>
      <c r="DW19" s="39"/>
      <c r="DX19" s="39"/>
      <c r="DY19" s="39"/>
      <c r="DZ19" s="39"/>
      <c r="EA19" s="39"/>
      <c r="EB19" s="39"/>
      <c r="EC19" s="39"/>
      <c r="ED19" s="39"/>
      <c r="EE19" s="39"/>
      <c r="EF19" s="39"/>
      <c r="EG19" s="39"/>
      <c r="EH19" s="39"/>
      <c r="EI19" s="39"/>
      <c r="EJ19" s="39"/>
      <c r="EK19" s="39"/>
      <c r="EL19" s="39"/>
      <c r="EM19" s="39"/>
      <c r="EN19" s="39"/>
      <c r="EO19" s="39"/>
      <c r="EP19" s="39"/>
      <c r="EQ19" s="39"/>
      <c r="ER19" s="39"/>
      <c r="ES19" s="39"/>
      <c r="ET19" s="39"/>
      <c r="EU19" s="39"/>
      <c r="EV19" s="39"/>
      <c r="EW19" s="39"/>
      <c r="EX19" s="39"/>
      <c r="EY19" s="39"/>
      <c r="EZ19" s="39"/>
      <c r="FA19" s="39"/>
      <c r="FB19" s="39"/>
      <c r="FC19" s="39"/>
      <c r="FD19" s="61"/>
      <c r="FE19" s="61"/>
      <c r="FF19" s="61"/>
      <c r="FG19" s="61"/>
      <c r="FH19" s="61"/>
      <c r="FI19" s="61"/>
      <c r="FJ19" s="61"/>
      <c r="FK19" s="61"/>
      <c r="FL19" s="61"/>
      <c r="FM19" s="61"/>
      <c r="FN19" s="61"/>
      <c r="FO19" s="61"/>
      <c r="FP19" s="61"/>
      <c r="FQ19" s="61"/>
      <c r="FR19" s="61"/>
      <c r="FS19" s="61"/>
      <c r="FT19" s="61"/>
      <c r="FU19" s="61"/>
      <c r="FV19" s="61"/>
      <c r="FW19" s="61"/>
      <c r="FX19" s="61"/>
      <c r="FY19" s="61"/>
      <c r="FZ19" s="61"/>
      <c r="GA19" s="61"/>
      <c r="GB19" s="61"/>
      <c r="GC19" s="61"/>
      <c r="GD19" s="61"/>
      <c r="GE19" s="61"/>
      <c r="GF19" s="61"/>
      <c r="GG19" s="61"/>
      <c r="GH19" s="61"/>
      <c r="GI19" s="61"/>
      <c r="GJ19" s="61"/>
      <c r="GK19" s="61"/>
      <c r="GL19" s="61"/>
      <c r="GM19" s="61"/>
      <c r="GN19" s="61"/>
      <c r="GO19" s="61"/>
      <c r="GP19" s="61"/>
      <c r="GQ19" s="61"/>
      <c r="GR19" s="61"/>
      <c r="GS19" s="61"/>
      <c r="GT19" s="61"/>
      <c r="GU19" s="61"/>
      <c r="GV19" s="61"/>
      <c r="GW19" s="61"/>
      <c r="GX19" s="61"/>
      <c r="GY19" s="61"/>
      <c r="GZ19" s="61"/>
      <c r="HA19" s="61"/>
      <c r="HB19" s="61"/>
      <c r="HC19" s="61"/>
      <c r="HD19" s="61"/>
      <c r="HE19" s="61"/>
      <c r="HF19" s="61"/>
      <c r="HG19" s="61"/>
      <c r="HH19" s="61"/>
      <c r="HI19" s="61"/>
      <c r="HJ19" s="61"/>
      <c r="HK19" s="61"/>
      <c r="HL19" s="61"/>
      <c r="HM19" s="61"/>
      <c r="HN19" s="61"/>
      <c r="HO19" s="61"/>
      <c r="HP19" s="61"/>
      <c r="HQ19" s="61"/>
      <c r="HR19" s="61"/>
      <c r="HS19" s="61"/>
      <c r="HT19" s="61"/>
      <c r="HU19" s="61"/>
      <c r="HV19" s="61"/>
      <c r="HW19" s="61"/>
      <c r="HX19" s="61"/>
      <c r="HY19" s="61"/>
      <c r="HZ19" s="61"/>
      <c r="IA19" s="61"/>
      <c r="IB19" s="61"/>
      <c r="IC19" s="61"/>
      <c r="ID19" s="61"/>
      <c r="IE19" s="61"/>
      <c r="IF19" s="61"/>
      <c r="IG19" s="61"/>
      <c r="IH19" s="61"/>
      <c r="II19" s="61"/>
      <c r="IJ19" s="61"/>
      <c r="IK19" s="61"/>
      <c r="IL19" s="61"/>
      <c r="IM19" s="61"/>
      <c r="IN19" s="61"/>
      <c r="IO19" s="61"/>
      <c r="IP19" s="61"/>
      <c r="IQ19" s="61"/>
    </row>
    <row r="20" spans="1:251" ht="19.5" customHeight="1">
      <c r="A20" s="52"/>
      <c r="B20" s="51"/>
      <c r="C20" s="47"/>
      <c r="D20" s="48"/>
      <c r="E20" s="39"/>
      <c r="F20" s="39"/>
      <c r="G20" s="39"/>
      <c r="H20" s="39"/>
      <c r="I20" s="39"/>
      <c r="J20" s="39"/>
      <c r="K20" s="39"/>
      <c r="L20" s="39"/>
      <c r="M20" s="39"/>
      <c r="N20" s="39"/>
      <c r="O20" s="39"/>
      <c r="P20" s="39"/>
      <c r="Q20" s="39"/>
      <c r="R20" s="39"/>
      <c r="S20" s="39"/>
      <c r="T20" s="39"/>
      <c r="U20" s="39"/>
      <c r="V20" s="39"/>
      <c r="W20" s="39"/>
      <c r="X20" s="39"/>
      <c r="Y20" s="39"/>
      <c r="Z20" s="39"/>
      <c r="AA20" s="39"/>
      <c r="AB20" s="39"/>
      <c r="AC20" s="39"/>
      <c r="AD20" s="39"/>
      <c r="AE20" s="39"/>
      <c r="AF20" s="39"/>
      <c r="AG20" s="39"/>
      <c r="AH20" s="39"/>
      <c r="AI20" s="39"/>
      <c r="AJ20" s="39"/>
      <c r="AK20" s="39"/>
      <c r="AL20" s="39"/>
      <c r="AM20" s="39"/>
      <c r="AN20" s="39"/>
      <c r="AO20" s="39"/>
      <c r="AP20" s="39"/>
      <c r="AQ20" s="39"/>
      <c r="AR20" s="39"/>
      <c r="AS20" s="39"/>
      <c r="AT20" s="39"/>
      <c r="AU20" s="39"/>
      <c r="AV20" s="39"/>
      <c r="AW20" s="39"/>
      <c r="AX20" s="39"/>
      <c r="AY20" s="39"/>
      <c r="AZ20" s="39"/>
      <c r="BA20" s="39"/>
      <c r="BB20" s="39"/>
      <c r="BC20" s="39"/>
      <c r="BD20" s="39"/>
      <c r="BE20" s="39"/>
      <c r="BF20" s="39"/>
      <c r="BG20" s="39"/>
      <c r="BH20" s="39"/>
      <c r="BI20" s="39"/>
      <c r="BJ20" s="39"/>
      <c r="BK20" s="39"/>
      <c r="BL20" s="39"/>
      <c r="BM20" s="39"/>
      <c r="BN20" s="39"/>
      <c r="BO20" s="39"/>
      <c r="BP20" s="39"/>
      <c r="BQ20" s="39"/>
      <c r="BR20" s="39"/>
      <c r="BS20" s="39"/>
      <c r="BT20" s="39"/>
      <c r="BU20" s="39"/>
      <c r="BV20" s="39"/>
      <c r="BW20" s="39"/>
      <c r="BX20" s="39"/>
      <c r="BY20" s="39"/>
      <c r="BZ20" s="39"/>
      <c r="CA20" s="39"/>
      <c r="CB20" s="39"/>
      <c r="CC20" s="39"/>
      <c r="CD20" s="39"/>
      <c r="CE20" s="39"/>
      <c r="CF20" s="39"/>
      <c r="CG20" s="39"/>
      <c r="CH20" s="39"/>
      <c r="CI20" s="39"/>
      <c r="CJ20" s="39"/>
      <c r="CK20" s="39"/>
      <c r="CL20" s="39"/>
      <c r="CM20" s="39"/>
      <c r="CN20" s="39"/>
      <c r="CO20" s="39"/>
      <c r="CP20" s="39"/>
      <c r="CQ20" s="39"/>
      <c r="CR20" s="39"/>
      <c r="CS20" s="39"/>
      <c r="CT20" s="39"/>
      <c r="CU20" s="39"/>
      <c r="CV20" s="39"/>
      <c r="CW20" s="39"/>
      <c r="CX20" s="39"/>
      <c r="CY20" s="39"/>
      <c r="CZ20" s="39"/>
      <c r="DA20" s="39"/>
      <c r="DB20" s="39"/>
      <c r="DC20" s="39"/>
      <c r="DD20" s="39"/>
      <c r="DE20" s="39"/>
      <c r="DF20" s="39"/>
      <c r="DG20" s="39"/>
      <c r="DH20" s="39"/>
      <c r="DI20" s="39"/>
      <c r="DJ20" s="39"/>
      <c r="DK20" s="39"/>
      <c r="DL20" s="39"/>
      <c r="DM20" s="39"/>
      <c r="DN20" s="39"/>
      <c r="DO20" s="39"/>
      <c r="DP20" s="39"/>
      <c r="DQ20" s="39"/>
      <c r="DR20" s="39"/>
      <c r="DS20" s="39"/>
      <c r="DT20" s="39"/>
      <c r="DU20" s="39"/>
      <c r="DV20" s="39"/>
      <c r="DW20" s="39"/>
      <c r="DX20" s="39"/>
      <c r="DY20" s="39"/>
      <c r="DZ20" s="39"/>
      <c r="EA20" s="39"/>
      <c r="EB20" s="39"/>
      <c r="EC20" s="39"/>
      <c r="ED20" s="39"/>
      <c r="EE20" s="39"/>
      <c r="EF20" s="39"/>
      <c r="EG20" s="39"/>
      <c r="EH20" s="39"/>
      <c r="EI20" s="39"/>
      <c r="EJ20" s="39"/>
      <c r="EK20" s="39"/>
      <c r="EL20" s="39"/>
      <c r="EM20" s="39"/>
      <c r="EN20" s="39"/>
      <c r="EO20" s="39"/>
      <c r="EP20" s="39"/>
      <c r="EQ20" s="39"/>
      <c r="ER20" s="39"/>
      <c r="ES20" s="39"/>
      <c r="ET20" s="39"/>
      <c r="EU20" s="39"/>
      <c r="EV20" s="39"/>
      <c r="EW20" s="39"/>
      <c r="EX20" s="39"/>
      <c r="EY20" s="39"/>
      <c r="EZ20" s="39"/>
      <c r="FA20" s="39"/>
      <c r="FB20" s="39"/>
      <c r="FC20" s="39"/>
      <c r="FD20" s="61"/>
      <c r="FE20" s="61"/>
      <c r="FF20" s="61"/>
      <c r="FG20" s="61"/>
      <c r="FH20" s="61"/>
      <c r="FI20" s="61"/>
      <c r="FJ20" s="61"/>
      <c r="FK20" s="61"/>
      <c r="FL20" s="61"/>
      <c r="FM20" s="61"/>
      <c r="FN20" s="61"/>
      <c r="FO20" s="61"/>
      <c r="FP20" s="61"/>
      <c r="FQ20" s="61"/>
      <c r="FR20" s="61"/>
      <c r="FS20" s="61"/>
      <c r="FT20" s="61"/>
      <c r="FU20" s="61"/>
      <c r="FV20" s="61"/>
      <c r="FW20" s="61"/>
      <c r="FX20" s="61"/>
      <c r="FY20" s="61"/>
      <c r="FZ20" s="61"/>
      <c r="GA20" s="61"/>
      <c r="GB20" s="61"/>
      <c r="GC20" s="61"/>
      <c r="GD20" s="61"/>
      <c r="GE20" s="61"/>
      <c r="GF20" s="61"/>
      <c r="GG20" s="61"/>
      <c r="GH20" s="61"/>
      <c r="GI20" s="61"/>
      <c r="GJ20" s="61"/>
      <c r="GK20" s="61"/>
      <c r="GL20" s="61"/>
      <c r="GM20" s="61"/>
      <c r="GN20" s="61"/>
      <c r="GO20" s="61"/>
      <c r="GP20" s="61"/>
      <c r="GQ20" s="61"/>
      <c r="GR20" s="61"/>
      <c r="GS20" s="61"/>
      <c r="GT20" s="61"/>
      <c r="GU20" s="61"/>
      <c r="GV20" s="61"/>
      <c r="GW20" s="61"/>
      <c r="GX20" s="61"/>
      <c r="GY20" s="61"/>
      <c r="GZ20" s="61"/>
      <c r="HA20" s="61"/>
      <c r="HB20" s="61"/>
      <c r="HC20" s="61"/>
      <c r="HD20" s="61"/>
      <c r="HE20" s="61"/>
      <c r="HF20" s="61"/>
      <c r="HG20" s="61"/>
      <c r="HH20" s="61"/>
      <c r="HI20" s="61"/>
      <c r="HJ20" s="61"/>
      <c r="HK20" s="61"/>
      <c r="HL20" s="61"/>
      <c r="HM20" s="61"/>
      <c r="HN20" s="61"/>
      <c r="HO20" s="61"/>
      <c r="HP20" s="61"/>
      <c r="HQ20" s="61"/>
      <c r="HR20" s="61"/>
      <c r="HS20" s="61"/>
      <c r="HT20" s="61"/>
      <c r="HU20" s="61"/>
      <c r="HV20" s="61"/>
      <c r="HW20" s="61"/>
      <c r="HX20" s="61"/>
      <c r="HY20" s="61"/>
      <c r="HZ20" s="61"/>
      <c r="IA20" s="61"/>
      <c r="IB20" s="61"/>
      <c r="IC20" s="61"/>
      <c r="ID20" s="61"/>
      <c r="IE20" s="61"/>
      <c r="IF20" s="61"/>
      <c r="IG20" s="61"/>
      <c r="IH20" s="61"/>
      <c r="II20" s="61"/>
      <c r="IJ20" s="61"/>
      <c r="IK20" s="61"/>
      <c r="IL20" s="61"/>
      <c r="IM20" s="61"/>
      <c r="IN20" s="61"/>
      <c r="IO20" s="61"/>
      <c r="IP20" s="61"/>
      <c r="IQ20" s="61"/>
    </row>
    <row r="21" spans="1:251" ht="19.5" customHeight="1">
      <c r="A21" s="53"/>
      <c r="B21" s="51"/>
      <c r="C21" s="47"/>
      <c r="D21" s="48"/>
      <c r="E21" s="39"/>
      <c r="F21" s="39"/>
      <c r="G21" s="39"/>
      <c r="H21" s="39"/>
      <c r="I21" s="39"/>
      <c r="J21" s="39"/>
      <c r="K21" s="39"/>
      <c r="L21" s="39"/>
      <c r="M21" s="39"/>
      <c r="N21" s="39"/>
      <c r="O21" s="39"/>
      <c r="P21" s="39"/>
      <c r="Q21" s="39"/>
      <c r="R21" s="39"/>
      <c r="S21" s="39"/>
      <c r="T21" s="39"/>
      <c r="U21" s="39"/>
      <c r="V21" s="39"/>
      <c r="W21" s="39"/>
      <c r="X21" s="39"/>
      <c r="Y21" s="39"/>
      <c r="Z21" s="39"/>
      <c r="AA21" s="39"/>
      <c r="AB21" s="39"/>
      <c r="AC21" s="39"/>
      <c r="AD21" s="39"/>
      <c r="AE21" s="39"/>
      <c r="AF21" s="39"/>
      <c r="AG21" s="39"/>
      <c r="AH21" s="39"/>
      <c r="AI21" s="39"/>
      <c r="AJ21" s="39"/>
      <c r="AK21" s="39"/>
      <c r="AL21" s="39"/>
      <c r="AM21" s="39"/>
      <c r="AN21" s="39"/>
      <c r="AO21" s="39"/>
      <c r="AP21" s="39"/>
      <c r="AQ21" s="39"/>
      <c r="AR21" s="39"/>
      <c r="AS21" s="39"/>
      <c r="AT21" s="39"/>
      <c r="AU21" s="39"/>
      <c r="AV21" s="39"/>
      <c r="AW21" s="39"/>
      <c r="AX21" s="39"/>
      <c r="AY21" s="39"/>
      <c r="AZ21" s="39"/>
      <c r="BA21" s="39"/>
      <c r="BB21" s="39"/>
      <c r="BC21" s="39"/>
      <c r="BD21" s="39"/>
      <c r="BE21" s="39"/>
      <c r="BF21" s="39"/>
      <c r="BG21" s="39"/>
      <c r="BH21" s="39"/>
      <c r="BI21" s="39"/>
      <c r="BJ21" s="39"/>
      <c r="BK21" s="39"/>
      <c r="BL21" s="39"/>
      <c r="BM21" s="39"/>
      <c r="BN21" s="39"/>
      <c r="BO21" s="39"/>
      <c r="BP21" s="39"/>
      <c r="BQ21" s="39"/>
      <c r="BR21" s="39"/>
      <c r="BS21" s="39"/>
      <c r="BT21" s="39"/>
      <c r="BU21" s="39"/>
      <c r="BV21" s="39"/>
      <c r="BW21" s="39"/>
      <c r="BX21" s="39"/>
      <c r="BY21" s="39"/>
      <c r="BZ21" s="39"/>
      <c r="CA21" s="39"/>
      <c r="CB21" s="39"/>
      <c r="CC21" s="39"/>
      <c r="CD21" s="39"/>
      <c r="CE21" s="39"/>
      <c r="CF21" s="39"/>
      <c r="CG21" s="39"/>
      <c r="CH21" s="39"/>
      <c r="CI21" s="39"/>
      <c r="CJ21" s="39"/>
      <c r="CK21" s="39"/>
      <c r="CL21" s="39"/>
      <c r="CM21" s="39"/>
      <c r="CN21" s="39"/>
      <c r="CO21" s="39"/>
      <c r="CP21" s="39"/>
      <c r="CQ21" s="39"/>
      <c r="CR21" s="39"/>
      <c r="CS21" s="39"/>
      <c r="CT21" s="39"/>
      <c r="CU21" s="39"/>
      <c r="CV21" s="39"/>
      <c r="CW21" s="39"/>
      <c r="CX21" s="39"/>
      <c r="CY21" s="39"/>
      <c r="CZ21" s="39"/>
      <c r="DA21" s="39"/>
      <c r="DB21" s="39"/>
      <c r="DC21" s="39"/>
      <c r="DD21" s="39"/>
      <c r="DE21" s="39"/>
      <c r="DF21" s="39"/>
      <c r="DG21" s="39"/>
      <c r="DH21" s="39"/>
      <c r="DI21" s="39"/>
      <c r="DJ21" s="39"/>
      <c r="DK21" s="39"/>
      <c r="DL21" s="39"/>
      <c r="DM21" s="39"/>
      <c r="DN21" s="39"/>
      <c r="DO21" s="39"/>
      <c r="DP21" s="39"/>
      <c r="DQ21" s="39"/>
      <c r="DR21" s="39"/>
      <c r="DS21" s="39"/>
      <c r="DT21" s="39"/>
      <c r="DU21" s="39"/>
      <c r="DV21" s="39"/>
      <c r="DW21" s="39"/>
      <c r="DX21" s="39"/>
      <c r="DY21" s="39"/>
      <c r="DZ21" s="39"/>
      <c r="EA21" s="39"/>
      <c r="EB21" s="39"/>
      <c r="EC21" s="39"/>
      <c r="ED21" s="39"/>
      <c r="EE21" s="39"/>
      <c r="EF21" s="39"/>
      <c r="EG21" s="39"/>
      <c r="EH21" s="39"/>
      <c r="EI21" s="39"/>
      <c r="EJ21" s="39"/>
      <c r="EK21" s="39"/>
      <c r="EL21" s="39"/>
      <c r="EM21" s="39"/>
      <c r="EN21" s="39"/>
      <c r="EO21" s="39"/>
      <c r="EP21" s="39"/>
      <c r="EQ21" s="39"/>
      <c r="ER21" s="39"/>
      <c r="ES21" s="39"/>
      <c r="ET21" s="39"/>
      <c r="EU21" s="39"/>
      <c r="EV21" s="39"/>
      <c r="EW21" s="39"/>
      <c r="EX21" s="39"/>
      <c r="EY21" s="39"/>
      <c r="EZ21" s="39"/>
      <c r="FA21" s="39"/>
      <c r="FB21" s="39"/>
      <c r="FC21" s="39"/>
      <c r="FD21" s="61"/>
      <c r="FE21" s="61"/>
      <c r="FF21" s="61"/>
      <c r="FG21" s="61"/>
      <c r="FH21" s="61"/>
      <c r="FI21" s="61"/>
      <c r="FJ21" s="61"/>
      <c r="FK21" s="61"/>
      <c r="FL21" s="61"/>
      <c r="FM21" s="61"/>
      <c r="FN21" s="61"/>
      <c r="FO21" s="61"/>
      <c r="FP21" s="61"/>
      <c r="FQ21" s="61"/>
      <c r="FR21" s="61"/>
      <c r="FS21" s="61"/>
      <c r="FT21" s="61"/>
      <c r="FU21" s="61"/>
      <c r="FV21" s="61"/>
      <c r="FW21" s="61"/>
      <c r="FX21" s="61"/>
      <c r="FY21" s="61"/>
      <c r="FZ21" s="61"/>
      <c r="GA21" s="61"/>
      <c r="GB21" s="61"/>
      <c r="GC21" s="61"/>
      <c r="GD21" s="61"/>
      <c r="GE21" s="61"/>
      <c r="GF21" s="61"/>
      <c r="GG21" s="61"/>
      <c r="GH21" s="61"/>
      <c r="GI21" s="61"/>
      <c r="GJ21" s="61"/>
      <c r="GK21" s="61"/>
      <c r="GL21" s="61"/>
      <c r="GM21" s="61"/>
      <c r="GN21" s="61"/>
      <c r="GO21" s="61"/>
      <c r="GP21" s="61"/>
      <c r="GQ21" s="61"/>
      <c r="GR21" s="61"/>
      <c r="GS21" s="61"/>
      <c r="GT21" s="61"/>
      <c r="GU21" s="61"/>
      <c r="GV21" s="61"/>
      <c r="GW21" s="61"/>
      <c r="GX21" s="61"/>
      <c r="GY21" s="61"/>
      <c r="GZ21" s="61"/>
      <c r="HA21" s="61"/>
      <c r="HB21" s="61"/>
      <c r="HC21" s="61"/>
      <c r="HD21" s="61"/>
      <c r="HE21" s="61"/>
      <c r="HF21" s="61"/>
      <c r="HG21" s="61"/>
      <c r="HH21" s="61"/>
      <c r="HI21" s="61"/>
      <c r="HJ21" s="61"/>
      <c r="HK21" s="61"/>
      <c r="HL21" s="61"/>
      <c r="HM21" s="61"/>
      <c r="HN21" s="61"/>
      <c r="HO21" s="61"/>
      <c r="HP21" s="61"/>
      <c r="HQ21" s="61"/>
      <c r="HR21" s="61"/>
      <c r="HS21" s="61"/>
      <c r="HT21" s="61"/>
      <c r="HU21" s="61"/>
      <c r="HV21" s="61"/>
      <c r="HW21" s="61"/>
      <c r="HX21" s="61"/>
      <c r="HY21" s="61"/>
      <c r="HZ21" s="61"/>
      <c r="IA21" s="61"/>
      <c r="IB21" s="61"/>
      <c r="IC21" s="61"/>
      <c r="ID21" s="61"/>
      <c r="IE21" s="61"/>
      <c r="IF21" s="61"/>
      <c r="IG21" s="61"/>
      <c r="IH21" s="61"/>
      <c r="II21" s="61"/>
      <c r="IJ21" s="61"/>
      <c r="IK21" s="61"/>
      <c r="IL21" s="61"/>
      <c r="IM21" s="61"/>
      <c r="IN21" s="61"/>
      <c r="IO21" s="61"/>
      <c r="IP21" s="61"/>
      <c r="IQ21" s="61"/>
    </row>
    <row r="22" spans="1:251" ht="19.5" customHeight="1">
      <c r="A22" s="53"/>
      <c r="B22" s="51"/>
      <c r="C22" s="47"/>
      <c r="D22" s="48"/>
      <c r="E22" s="39"/>
      <c r="F22" s="39"/>
      <c r="G22" s="39"/>
      <c r="H22" s="39"/>
      <c r="I22" s="39"/>
      <c r="J22" s="39"/>
      <c r="K22" s="39"/>
      <c r="L22" s="39"/>
      <c r="M22" s="39"/>
      <c r="N22" s="39"/>
      <c r="O22" s="39"/>
      <c r="P22" s="39"/>
      <c r="Q22" s="39"/>
      <c r="R22" s="39"/>
      <c r="S22" s="39"/>
      <c r="T22" s="39"/>
      <c r="U22" s="39"/>
      <c r="V22" s="39"/>
      <c r="W22" s="39"/>
      <c r="X22" s="39"/>
      <c r="Y22" s="39"/>
      <c r="Z22" s="39"/>
      <c r="AA22" s="39"/>
      <c r="AB22" s="39"/>
      <c r="AC22" s="39"/>
      <c r="AD22" s="39"/>
      <c r="AE22" s="39"/>
      <c r="AF22" s="39"/>
      <c r="AG22" s="39"/>
      <c r="AH22" s="39"/>
      <c r="AI22" s="39"/>
      <c r="AJ22" s="39"/>
      <c r="AK22" s="39"/>
      <c r="AL22" s="39"/>
      <c r="AM22" s="39"/>
      <c r="AN22" s="39"/>
      <c r="AO22" s="39"/>
      <c r="AP22" s="39"/>
      <c r="AQ22" s="39"/>
      <c r="AR22" s="39"/>
      <c r="AS22" s="39"/>
      <c r="AT22" s="39"/>
      <c r="AU22" s="39"/>
      <c r="AV22" s="39"/>
      <c r="AW22" s="39"/>
      <c r="AX22" s="39"/>
      <c r="AY22" s="39"/>
      <c r="AZ22" s="39"/>
      <c r="BA22" s="39"/>
      <c r="BB22" s="39"/>
      <c r="BC22" s="39"/>
      <c r="BD22" s="39"/>
      <c r="BE22" s="39"/>
      <c r="BF22" s="39"/>
      <c r="BG22" s="39"/>
      <c r="BH22" s="39"/>
      <c r="BI22" s="39"/>
      <c r="BJ22" s="39"/>
      <c r="BK22" s="39"/>
      <c r="BL22" s="39"/>
      <c r="BM22" s="39"/>
      <c r="BN22" s="39"/>
      <c r="BO22" s="39"/>
      <c r="BP22" s="39"/>
      <c r="BQ22" s="39"/>
      <c r="BR22" s="39"/>
      <c r="BS22" s="39"/>
      <c r="BT22" s="39"/>
      <c r="BU22" s="39"/>
      <c r="BV22" s="39"/>
      <c r="BW22" s="39"/>
      <c r="BX22" s="39"/>
      <c r="BY22" s="39"/>
      <c r="BZ22" s="39"/>
      <c r="CA22" s="39"/>
      <c r="CB22" s="39"/>
      <c r="CC22" s="39"/>
      <c r="CD22" s="39"/>
      <c r="CE22" s="39"/>
      <c r="CF22" s="39"/>
      <c r="CG22" s="39"/>
      <c r="CH22" s="39"/>
      <c r="CI22" s="39"/>
      <c r="CJ22" s="39"/>
      <c r="CK22" s="39"/>
      <c r="CL22" s="39"/>
      <c r="CM22" s="39"/>
      <c r="CN22" s="39"/>
      <c r="CO22" s="39"/>
      <c r="CP22" s="39"/>
      <c r="CQ22" s="39"/>
      <c r="CR22" s="39"/>
      <c r="CS22" s="39"/>
      <c r="CT22" s="39"/>
      <c r="CU22" s="39"/>
      <c r="CV22" s="39"/>
      <c r="CW22" s="39"/>
      <c r="CX22" s="39"/>
      <c r="CY22" s="39"/>
      <c r="CZ22" s="39"/>
      <c r="DA22" s="39"/>
      <c r="DB22" s="39"/>
      <c r="DC22" s="39"/>
      <c r="DD22" s="39"/>
      <c r="DE22" s="39"/>
      <c r="DF22" s="39"/>
      <c r="DG22" s="39"/>
      <c r="DH22" s="39"/>
      <c r="DI22" s="39"/>
      <c r="DJ22" s="39"/>
      <c r="DK22" s="39"/>
      <c r="DL22" s="39"/>
      <c r="DM22" s="39"/>
      <c r="DN22" s="39"/>
      <c r="DO22" s="39"/>
      <c r="DP22" s="39"/>
      <c r="DQ22" s="39"/>
      <c r="DR22" s="39"/>
      <c r="DS22" s="39"/>
      <c r="DT22" s="39"/>
      <c r="DU22" s="39"/>
      <c r="DV22" s="39"/>
      <c r="DW22" s="39"/>
      <c r="DX22" s="39"/>
      <c r="DY22" s="39"/>
      <c r="DZ22" s="39"/>
      <c r="EA22" s="39"/>
      <c r="EB22" s="39"/>
      <c r="EC22" s="39"/>
      <c r="ED22" s="39"/>
      <c r="EE22" s="39"/>
      <c r="EF22" s="39"/>
      <c r="EG22" s="39"/>
      <c r="EH22" s="39"/>
      <c r="EI22" s="39"/>
      <c r="EJ22" s="39"/>
      <c r="EK22" s="39"/>
      <c r="EL22" s="39"/>
      <c r="EM22" s="39"/>
      <c r="EN22" s="39"/>
      <c r="EO22" s="39"/>
      <c r="EP22" s="39"/>
      <c r="EQ22" s="39"/>
      <c r="ER22" s="39"/>
      <c r="ES22" s="39"/>
      <c r="ET22" s="39"/>
      <c r="EU22" s="39"/>
      <c r="EV22" s="39"/>
      <c r="EW22" s="39"/>
      <c r="EX22" s="39"/>
      <c r="EY22" s="39"/>
      <c r="EZ22" s="39"/>
      <c r="FA22" s="39"/>
      <c r="FB22" s="39"/>
      <c r="FC22" s="39"/>
      <c r="FD22" s="61"/>
      <c r="FE22" s="61"/>
      <c r="FF22" s="61"/>
      <c r="FG22" s="61"/>
      <c r="FH22" s="61"/>
      <c r="FI22" s="61"/>
      <c r="FJ22" s="61"/>
      <c r="FK22" s="61"/>
      <c r="FL22" s="61"/>
      <c r="FM22" s="61"/>
      <c r="FN22" s="61"/>
      <c r="FO22" s="61"/>
      <c r="FP22" s="61"/>
      <c r="FQ22" s="61"/>
      <c r="FR22" s="61"/>
      <c r="FS22" s="61"/>
      <c r="FT22" s="61"/>
      <c r="FU22" s="61"/>
      <c r="FV22" s="61"/>
      <c r="FW22" s="61"/>
      <c r="FX22" s="61"/>
      <c r="FY22" s="61"/>
      <c r="FZ22" s="61"/>
      <c r="GA22" s="61"/>
      <c r="GB22" s="61"/>
      <c r="GC22" s="61"/>
      <c r="GD22" s="61"/>
      <c r="GE22" s="61"/>
      <c r="GF22" s="61"/>
      <c r="GG22" s="61"/>
      <c r="GH22" s="61"/>
      <c r="GI22" s="61"/>
      <c r="GJ22" s="61"/>
      <c r="GK22" s="61"/>
      <c r="GL22" s="61"/>
      <c r="GM22" s="61"/>
      <c r="GN22" s="61"/>
      <c r="GO22" s="61"/>
      <c r="GP22" s="61"/>
      <c r="GQ22" s="61"/>
      <c r="GR22" s="61"/>
      <c r="GS22" s="61"/>
      <c r="GT22" s="61"/>
      <c r="GU22" s="61"/>
      <c r="GV22" s="61"/>
      <c r="GW22" s="61"/>
      <c r="GX22" s="61"/>
      <c r="GY22" s="61"/>
      <c r="GZ22" s="61"/>
      <c r="HA22" s="61"/>
      <c r="HB22" s="61"/>
      <c r="HC22" s="61"/>
      <c r="HD22" s="61"/>
      <c r="HE22" s="61"/>
      <c r="HF22" s="61"/>
      <c r="HG22" s="61"/>
      <c r="HH22" s="61"/>
      <c r="HI22" s="61"/>
      <c r="HJ22" s="61"/>
      <c r="HK22" s="61"/>
      <c r="HL22" s="61"/>
      <c r="HM22" s="61"/>
      <c r="HN22" s="61"/>
      <c r="HO22" s="61"/>
      <c r="HP22" s="61"/>
      <c r="HQ22" s="61"/>
      <c r="HR22" s="61"/>
      <c r="HS22" s="61"/>
      <c r="HT22" s="61"/>
      <c r="HU22" s="61"/>
      <c r="HV22" s="61"/>
      <c r="HW22" s="61"/>
      <c r="HX22" s="61"/>
      <c r="HY22" s="61"/>
      <c r="HZ22" s="61"/>
      <c r="IA22" s="61"/>
      <c r="IB22" s="61"/>
      <c r="IC22" s="61"/>
      <c r="ID22" s="61"/>
      <c r="IE22" s="61"/>
      <c r="IF22" s="61"/>
      <c r="IG22" s="61"/>
      <c r="IH22" s="61"/>
      <c r="II22" s="61"/>
      <c r="IJ22" s="61"/>
      <c r="IK22" s="61"/>
      <c r="IL22" s="61"/>
      <c r="IM22" s="61"/>
      <c r="IN22" s="61"/>
      <c r="IO22" s="61"/>
      <c r="IP22" s="61"/>
      <c r="IQ22" s="61"/>
    </row>
    <row r="23" spans="1:251" ht="19.5" customHeight="1">
      <c r="A23" s="53"/>
      <c r="B23" s="51"/>
      <c r="C23" s="54"/>
      <c r="D23" s="55"/>
      <c r="E23" s="39"/>
      <c r="F23" s="39"/>
      <c r="G23" s="39"/>
      <c r="H23" s="39"/>
      <c r="I23" s="39"/>
      <c r="J23" s="39"/>
      <c r="K23" s="39"/>
      <c r="L23" s="39"/>
      <c r="M23" s="39"/>
      <c r="N23" s="39"/>
      <c r="O23" s="39"/>
      <c r="P23" s="39"/>
      <c r="Q23" s="39"/>
      <c r="R23" s="39"/>
      <c r="S23" s="39"/>
      <c r="T23" s="39"/>
      <c r="U23" s="39"/>
      <c r="V23" s="39"/>
      <c r="W23" s="39"/>
      <c r="X23" s="39"/>
      <c r="Y23" s="39"/>
      <c r="Z23" s="39"/>
      <c r="AA23" s="39"/>
      <c r="AB23" s="39"/>
      <c r="AC23" s="39"/>
      <c r="AD23" s="39"/>
      <c r="AE23" s="39"/>
      <c r="AF23" s="39"/>
      <c r="AG23" s="39"/>
      <c r="AH23" s="39"/>
      <c r="AI23" s="39"/>
      <c r="AJ23" s="39"/>
      <c r="AK23" s="39"/>
      <c r="AL23" s="39"/>
      <c r="AM23" s="39"/>
      <c r="AN23" s="39"/>
      <c r="AO23" s="39"/>
      <c r="AP23" s="39"/>
      <c r="AQ23" s="39"/>
      <c r="AR23" s="39"/>
      <c r="AS23" s="39"/>
      <c r="AT23" s="39"/>
      <c r="AU23" s="39"/>
      <c r="AV23" s="39"/>
      <c r="AW23" s="39"/>
      <c r="AX23" s="39"/>
      <c r="AY23" s="39"/>
      <c r="AZ23" s="39"/>
      <c r="BA23" s="39"/>
      <c r="BB23" s="39"/>
      <c r="BC23" s="39"/>
      <c r="BD23" s="39"/>
      <c r="BE23" s="39"/>
      <c r="BF23" s="39"/>
      <c r="BG23" s="39"/>
      <c r="BH23" s="39"/>
      <c r="BI23" s="39"/>
      <c r="BJ23" s="39"/>
      <c r="BK23" s="39"/>
      <c r="BL23" s="39"/>
      <c r="BM23" s="39"/>
      <c r="BN23" s="39"/>
      <c r="BO23" s="39"/>
      <c r="BP23" s="39"/>
      <c r="BQ23" s="39"/>
      <c r="BR23" s="39"/>
      <c r="BS23" s="39"/>
      <c r="BT23" s="39"/>
      <c r="BU23" s="39"/>
      <c r="BV23" s="39"/>
      <c r="BW23" s="39"/>
      <c r="BX23" s="39"/>
      <c r="BY23" s="39"/>
      <c r="BZ23" s="39"/>
      <c r="CA23" s="39"/>
      <c r="CB23" s="39"/>
      <c r="CC23" s="39"/>
      <c r="CD23" s="39"/>
      <c r="CE23" s="39"/>
      <c r="CF23" s="39"/>
      <c r="CG23" s="39"/>
      <c r="CH23" s="39"/>
      <c r="CI23" s="39"/>
      <c r="CJ23" s="39"/>
      <c r="CK23" s="39"/>
      <c r="CL23" s="39"/>
      <c r="CM23" s="39"/>
      <c r="CN23" s="39"/>
      <c r="CO23" s="39"/>
      <c r="CP23" s="39"/>
      <c r="CQ23" s="39"/>
      <c r="CR23" s="39"/>
      <c r="CS23" s="39"/>
      <c r="CT23" s="39"/>
      <c r="CU23" s="39"/>
      <c r="CV23" s="39"/>
      <c r="CW23" s="39"/>
      <c r="CX23" s="39"/>
      <c r="CY23" s="39"/>
      <c r="CZ23" s="39"/>
      <c r="DA23" s="39"/>
      <c r="DB23" s="39"/>
      <c r="DC23" s="39"/>
      <c r="DD23" s="39"/>
      <c r="DE23" s="39"/>
      <c r="DF23" s="39"/>
      <c r="DG23" s="39"/>
      <c r="DH23" s="39"/>
      <c r="DI23" s="39"/>
      <c r="DJ23" s="39"/>
      <c r="DK23" s="39"/>
      <c r="DL23" s="39"/>
      <c r="DM23" s="39"/>
      <c r="DN23" s="39"/>
      <c r="DO23" s="39"/>
      <c r="DP23" s="39"/>
      <c r="DQ23" s="39"/>
      <c r="DR23" s="39"/>
      <c r="DS23" s="39"/>
      <c r="DT23" s="39"/>
      <c r="DU23" s="39"/>
      <c r="DV23" s="39"/>
      <c r="DW23" s="39"/>
      <c r="DX23" s="39"/>
      <c r="DY23" s="39"/>
      <c r="DZ23" s="39"/>
      <c r="EA23" s="39"/>
      <c r="EB23" s="39"/>
      <c r="EC23" s="39"/>
      <c r="ED23" s="39"/>
      <c r="EE23" s="39"/>
      <c r="EF23" s="39"/>
      <c r="EG23" s="39"/>
      <c r="EH23" s="39"/>
      <c r="EI23" s="39"/>
      <c r="EJ23" s="39"/>
      <c r="EK23" s="39"/>
      <c r="EL23" s="39"/>
      <c r="EM23" s="39"/>
      <c r="EN23" s="39"/>
      <c r="EO23" s="39"/>
      <c r="EP23" s="39"/>
      <c r="EQ23" s="39"/>
      <c r="ER23" s="39"/>
      <c r="ES23" s="39"/>
      <c r="ET23" s="39"/>
      <c r="EU23" s="39"/>
      <c r="EV23" s="39"/>
      <c r="EW23" s="39"/>
      <c r="EX23" s="39"/>
      <c r="EY23" s="39"/>
      <c r="EZ23" s="39"/>
      <c r="FA23" s="39"/>
      <c r="FB23" s="39"/>
      <c r="FC23" s="39"/>
      <c r="FD23" s="61"/>
      <c r="FE23" s="61"/>
      <c r="FF23" s="61"/>
      <c r="FG23" s="61"/>
      <c r="FH23" s="61"/>
      <c r="FI23" s="61"/>
      <c r="FJ23" s="61"/>
      <c r="FK23" s="61"/>
      <c r="FL23" s="61"/>
      <c r="FM23" s="61"/>
      <c r="FN23" s="61"/>
      <c r="FO23" s="61"/>
      <c r="FP23" s="61"/>
      <c r="FQ23" s="61"/>
      <c r="FR23" s="61"/>
      <c r="FS23" s="61"/>
      <c r="FT23" s="61"/>
      <c r="FU23" s="61"/>
      <c r="FV23" s="61"/>
      <c r="FW23" s="61"/>
      <c r="FX23" s="61"/>
      <c r="FY23" s="61"/>
      <c r="FZ23" s="61"/>
      <c r="GA23" s="61"/>
      <c r="GB23" s="61"/>
      <c r="GC23" s="61"/>
      <c r="GD23" s="61"/>
      <c r="GE23" s="61"/>
      <c r="GF23" s="61"/>
      <c r="GG23" s="61"/>
      <c r="GH23" s="61"/>
      <c r="GI23" s="61"/>
      <c r="GJ23" s="61"/>
      <c r="GK23" s="61"/>
      <c r="GL23" s="61"/>
      <c r="GM23" s="61"/>
      <c r="GN23" s="61"/>
      <c r="GO23" s="61"/>
      <c r="GP23" s="61"/>
      <c r="GQ23" s="61"/>
      <c r="GR23" s="61"/>
      <c r="GS23" s="61"/>
      <c r="GT23" s="61"/>
      <c r="GU23" s="61"/>
      <c r="GV23" s="61"/>
      <c r="GW23" s="61"/>
      <c r="GX23" s="61"/>
      <c r="GY23" s="61"/>
      <c r="GZ23" s="61"/>
      <c r="HA23" s="61"/>
      <c r="HB23" s="61"/>
      <c r="HC23" s="61"/>
      <c r="HD23" s="61"/>
      <c r="HE23" s="61"/>
      <c r="HF23" s="61"/>
      <c r="HG23" s="61"/>
      <c r="HH23" s="61"/>
      <c r="HI23" s="61"/>
      <c r="HJ23" s="61"/>
      <c r="HK23" s="61"/>
      <c r="HL23" s="61"/>
      <c r="HM23" s="61"/>
      <c r="HN23" s="61"/>
      <c r="HO23" s="61"/>
      <c r="HP23" s="61"/>
      <c r="HQ23" s="61"/>
      <c r="HR23" s="61"/>
      <c r="HS23" s="61"/>
      <c r="HT23" s="61"/>
      <c r="HU23" s="61"/>
      <c r="HV23" s="61"/>
      <c r="HW23" s="61"/>
      <c r="HX23" s="61"/>
      <c r="HY23" s="61"/>
      <c r="HZ23" s="61"/>
      <c r="IA23" s="61"/>
      <c r="IB23" s="61"/>
      <c r="IC23" s="61"/>
      <c r="ID23" s="61"/>
      <c r="IE23" s="61"/>
      <c r="IF23" s="61"/>
      <c r="IG23" s="61"/>
      <c r="IH23" s="61"/>
      <c r="II23" s="61"/>
      <c r="IJ23" s="61"/>
      <c r="IK23" s="61"/>
      <c r="IL23" s="61"/>
      <c r="IM23" s="61"/>
      <c r="IN23" s="61"/>
      <c r="IO23" s="61"/>
      <c r="IP23" s="61"/>
      <c r="IQ23" s="61"/>
    </row>
    <row r="24" spans="1:251" ht="19.5" customHeight="1">
      <c r="A24" s="56" t="s">
        <v>370</v>
      </c>
      <c r="B24" s="57">
        <f>SUM(B7:B16)</f>
        <v>47424.340000000004</v>
      </c>
      <c r="C24" s="58" t="s">
        <v>371</v>
      </c>
      <c r="D24" s="55">
        <f>SUM(D7:D23)</f>
        <v>47424.34</v>
      </c>
      <c r="F24" s="20"/>
      <c r="G24" s="39"/>
      <c r="H24" s="39"/>
      <c r="I24" s="39"/>
      <c r="J24" s="39"/>
      <c r="K24" s="39"/>
      <c r="L24" s="39"/>
      <c r="M24" s="39"/>
      <c r="N24" s="39"/>
      <c r="O24" s="39"/>
      <c r="P24" s="39"/>
      <c r="Q24" s="39"/>
      <c r="R24" s="39"/>
      <c r="S24" s="39"/>
      <c r="T24" s="39"/>
      <c r="U24" s="39"/>
      <c r="V24" s="39"/>
      <c r="W24" s="39"/>
      <c r="X24" s="39"/>
      <c r="Y24" s="39"/>
      <c r="Z24" s="39"/>
      <c r="AA24" s="39"/>
      <c r="AB24" s="39"/>
      <c r="AC24" s="39"/>
      <c r="AD24" s="39"/>
      <c r="AE24" s="39"/>
      <c r="AF24" s="39"/>
      <c r="AG24" s="39"/>
      <c r="AH24" s="39"/>
      <c r="AI24" s="39"/>
      <c r="AJ24" s="39"/>
      <c r="AK24" s="39"/>
      <c r="AL24" s="39"/>
      <c r="AM24" s="39"/>
      <c r="AN24" s="39"/>
      <c r="AO24" s="39"/>
      <c r="AP24" s="39"/>
      <c r="AQ24" s="39"/>
      <c r="AR24" s="39"/>
      <c r="AS24" s="39"/>
      <c r="AT24" s="39"/>
      <c r="AU24" s="39"/>
      <c r="AV24" s="39"/>
      <c r="AW24" s="39"/>
      <c r="AX24" s="39"/>
      <c r="AY24" s="39"/>
      <c r="AZ24" s="39"/>
      <c r="BA24" s="39"/>
      <c r="BB24" s="39"/>
      <c r="BC24" s="39"/>
      <c r="BD24" s="39"/>
      <c r="BE24" s="39"/>
      <c r="BF24" s="39"/>
      <c r="BG24" s="39"/>
      <c r="BH24" s="39"/>
      <c r="BI24" s="39"/>
      <c r="BJ24" s="39"/>
      <c r="BK24" s="39"/>
      <c r="BL24" s="39"/>
      <c r="BM24" s="39"/>
      <c r="BN24" s="39"/>
      <c r="BO24" s="39"/>
      <c r="BP24" s="39"/>
      <c r="BQ24" s="39"/>
      <c r="BR24" s="39"/>
      <c r="BS24" s="39"/>
      <c r="BT24" s="39"/>
      <c r="BU24" s="39"/>
      <c r="BV24" s="39"/>
      <c r="BW24" s="39"/>
      <c r="BX24" s="39"/>
      <c r="BY24" s="39"/>
      <c r="BZ24" s="39"/>
      <c r="CA24" s="39"/>
      <c r="CB24" s="39"/>
      <c r="CC24" s="39"/>
      <c r="CD24" s="39"/>
      <c r="CE24" s="39"/>
      <c r="CF24" s="39"/>
      <c r="CG24" s="39"/>
      <c r="CH24" s="39"/>
      <c r="CI24" s="39"/>
      <c r="CJ24" s="39"/>
      <c r="CK24" s="39"/>
      <c r="CL24" s="39"/>
      <c r="CM24" s="39"/>
      <c r="CN24" s="39"/>
      <c r="CO24" s="39"/>
      <c r="CP24" s="39"/>
      <c r="CQ24" s="39"/>
      <c r="CR24" s="39"/>
      <c r="CS24" s="39"/>
      <c r="CT24" s="39"/>
      <c r="CU24" s="39"/>
      <c r="CV24" s="39"/>
      <c r="CW24" s="39"/>
      <c r="CX24" s="39"/>
      <c r="CY24" s="39"/>
      <c r="CZ24" s="39"/>
      <c r="DA24" s="39"/>
      <c r="DB24" s="39"/>
      <c r="DC24" s="39"/>
      <c r="DD24" s="39"/>
      <c r="DE24" s="39"/>
      <c r="DF24" s="39"/>
      <c r="DG24" s="39"/>
      <c r="DH24" s="39"/>
      <c r="DI24" s="39"/>
      <c r="DJ24" s="39"/>
      <c r="DK24" s="39"/>
      <c r="DL24" s="39"/>
      <c r="DM24" s="39"/>
      <c r="DN24" s="39"/>
      <c r="DO24" s="39"/>
      <c r="DP24" s="39"/>
      <c r="DQ24" s="39"/>
      <c r="DR24" s="39"/>
      <c r="DS24" s="39"/>
      <c r="DT24" s="39"/>
      <c r="DU24" s="39"/>
      <c r="DV24" s="39"/>
      <c r="DW24" s="39"/>
      <c r="DX24" s="39"/>
      <c r="DY24" s="39"/>
      <c r="DZ24" s="39"/>
      <c r="EA24" s="39"/>
      <c r="EB24" s="39"/>
      <c r="EC24" s="39"/>
      <c r="ED24" s="39"/>
      <c r="EE24" s="39"/>
      <c r="EF24" s="39"/>
      <c r="EG24" s="39"/>
      <c r="EH24" s="39"/>
      <c r="EI24" s="39"/>
      <c r="EJ24" s="39"/>
      <c r="EK24" s="39"/>
      <c r="EL24" s="39"/>
      <c r="EM24" s="39"/>
      <c r="EN24" s="39"/>
      <c r="EO24" s="39"/>
      <c r="EP24" s="39"/>
      <c r="EQ24" s="39"/>
      <c r="ER24" s="39"/>
      <c r="ES24" s="39"/>
      <c r="ET24" s="39"/>
      <c r="EU24" s="39"/>
      <c r="EV24" s="39"/>
      <c r="EW24" s="39"/>
      <c r="EX24" s="39"/>
      <c r="EY24" s="39"/>
      <c r="EZ24" s="39"/>
      <c r="FA24" s="39"/>
      <c r="FB24" s="39"/>
      <c r="FC24" s="39"/>
      <c r="FD24" s="61"/>
      <c r="FE24" s="61"/>
      <c r="FF24" s="61"/>
      <c r="FG24" s="61"/>
      <c r="FH24" s="61"/>
      <c r="FI24" s="61"/>
      <c r="FJ24" s="61"/>
      <c r="FK24" s="61"/>
      <c r="FL24" s="61"/>
      <c r="FM24" s="61"/>
      <c r="FN24" s="61"/>
      <c r="FO24" s="61"/>
      <c r="FP24" s="61"/>
      <c r="FQ24" s="61"/>
      <c r="FR24" s="61"/>
      <c r="FS24" s="61"/>
      <c r="FT24" s="61"/>
      <c r="FU24" s="61"/>
      <c r="FV24" s="61"/>
      <c r="FW24" s="61"/>
      <c r="FX24" s="61"/>
      <c r="FY24" s="61"/>
      <c r="FZ24" s="61"/>
      <c r="GA24" s="61"/>
      <c r="GB24" s="61"/>
      <c r="GC24" s="61"/>
      <c r="GD24" s="61"/>
      <c r="GE24" s="61"/>
      <c r="GF24" s="61"/>
      <c r="GG24" s="61"/>
      <c r="GH24" s="61"/>
      <c r="GI24" s="61"/>
      <c r="GJ24" s="61"/>
      <c r="GK24" s="61"/>
      <c r="GL24" s="61"/>
      <c r="GM24" s="61"/>
      <c r="GN24" s="61"/>
      <c r="GO24" s="61"/>
      <c r="GP24" s="61"/>
      <c r="GQ24" s="61"/>
      <c r="GR24" s="61"/>
      <c r="GS24" s="61"/>
      <c r="GT24" s="61"/>
      <c r="GU24" s="61"/>
      <c r="GV24" s="61"/>
      <c r="GW24" s="61"/>
      <c r="GX24" s="61"/>
      <c r="GY24" s="61"/>
      <c r="GZ24" s="61"/>
      <c r="HA24" s="61"/>
      <c r="HB24" s="61"/>
      <c r="HC24" s="61"/>
      <c r="HD24" s="61"/>
      <c r="HE24" s="61"/>
      <c r="HF24" s="61"/>
      <c r="HG24" s="61"/>
      <c r="HH24" s="61"/>
      <c r="HI24" s="61"/>
      <c r="HJ24" s="61"/>
      <c r="HK24" s="61"/>
      <c r="HL24" s="61"/>
      <c r="HM24" s="61"/>
      <c r="HN24" s="61"/>
      <c r="HO24" s="61"/>
      <c r="HP24" s="61"/>
      <c r="HQ24" s="61"/>
      <c r="HR24" s="61"/>
      <c r="HS24" s="61"/>
      <c r="HT24" s="61"/>
      <c r="HU24" s="61"/>
      <c r="HV24" s="61"/>
      <c r="HW24" s="61"/>
      <c r="HX24" s="61"/>
      <c r="HY24" s="61"/>
      <c r="HZ24" s="61"/>
      <c r="IA24" s="61"/>
      <c r="IB24" s="61"/>
      <c r="IC24" s="61"/>
      <c r="ID24" s="61"/>
      <c r="IE24" s="61"/>
      <c r="IF24" s="61"/>
      <c r="IG24" s="61"/>
      <c r="IH24" s="61"/>
      <c r="II24" s="61"/>
      <c r="IJ24" s="61"/>
      <c r="IK24" s="61"/>
      <c r="IL24" s="61"/>
      <c r="IM24" s="61"/>
      <c r="IN24" s="61"/>
      <c r="IO24" s="61"/>
      <c r="IP24" s="61"/>
      <c r="IQ24" s="61"/>
    </row>
    <row r="25" spans="1:251" ht="19.5" customHeight="1">
      <c r="A25" s="49" t="s">
        <v>372</v>
      </c>
      <c r="B25" s="57"/>
      <c r="C25" s="47" t="s">
        <v>373</v>
      </c>
      <c r="D25" s="55"/>
      <c r="E25" s="20"/>
      <c r="F25" s="20"/>
      <c r="G25" s="39"/>
      <c r="H25" s="39"/>
      <c r="I25" s="39"/>
      <c r="J25" s="39"/>
      <c r="K25" s="39"/>
      <c r="L25" s="39"/>
      <c r="M25" s="39"/>
      <c r="N25" s="39"/>
      <c r="O25" s="39"/>
      <c r="P25" s="39"/>
      <c r="Q25" s="39"/>
      <c r="R25" s="39"/>
      <c r="S25" s="39"/>
      <c r="T25" s="39"/>
      <c r="U25" s="39"/>
      <c r="V25" s="39"/>
      <c r="W25" s="39"/>
      <c r="X25" s="39"/>
      <c r="Y25" s="39"/>
      <c r="Z25" s="39"/>
      <c r="AA25" s="39"/>
      <c r="AB25" s="39"/>
      <c r="AC25" s="39"/>
      <c r="AD25" s="39"/>
      <c r="AE25" s="39"/>
      <c r="AF25" s="39"/>
      <c r="AG25" s="39"/>
      <c r="AH25" s="39"/>
      <c r="AI25" s="39"/>
      <c r="AJ25" s="39"/>
      <c r="AK25" s="39"/>
      <c r="AL25" s="39"/>
      <c r="AM25" s="39"/>
      <c r="AN25" s="39"/>
      <c r="AO25" s="39"/>
      <c r="AP25" s="39"/>
      <c r="AQ25" s="39"/>
      <c r="AR25" s="39"/>
      <c r="AS25" s="39"/>
      <c r="AT25" s="39"/>
      <c r="AU25" s="39"/>
      <c r="AV25" s="39"/>
      <c r="AW25" s="39"/>
      <c r="AX25" s="39"/>
      <c r="AY25" s="39"/>
      <c r="AZ25" s="39"/>
      <c r="BA25" s="39"/>
      <c r="BB25" s="39"/>
      <c r="BC25" s="39"/>
      <c r="BD25" s="39"/>
      <c r="BE25" s="39"/>
      <c r="BF25" s="39"/>
      <c r="BG25" s="39"/>
      <c r="BH25" s="39"/>
      <c r="BI25" s="39"/>
      <c r="BJ25" s="39"/>
      <c r="BK25" s="39"/>
      <c r="BL25" s="39"/>
      <c r="BM25" s="39"/>
      <c r="BN25" s="39"/>
      <c r="BO25" s="39"/>
      <c r="BP25" s="39"/>
      <c r="BQ25" s="39"/>
      <c r="BR25" s="39"/>
      <c r="BS25" s="39"/>
      <c r="BT25" s="39"/>
      <c r="BU25" s="39"/>
      <c r="BV25" s="39"/>
      <c r="BW25" s="39"/>
      <c r="BX25" s="39"/>
      <c r="BY25" s="39"/>
      <c r="BZ25" s="39"/>
      <c r="CA25" s="39"/>
      <c r="CB25" s="39"/>
      <c r="CC25" s="39"/>
      <c r="CD25" s="39"/>
      <c r="CE25" s="39"/>
      <c r="CF25" s="39"/>
      <c r="CG25" s="39"/>
      <c r="CH25" s="39"/>
      <c r="CI25" s="39"/>
      <c r="CJ25" s="39"/>
      <c r="CK25" s="39"/>
      <c r="CL25" s="39"/>
      <c r="CM25" s="39"/>
      <c r="CN25" s="39"/>
      <c r="CO25" s="39"/>
      <c r="CP25" s="39"/>
      <c r="CQ25" s="39"/>
      <c r="CR25" s="39"/>
      <c r="CS25" s="39"/>
      <c r="CT25" s="39"/>
      <c r="CU25" s="39"/>
      <c r="CV25" s="39"/>
      <c r="CW25" s="39"/>
      <c r="CX25" s="39"/>
      <c r="CY25" s="39"/>
      <c r="CZ25" s="39"/>
      <c r="DA25" s="39"/>
      <c r="DB25" s="39"/>
      <c r="DC25" s="39"/>
      <c r="DD25" s="39"/>
      <c r="DE25" s="39"/>
      <c r="DF25" s="39"/>
      <c r="DG25" s="39"/>
      <c r="DH25" s="39"/>
      <c r="DI25" s="39"/>
      <c r="DJ25" s="39"/>
      <c r="DK25" s="39"/>
      <c r="DL25" s="39"/>
      <c r="DM25" s="39"/>
      <c r="DN25" s="39"/>
      <c r="DO25" s="39"/>
      <c r="DP25" s="39"/>
      <c r="DQ25" s="39"/>
      <c r="DR25" s="39"/>
      <c r="DS25" s="39"/>
      <c r="DT25" s="39"/>
      <c r="DU25" s="39"/>
      <c r="DV25" s="39"/>
      <c r="DW25" s="39"/>
      <c r="DX25" s="39"/>
      <c r="DY25" s="39"/>
      <c r="DZ25" s="39"/>
      <c r="EA25" s="39"/>
      <c r="EB25" s="39"/>
      <c r="EC25" s="39"/>
      <c r="ED25" s="39"/>
      <c r="EE25" s="39"/>
      <c r="EF25" s="39"/>
      <c r="EG25" s="39"/>
      <c r="EH25" s="39"/>
      <c r="EI25" s="39"/>
      <c r="EJ25" s="39"/>
      <c r="EK25" s="39"/>
      <c r="EL25" s="39"/>
      <c r="EM25" s="39"/>
      <c r="EN25" s="39"/>
      <c r="EO25" s="39"/>
      <c r="EP25" s="39"/>
      <c r="EQ25" s="39"/>
      <c r="ER25" s="39"/>
      <c r="ES25" s="39"/>
      <c r="ET25" s="39"/>
      <c r="EU25" s="39"/>
      <c r="EV25" s="39"/>
      <c r="EW25" s="39"/>
      <c r="EX25" s="39"/>
      <c r="EY25" s="39"/>
      <c r="EZ25" s="39"/>
      <c r="FA25" s="39"/>
      <c r="FB25" s="39"/>
      <c r="FC25" s="39"/>
      <c r="FD25" s="61"/>
      <c r="FE25" s="61"/>
      <c r="FF25" s="61"/>
      <c r="FG25" s="61"/>
      <c r="FH25" s="61"/>
      <c r="FI25" s="61"/>
      <c r="FJ25" s="61"/>
      <c r="FK25" s="61"/>
      <c r="FL25" s="61"/>
      <c r="FM25" s="61"/>
      <c r="FN25" s="61"/>
      <c r="FO25" s="61"/>
      <c r="FP25" s="61"/>
      <c r="FQ25" s="61"/>
      <c r="FR25" s="61"/>
      <c r="FS25" s="61"/>
      <c r="FT25" s="61"/>
      <c r="FU25" s="61"/>
      <c r="FV25" s="61"/>
      <c r="FW25" s="61"/>
      <c r="FX25" s="61"/>
      <c r="FY25" s="61"/>
      <c r="FZ25" s="61"/>
      <c r="GA25" s="61"/>
      <c r="GB25" s="61"/>
      <c r="GC25" s="61"/>
      <c r="GD25" s="61"/>
      <c r="GE25" s="61"/>
      <c r="GF25" s="61"/>
      <c r="GG25" s="61"/>
      <c r="GH25" s="61"/>
      <c r="GI25" s="61"/>
      <c r="GJ25" s="61"/>
      <c r="GK25" s="61"/>
      <c r="GL25" s="61"/>
      <c r="GM25" s="61"/>
      <c r="GN25" s="61"/>
      <c r="GO25" s="61"/>
      <c r="GP25" s="61"/>
      <c r="GQ25" s="61"/>
      <c r="GR25" s="61"/>
      <c r="GS25" s="61"/>
      <c r="GT25" s="61"/>
      <c r="GU25" s="61"/>
      <c r="GV25" s="61"/>
      <c r="GW25" s="61"/>
      <c r="GX25" s="61"/>
      <c r="GY25" s="61"/>
      <c r="GZ25" s="61"/>
      <c r="HA25" s="61"/>
      <c r="HB25" s="61"/>
      <c r="HC25" s="61"/>
      <c r="HD25" s="61"/>
      <c r="HE25" s="61"/>
      <c r="HF25" s="61"/>
      <c r="HG25" s="61"/>
      <c r="HH25" s="61"/>
      <c r="HI25" s="61"/>
      <c r="HJ25" s="61"/>
      <c r="HK25" s="61"/>
      <c r="HL25" s="61"/>
      <c r="HM25" s="61"/>
      <c r="HN25" s="61"/>
      <c r="HO25" s="61"/>
      <c r="HP25" s="61"/>
      <c r="HQ25" s="61"/>
      <c r="HR25" s="61"/>
      <c r="HS25" s="61"/>
      <c r="HT25" s="61"/>
      <c r="HU25" s="61"/>
      <c r="HV25" s="61"/>
      <c r="HW25" s="61"/>
      <c r="HX25" s="61"/>
      <c r="HY25" s="61"/>
      <c r="HZ25" s="61"/>
      <c r="IA25" s="61"/>
      <c r="IB25" s="61"/>
      <c r="IC25" s="61"/>
      <c r="ID25" s="61"/>
      <c r="IE25" s="61"/>
      <c r="IF25" s="61"/>
      <c r="IG25" s="61"/>
      <c r="IH25" s="61"/>
      <c r="II25" s="61"/>
      <c r="IJ25" s="61"/>
      <c r="IK25" s="61"/>
      <c r="IL25" s="61"/>
      <c r="IM25" s="61"/>
      <c r="IN25" s="61"/>
      <c r="IO25" s="61"/>
      <c r="IP25" s="61"/>
      <c r="IQ25" s="61"/>
    </row>
    <row r="26" spans="1:251" ht="19.5" customHeight="1">
      <c r="A26" s="49" t="s">
        <v>374</v>
      </c>
      <c r="B26" s="29"/>
      <c r="C26" s="50"/>
      <c r="D26" s="55"/>
      <c r="E26" s="39"/>
      <c r="F26" s="39"/>
      <c r="G26" s="39"/>
      <c r="H26" s="39"/>
      <c r="I26" s="39"/>
      <c r="J26" s="39"/>
      <c r="K26" s="39"/>
      <c r="L26" s="39"/>
      <c r="M26" s="39"/>
      <c r="N26" s="39"/>
      <c r="O26" s="39"/>
      <c r="P26" s="39"/>
      <c r="Q26" s="39"/>
      <c r="R26" s="39"/>
      <c r="S26" s="39"/>
      <c r="T26" s="39"/>
      <c r="U26" s="39"/>
      <c r="V26" s="39"/>
      <c r="W26" s="39"/>
      <c r="X26" s="39"/>
      <c r="Y26" s="39"/>
      <c r="Z26" s="39"/>
      <c r="AA26" s="39"/>
      <c r="AB26" s="39"/>
      <c r="AC26" s="39"/>
      <c r="AD26" s="39"/>
      <c r="AE26" s="39"/>
      <c r="AF26" s="39"/>
      <c r="AG26" s="39"/>
      <c r="AH26" s="39"/>
      <c r="AI26" s="39"/>
      <c r="AJ26" s="39"/>
      <c r="AK26" s="39"/>
      <c r="AL26" s="39"/>
      <c r="AM26" s="39"/>
      <c r="AN26" s="39"/>
      <c r="AO26" s="39"/>
      <c r="AP26" s="39"/>
      <c r="AQ26" s="39"/>
      <c r="AR26" s="39"/>
      <c r="AS26" s="39"/>
      <c r="AT26" s="39"/>
      <c r="AU26" s="39"/>
      <c r="AV26" s="39"/>
      <c r="AW26" s="39"/>
      <c r="AX26" s="39"/>
      <c r="AY26" s="39"/>
      <c r="AZ26" s="39"/>
      <c r="BA26" s="39"/>
      <c r="BB26" s="39"/>
      <c r="BC26" s="39"/>
      <c r="BD26" s="39"/>
      <c r="BE26" s="39"/>
      <c r="BF26" s="39"/>
      <c r="BG26" s="39"/>
      <c r="BH26" s="39"/>
      <c r="BI26" s="39"/>
      <c r="BJ26" s="39"/>
      <c r="BK26" s="39"/>
      <c r="BL26" s="39"/>
      <c r="BM26" s="39"/>
      <c r="BN26" s="39"/>
      <c r="BO26" s="39"/>
      <c r="BP26" s="39"/>
      <c r="BQ26" s="39"/>
      <c r="BR26" s="39"/>
      <c r="BS26" s="39"/>
      <c r="BT26" s="39"/>
      <c r="BU26" s="39"/>
      <c r="BV26" s="39"/>
      <c r="BW26" s="39"/>
      <c r="BX26" s="39"/>
      <c r="BY26" s="39"/>
      <c r="BZ26" s="39"/>
      <c r="CA26" s="39"/>
      <c r="CB26" s="39"/>
      <c r="CC26" s="39"/>
      <c r="CD26" s="39"/>
      <c r="CE26" s="39"/>
      <c r="CF26" s="39"/>
      <c r="CG26" s="39"/>
      <c r="CH26" s="39"/>
      <c r="CI26" s="39"/>
      <c r="CJ26" s="39"/>
      <c r="CK26" s="39"/>
      <c r="CL26" s="39"/>
      <c r="CM26" s="39"/>
      <c r="CN26" s="39"/>
      <c r="CO26" s="39"/>
      <c r="CP26" s="39"/>
      <c r="CQ26" s="39"/>
      <c r="CR26" s="39"/>
      <c r="CS26" s="39"/>
      <c r="CT26" s="39"/>
      <c r="CU26" s="39"/>
      <c r="CV26" s="39"/>
      <c r="CW26" s="39"/>
      <c r="CX26" s="39"/>
      <c r="CY26" s="39"/>
      <c r="CZ26" s="39"/>
      <c r="DA26" s="39"/>
      <c r="DB26" s="39"/>
      <c r="DC26" s="39"/>
      <c r="DD26" s="39"/>
      <c r="DE26" s="39"/>
      <c r="DF26" s="39"/>
      <c r="DG26" s="39"/>
      <c r="DH26" s="39"/>
      <c r="DI26" s="39"/>
      <c r="DJ26" s="39"/>
      <c r="DK26" s="39"/>
      <c r="DL26" s="39"/>
      <c r="DM26" s="39"/>
      <c r="DN26" s="39"/>
      <c r="DO26" s="39"/>
      <c r="DP26" s="39"/>
      <c r="DQ26" s="39"/>
      <c r="DR26" s="39"/>
      <c r="DS26" s="39"/>
      <c r="DT26" s="39"/>
      <c r="DU26" s="39"/>
      <c r="DV26" s="39"/>
      <c r="DW26" s="39"/>
      <c r="DX26" s="39"/>
      <c r="DY26" s="39"/>
      <c r="DZ26" s="39"/>
      <c r="EA26" s="39"/>
      <c r="EB26" s="39"/>
      <c r="EC26" s="39"/>
      <c r="ED26" s="39"/>
      <c r="EE26" s="39"/>
      <c r="EF26" s="39"/>
      <c r="EG26" s="39"/>
      <c r="EH26" s="39"/>
      <c r="EI26" s="39"/>
      <c r="EJ26" s="39"/>
      <c r="EK26" s="39"/>
      <c r="EL26" s="39"/>
      <c r="EM26" s="39"/>
      <c r="EN26" s="39"/>
      <c r="EO26" s="39"/>
      <c r="EP26" s="39"/>
      <c r="EQ26" s="39"/>
      <c r="ER26" s="39"/>
      <c r="ES26" s="39"/>
      <c r="ET26" s="39"/>
      <c r="EU26" s="39"/>
      <c r="EV26" s="39"/>
      <c r="EW26" s="39"/>
      <c r="EX26" s="39"/>
      <c r="EY26" s="39"/>
      <c r="EZ26" s="39"/>
      <c r="FA26" s="39"/>
      <c r="FB26" s="39"/>
      <c r="FC26" s="39"/>
      <c r="FD26" s="61"/>
      <c r="FE26" s="61"/>
      <c r="FF26" s="61"/>
      <c r="FG26" s="61"/>
      <c r="FH26" s="61"/>
      <c r="FI26" s="61"/>
      <c r="FJ26" s="61"/>
      <c r="FK26" s="61"/>
      <c r="FL26" s="61"/>
      <c r="FM26" s="61"/>
      <c r="FN26" s="61"/>
      <c r="FO26" s="61"/>
      <c r="FP26" s="61"/>
      <c r="FQ26" s="61"/>
      <c r="FR26" s="61"/>
      <c r="FS26" s="61"/>
      <c r="FT26" s="61"/>
      <c r="FU26" s="61"/>
      <c r="FV26" s="61"/>
      <c r="FW26" s="61"/>
      <c r="FX26" s="61"/>
      <c r="FY26" s="61"/>
      <c r="FZ26" s="61"/>
      <c r="GA26" s="61"/>
      <c r="GB26" s="61"/>
      <c r="GC26" s="61"/>
      <c r="GD26" s="61"/>
      <c r="GE26" s="61"/>
      <c r="GF26" s="61"/>
      <c r="GG26" s="61"/>
      <c r="GH26" s="61"/>
      <c r="GI26" s="61"/>
      <c r="GJ26" s="61"/>
      <c r="GK26" s="61"/>
      <c r="GL26" s="61"/>
      <c r="GM26" s="61"/>
      <c r="GN26" s="61"/>
      <c r="GO26" s="61"/>
      <c r="GP26" s="61"/>
      <c r="GQ26" s="61"/>
      <c r="GR26" s="61"/>
      <c r="GS26" s="61"/>
      <c r="GT26" s="61"/>
      <c r="GU26" s="61"/>
      <c r="GV26" s="61"/>
      <c r="GW26" s="61"/>
      <c r="GX26" s="61"/>
      <c r="GY26" s="61"/>
      <c r="GZ26" s="61"/>
      <c r="HA26" s="61"/>
      <c r="HB26" s="61"/>
      <c r="HC26" s="61"/>
      <c r="HD26" s="61"/>
      <c r="HE26" s="61"/>
      <c r="HF26" s="61"/>
      <c r="HG26" s="61"/>
      <c r="HH26" s="61"/>
      <c r="HI26" s="61"/>
      <c r="HJ26" s="61"/>
      <c r="HK26" s="61"/>
      <c r="HL26" s="61"/>
      <c r="HM26" s="61"/>
      <c r="HN26" s="61"/>
      <c r="HO26" s="61"/>
      <c r="HP26" s="61"/>
      <c r="HQ26" s="61"/>
      <c r="HR26" s="61"/>
      <c r="HS26" s="61"/>
      <c r="HT26" s="61"/>
      <c r="HU26" s="61"/>
      <c r="HV26" s="61"/>
      <c r="HW26" s="61"/>
      <c r="HX26" s="61"/>
      <c r="HY26" s="61"/>
      <c r="HZ26" s="61"/>
      <c r="IA26" s="61"/>
      <c r="IB26" s="61"/>
      <c r="IC26" s="61"/>
      <c r="ID26" s="61"/>
      <c r="IE26" s="61"/>
      <c r="IF26" s="61"/>
      <c r="IG26" s="61"/>
      <c r="IH26" s="61"/>
      <c r="II26" s="61"/>
      <c r="IJ26" s="61"/>
      <c r="IK26" s="61"/>
      <c r="IL26" s="61"/>
      <c r="IM26" s="61"/>
      <c r="IN26" s="61"/>
      <c r="IO26" s="61"/>
      <c r="IP26" s="61"/>
      <c r="IQ26" s="61"/>
    </row>
    <row r="27" spans="1:5" ht="19.5" customHeight="1">
      <c r="A27" s="59" t="s">
        <v>375</v>
      </c>
      <c r="B27" s="60">
        <v>47424.340000000004</v>
      </c>
      <c r="C27" s="54" t="s">
        <v>376</v>
      </c>
      <c r="D27" s="55">
        <f>D24+D25</f>
        <v>47424.34</v>
      </c>
      <c r="E27" s="20"/>
    </row>
    <row r="34" ht="19.5" customHeight="1">
      <c r="C34" s="20"/>
    </row>
  </sheetData>
  <sheetProtection/>
  <mergeCells count="3">
    <mergeCell ref="A2:D2"/>
    <mergeCell ref="A5:B5"/>
    <mergeCell ref="C5:D5"/>
  </mergeCells>
  <printOptions horizontalCentered="1"/>
  <pageMargins left="0" right="0" top="0" bottom="0" header="0.4999999924907534" footer="0.4999999924907534"/>
  <pageSetup fitToHeight="1" fitToWidth="1" horizontalDpi="600" verticalDpi="600" orientation="landscape" paperSize="9" scale="97"/>
</worksheet>
</file>

<file path=xl/worksheets/sheet8.xml><?xml version="1.0" encoding="utf-8"?>
<worksheet xmlns="http://schemas.openxmlformats.org/spreadsheetml/2006/main" xmlns:r="http://schemas.openxmlformats.org/officeDocument/2006/relationships">
  <sheetPr>
    <pageSetUpPr fitToPage="1"/>
  </sheetPr>
  <dimension ref="A1:L40"/>
  <sheetViews>
    <sheetView showGridLines="0" showZeros="0" zoomScalePageLayoutView="0" workbookViewId="0" topLeftCell="A1">
      <selection activeCell="H18" sqref="H18"/>
    </sheetView>
  </sheetViews>
  <sheetFormatPr defaultColWidth="6.875" defaultRowHeight="12.75" customHeight="1"/>
  <cols>
    <col min="1" max="1" width="11.25390625" style="19" customWidth="1"/>
    <col min="2" max="2" width="38.25390625" style="19" customWidth="1"/>
    <col min="3" max="12" width="12.625" style="19" customWidth="1"/>
    <col min="13" max="16384" width="6.875" style="19" customWidth="1"/>
  </cols>
  <sheetData>
    <row r="1" spans="1:12" ht="19.5" customHeight="1">
      <c r="A1" s="30" t="s">
        <v>377</v>
      </c>
      <c r="L1" s="36"/>
    </row>
    <row r="2" spans="1:12" ht="43.5" customHeight="1">
      <c r="A2" s="177" t="s">
        <v>1133</v>
      </c>
      <c r="B2" s="178"/>
      <c r="C2" s="178"/>
      <c r="D2" s="178"/>
      <c r="E2" s="178"/>
      <c r="F2" s="178"/>
      <c r="G2" s="178"/>
      <c r="H2" s="178"/>
      <c r="I2" s="178"/>
      <c r="J2" s="178"/>
      <c r="K2" s="178"/>
      <c r="L2" s="178"/>
    </row>
    <row r="3" spans="1:12" ht="19.5" customHeight="1">
      <c r="A3" s="31"/>
      <c r="B3" s="31"/>
      <c r="C3" s="31"/>
      <c r="D3" s="31"/>
      <c r="E3" s="31"/>
      <c r="F3" s="31"/>
      <c r="G3" s="31"/>
      <c r="H3" s="31"/>
      <c r="I3" s="31"/>
      <c r="J3" s="31"/>
      <c r="K3" s="31"/>
      <c r="L3" s="31"/>
    </row>
    <row r="4" spans="1:12" ht="19.5" customHeight="1">
      <c r="A4" s="32"/>
      <c r="B4" s="32"/>
      <c r="C4" s="32"/>
      <c r="D4" s="32"/>
      <c r="E4" s="32"/>
      <c r="F4" s="32"/>
      <c r="G4" s="32"/>
      <c r="H4" s="32"/>
      <c r="I4" s="32"/>
      <c r="J4" s="32"/>
      <c r="K4" s="32"/>
      <c r="L4" s="37" t="s">
        <v>312</v>
      </c>
    </row>
    <row r="5" spans="1:12" ht="24" customHeight="1">
      <c r="A5" s="161" t="s">
        <v>378</v>
      </c>
      <c r="B5" s="161"/>
      <c r="C5" s="180" t="s">
        <v>317</v>
      </c>
      <c r="D5" s="167" t="s">
        <v>374</v>
      </c>
      <c r="E5" s="167" t="s">
        <v>364</v>
      </c>
      <c r="F5" s="167" t="s">
        <v>365</v>
      </c>
      <c r="G5" s="167" t="s">
        <v>366</v>
      </c>
      <c r="H5" s="179" t="s">
        <v>367</v>
      </c>
      <c r="I5" s="180"/>
      <c r="J5" s="167" t="s">
        <v>368</v>
      </c>
      <c r="K5" s="167" t="s">
        <v>369</v>
      </c>
      <c r="L5" s="181" t="s">
        <v>372</v>
      </c>
    </row>
    <row r="6" spans="1:12" ht="42" customHeight="1">
      <c r="A6" s="34" t="s">
        <v>333</v>
      </c>
      <c r="B6" s="35" t="s">
        <v>334</v>
      </c>
      <c r="C6" s="172"/>
      <c r="D6" s="172"/>
      <c r="E6" s="172"/>
      <c r="F6" s="172"/>
      <c r="G6" s="172"/>
      <c r="H6" s="15" t="s">
        <v>379</v>
      </c>
      <c r="I6" s="15" t="s">
        <v>380</v>
      </c>
      <c r="J6" s="172"/>
      <c r="K6" s="172"/>
      <c r="L6" s="172"/>
    </row>
    <row r="7" spans="1:12" ht="19.5" customHeight="1">
      <c r="A7" s="182" t="s">
        <v>317</v>
      </c>
      <c r="B7" s="182"/>
      <c r="C7" s="129">
        <f>C8+C13+C19+C25+C38</f>
        <v>47424.34</v>
      </c>
      <c r="D7" s="129">
        <f>D8+D13+D19+D25+D38</f>
        <v>0</v>
      </c>
      <c r="E7" s="129">
        <f>E8+E13+E19+E25+E38</f>
        <v>35733.229999999996</v>
      </c>
      <c r="F7" s="129">
        <f>F8+F13+F19+F25+F38</f>
        <v>11691.11</v>
      </c>
      <c r="G7" s="29"/>
      <c r="H7" s="29"/>
      <c r="I7" s="29"/>
      <c r="J7" s="29"/>
      <c r="K7" s="29"/>
      <c r="L7" s="29"/>
    </row>
    <row r="8" spans="1:12" ht="19.5" customHeight="1">
      <c r="A8" s="130" t="s">
        <v>417</v>
      </c>
      <c r="B8" s="131" t="s">
        <v>412</v>
      </c>
      <c r="C8" s="132">
        <v>1927.19</v>
      </c>
      <c r="D8" s="132"/>
      <c r="E8" s="132">
        <v>1927.19</v>
      </c>
      <c r="F8" s="135"/>
      <c r="G8" s="136"/>
      <c r="H8" s="136"/>
      <c r="I8" s="136"/>
      <c r="J8" s="136"/>
      <c r="K8" s="136"/>
      <c r="L8" s="136"/>
    </row>
    <row r="9" spans="1:12" ht="19.5" customHeight="1">
      <c r="A9" s="133" t="s">
        <v>552</v>
      </c>
      <c r="B9" s="134" t="s">
        <v>553</v>
      </c>
      <c r="C9" s="132">
        <v>1927.19</v>
      </c>
      <c r="D9" s="132"/>
      <c r="E9" s="132">
        <v>1927.19</v>
      </c>
      <c r="F9" s="135"/>
      <c r="G9" s="136"/>
      <c r="H9" s="136"/>
      <c r="I9" s="136"/>
      <c r="J9" s="136"/>
      <c r="K9" s="136"/>
      <c r="L9" s="136"/>
    </row>
    <row r="10" spans="1:12" ht="19.5" customHeight="1">
      <c r="A10" s="133" t="s">
        <v>554</v>
      </c>
      <c r="B10" s="134" t="s">
        <v>555</v>
      </c>
      <c r="C10" s="132">
        <v>469.61</v>
      </c>
      <c r="D10" s="132"/>
      <c r="E10" s="132">
        <v>469.61</v>
      </c>
      <c r="F10" s="135"/>
      <c r="G10" s="136"/>
      <c r="H10" s="136"/>
      <c r="I10" s="136"/>
      <c r="J10" s="136"/>
      <c r="K10" s="136"/>
      <c r="L10" s="136"/>
    </row>
    <row r="11" spans="1:12" ht="19.5" customHeight="1">
      <c r="A11" s="133" t="s">
        <v>556</v>
      </c>
      <c r="B11" s="134" t="s">
        <v>557</v>
      </c>
      <c r="C11" s="132">
        <v>234.81</v>
      </c>
      <c r="D11" s="132"/>
      <c r="E11" s="132">
        <v>234.81</v>
      </c>
      <c r="F11" s="135"/>
      <c r="G11" s="136"/>
      <c r="H11" s="136"/>
      <c r="I11" s="136"/>
      <c r="J11" s="136"/>
      <c r="K11" s="136"/>
      <c r="L11" s="136"/>
    </row>
    <row r="12" spans="1:12" ht="19.5" customHeight="1">
      <c r="A12" s="133" t="s">
        <v>558</v>
      </c>
      <c r="B12" s="134" t="s">
        <v>559</v>
      </c>
      <c r="C12" s="132">
        <v>1222.77</v>
      </c>
      <c r="D12" s="132"/>
      <c r="E12" s="132">
        <v>1222.77</v>
      </c>
      <c r="F12" s="135"/>
      <c r="G12" s="136"/>
      <c r="H12" s="136"/>
      <c r="I12" s="136"/>
      <c r="J12" s="136"/>
      <c r="K12" s="136"/>
      <c r="L12" s="136"/>
    </row>
    <row r="13" spans="1:12" ht="19.5" customHeight="1">
      <c r="A13" s="130" t="s">
        <v>428</v>
      </c>
      <c r="B13" s="131" t="s">
        <v>413</v>
      </c>
      <c r="C13" s="132">
        <v>366.32</v>
      </c>
      <c r="D13" s="132"/>
      <c r="E13" s="132">
        <v>366.32</v>
      </c>
      <c r="F13" s="135"/>
      <c r="G13" s="137"/>
      <c r="H13" s="137"/>
      <c r="I13" s="136"/>
      <c r="J13" s="136"/>
      <c r="K13" s="136"/>
      <c r="L13" s="136"/>
    </row>
    <row r="14" spans="1:12" ht="19.5" customHeight="1">
      <c r="A14" s="133" t="s">
        <v>560</v>
      </c>
      <c r="B14" s="134" t="s">
        <v>561</v>
      </c>
      <c r="C14" s="132">
        <v>366.32</v>
      </c>
      <c r="D14" s="132"/>
      <c r="E14" s="132">
        <v>366.32</v>
      </c>
      <c r="F14" s="135"/>
      <c r="G14" s="137"/>
      <c r="H14" s="137"/>
      <c r="I14" s="137"/>
      <c r="J14" s="136"/>
      <c r="K14" s="136"/>
      <c r="L14" s="137"/>
    </row>
    <row r="15" spans="1:12" ht="19.5" customHeight="1">
      <c r="A15" s="133" t="s">
        <v>562</v>
      </c>
      <c r="B15" s="134" t="s">
        <v>563</v>
      </c>
      <c r="C15" s="132">
        <v>155.34</v>
      </c>
      <c r="D15" s="132"/>
      <c r="E15" s="132">
        <v>155.34</v>
      </c>
      <c r="F15" s="135"/>
      <c r="G15" s="137"/>
      <c r="H15" s="137"/>
      <c r="I15" s="137"/>
      <c r="J15" s="136"/>
      <c r="K15" s="136"/>
      <c r="L15" s="136"/>
    </row>
    <row r="16" spans="1:12" ht="19.5" customHeight="1">
      <c r="A16" s="133" t="s">
        <v>564</v>
      </c>
      <c r="B16" s="134" t="s">
        <v>565</v>
      </c>
      <c r="C16" s="132">
        <v>164.1</v>
      </c>
      <c r="D16" s="132"/>
      <c r="E16" s="132">
        <v>164.1</v>
      </c>
      <c r="F16" s="135"/>
      <c r="G16" s="137"/>
      <c r="H16" s="137"/>
      <c r="I16" s="137"/>
      <c r="J16" s="136"/>
      <c r="K16" s="137"/>
      <c r="L16" s="137"/>
    </row>
    <row r="17" spans="1:12" ht="19.5" customHeight="1">
      <c r="A17" s="133" t="s">
        <v>566</v>
      </c>
      <c r="B17" s="134" t="s">
        <v>567</v>
      </c>
      <c r="C17" s="132">
        <v>20.96</v>
      </c>
      <c r="D17" s="132"/>
      <c r="E17" s="132">
        <v>20.96</v>
      </c>
      <c r="F17" s="135"/>
      <c r="G17" s="137"/>
      <c r="H17" s="137"/>
      <c r="I17" s="136"/>
      <c r="J17" s="136"/>
      <c r="K17" s="137"/>
      <c r="L17" s="137"/>
    </row>
    <row r="18" spans="1:12" ht="19.5" customHeight="1">
      <c r="A18" s="133" t="s">
        <v>568</v>
      </c>
      <c r="B18" s="134" t="s">
        <v>569</v>
      </c>
      <c r="C18" s="132">
        <v>25.92</v>
      </c>
      <c r="D18" s="132"/>
      <c r="E18" s="132">
        <v>25.92</v>
      </c>
      <c r="F18" s="135"/>
      <c r="G18" s="137"/>
      <c r="H18" s="137"/>
      <c r="I18" s="136"/>
      <c r="J18" s="137"/>
      <c r="K18" s="137"/>
      <c r="L18" s="137"/>
    </row>
    <row r="19" spans="1:12" ht="19.5" customHeight="1">
      <c r="A19" s="130" t="s">
        <v>537</v>
      </c>
      <c r="B19" s="131" t="s">
        <v>414</v>
      </c>
      <c r="C19" s="132">
        <f>C20+C22</f>
        <v>12515.11</v>
      </c>
      <c r="D19" s="132"/>
      <c r="E19" s="132">
        <v>824</v>
      </c>
      <c r="F19" s="135">
        <v>11691.11</v>
      </c>
      <c r="G19" s="137"/>
      <c r="H19" s="137"/>
      <c r="I19" s="136"/>
      <c r="J19" s="137"/>
      <c r="K19" s="136"/>
      <c r="L19" s="137"/>
    </row>
    <row r="20" spans="1:12" ht="19.5" customHeight="1">
      <c r="A20" s="133">
        <v>21203</v>
      </c>
      <c r="B20" s="121" t="s">
        <v>1125</v>
      </c>
      <c r="C20" s="132">
        <v>824</v>
      </c>
      <c r="D20" s="132"/>
      <c r="E20" s="132">
        <v>824</v>
      </c>
      <c r="F20" s="135"/>
      <c r="G20" s="137"/>
      <c r="H20" s="137"/>
      <c r="I20" s="136"/>
      <c r="J20" s="137"/>
      <c r="K20" s="136"/>
      <c r="L20" s="137"/>
    </row>
    <row r="21" spans="1:12" ht="19.5" customHeight="1">
      <c r="A21" s="133">
        <v>2120399</v>
      </c>
      <c r="B21" s="121" t="s">
        <v>1126</v>
      </c>
      <c r="C21" s="132">
        <v>824</v>
      </c>
      <c r="D21" s="132"/>
      <c r="E21" s="132">
        <v>824</v>
      </c>
      <c r="F21" s="135"/>
      <c r="G21" s="137"/>
      <c r="H21" s="137"/>
      <c r="I21" s="136"/>
      <c r="J21" s="137"/>
      <c r="K21" s="136"/>
      <c r="L21" s="137"/>
    </row>
    <row r="22" spans="1:12" ht="19.5" customHeight="1">
      <c r="A22" s="133" t="s">
        <v>570</v>
      </c>
      <c r="B22" s="134" t="s">
        <v>571</v>
      </c>
      <c r="C22" s="135">
        <v>11691.11</v>
      </c>
      <c r="D22" s="123"/>
      <c r="E22" s="132"/>
      <c r="F22" s="135">
        <v>11691.11</v>
      </c>
      <c r="G22" s="137"/>
      <c r="H22" s="137"/>
      <c r="I22" s="137"/>
      <c r="J22" s="137"/>
      <c r="K22" s="137"/>
      <c r="L22" s="137"/>
    </row>
    <row r="23" spans="1:12" ht="19.5" customHeight="1">
      <c r="A23" s="133" t="s">
        <v>572</v>
      </c>
      <c r="B23" s="134" t="s">
        <v>573</v>
      </c>
      <c r="C23" s="135">
        <v>10695.99</v>
      </c>
      <c r="D23" s="123"/>
      <c r="E23" s="132"/>
      <c r="F23" s="135">
        <v>10695.99</v>
      </c>
      <c r="G23" s="137"/>
      <c r="H23" s="137"/>
      <c r="I23" s="137"/>
      <c r="J23" s="137"/>
      <c r="K23" s="137"/>
      <c r="L23" s="137"/>
    </row>
    <row r="24" spans="1:12" ht="19.5" customHeight="1">
      <c r="A24" s="133" t="s">
        <v>574</v>
      </c>
      <c r="B24" s="134" t="s">
        <v>575</v>
      </c>
      <c r="C24" s="135">
        <v>995.12</v>
      </c>
      <c r="D24" s="123"/>
      <c r="E24" s="132"/>
      <c r="F24" s="135">
        <v>995.12</v>
      </c>
      <c r="G24" s="137"/>
      <c r="H24" s="137"/>
      <c r="I24" s="137"/>
      <c r="J24" s="137"/>
      <c r="K24" s="137"/>
      <c r="L24" s="137"/>
    </row>
    <row r="25" spans="1:12" ht="19.5" customHeight="1">
      <c r="A25" s="130" t="s">
        <v>439</v>
      </c>
      <c r="B25" s="131" t="s">
        <v>415</v>
      </c>
      <c r="C25" s="132">
        <f>C26+C36</f>
        <v>32237.119999999995</v>
      </c>
      <c r="D25" s="132"/>
      <c r="E25" s="132">
        <v>32237.119999999995</v>
      </c>
      <c r="F25" s="135"/>
      <c r="G25" s="137"/>
      <c r="H25" s="137"/>
      <c r="I25" s="137"/>
      <c r="J25" s="137"/>
      <c r="K25" s="137"/>
      <c r="L25" s="137"/>
    </row>
    <row r="26" spans="1:12" ht="19.5" customHeight="1">
      <c r="A26" s="133" t="s">
        <v>576</v>
      </c>
      <c r="B26" s="134" t="s">
        <v>577</v>
      </c>
      <c r="C26" s="132">
        <f>SUM(C27:C35)</f>
        <v>31589.119999999995</v>
      </c>
      <c r="D26" s="132">
        <f>SUM(D27:D35)</f>
        <v>0</v>
      </c>
      <c r="E26" s="132">
        <f>SUM(E27:E35)</f>
        <v>31589.119999999995</v>
      </c>
      <c r="F26" s="135"/>
      <c r="G26" s="137"/>
      <c r="H26" s="137"/>
      <c r="I26" s="137"/>
      <c r="J26" s="137"/>
      <c r="K26" s="136"/>
      <c r="L26" s="137"/>
    </row>
    <row r="27" spans="1:12" ht="19.5" customHeight="1">
      <c r="A27" s="133" t="s">
        <v>578</v>
      </c>
      <c r="B27" s="134" t="s">
        <v>579</v>
      </c>
      <c r="C27" s="135">
        <v>2628.23</v>
      </c>
      <c r="D27" s="132"/>
      <c r="E27" s="135">
        <v>2628.23</v>
      </c>
      <c r="F27" s="135"/>
      <c r="G27" s="137"/>
      <c r="H27" s="137"/>
      <c r="I27" s="137"/>
      <c r="J27" s="137"/>
      <c r="K27" s="137"/>
      <c r="L27" s="137"/>
    </row>
    <row r="28" spans="1:12" ht="19.5" customHeight="1">
      <c r="A28" s="133" t="s">
        <v>580</v>
      </c>
      <c r="B28" s="134" t="s">
        <v>581</v>
      </c>
      <c r="C28" s="135">
        <v>18913.11</v>
      </c>
      <c r="D28" s="132"/>
      <c r="E28" s="135">
        <v>18913.11</v>
      </c>
      <c r="F28" s="135"/>
      <c r="G28" s="137"/>
      <c r="H28" s="137"/>
      <c r="I28" s="137"/>
      <c r="J28" s="137"/>
      <c r="K28" s="137"/>
      <c r="L28" s="137"/>
    </row>
    <row r="29" spans="1:12" ht="19.5" customHeight="1">
      <c r="A29" s="133" t="s">
        <v>582</v>
      </c>
      <c r="B29" s="134" t="s">
        <v>583</v>
      </c>
      <c r="C29" s="135">
        <v>7202.4</v>
      </c>
      <c r="D29" s="132"/>
      <c r="E29" s="135">
        <v>7202.4</v>
      </c>
      <c r="F29" s="135"/>
      <c r="G29" s="137"/>
      <c r="H29" s="137"/>
      <c r="I29" s="137"/>
      <c r="J29" s="137"/>
      <c r="K29" s="137"/>
      <c r="L29" s="137"/>
    </row>
    <row r="30" spans="1:12" ht="19.5" customHeight="1">
      <c r="A30" s="133" t="s">
        <v>584</v>
      </c>
      <c r="B30" s="134" t="s">
        <v>585</v>
      </c>
      <c r="C30" s="135">
        <v>1280.69</v>
      </c>
      <c r="D30" s="132"/>
      <c r="E30" s="135">
        <v>1280.69</v>
      </c>
      <c r="F30" s="135"/>
      <c r="G30" s="137"/>
      <c r="H30" s="137"/>
      <c r="I30" s="137"/>
      <c r="J30" s="137"/>
      <c r="K30" s="137"/>
      <c r="L30" s="137"/>
    </row>
    <row r="31" spans="1:12" ht="19.5" customHeight="1">
      <c r="A31" s="133" t="s">
        <v>586</v>
      </c>
      <c r="B31" s="134" t="s">
        <v>587</v>
      </c>
      <c r="C31" s="135">
        <v>98</v>
      </c>
      <c r="D31" s="132"/>
      <c r="E31" s="135">
        <v>98</v>
      </c>
      <c r="F31" s="135"/>
      <c r="G31" s="137"/>
      <c r="H31" s="137"/>
      <c r="I31" s="137"/>
      <c r="J31" s="137"/>
      <c r="K31" s="137"/>
      <c r="L31" s="137"/>
    </row>
    <row r="32" spans="1:12" ht="19.5" customHeight="1">
      <c r="A32" s="133" t="s">
        <v>588</v>
      </c>
      <c r="B32" s="134" t="s">
        <v>589</v>
      </c>
      <c r="C32" s="135">
        <v>9</v>
      </c>
      <c r="D32" s="132"/>
      <c r="E32" s="135">
        <v>9</v>
      </c>
      <c r="F32" s="135"/>
      <c r="G32" s="137"/>
      <c r="H32" s="137"/>
      <c r="I32" s="137"/>
      <c r="J32" s="137"/>
      <c r="K32" s="137"/>
      <c r="L32" s="137"/>
    </row>
    <row r="33" spans="1:12" ht="19.5" customHeight="1">
      <c r="A33" s="133" t="s">
        <v>590</v>
      </c>
      <c r="B33" s="134" t="s">
        <v>591</v>
      </c>
      <c r="C33" s="135">
        <v>127.8</v>
      </c>
      <c r="D33" s="132"/>
      <c r="E33" s="135">
        <v>127.8</v>
      </c>
      <c r="F33" s="135"/>
      <c r="G33" s="137"/>
      <c r="H33" s="137"/>
      <c r="I33" s="137"/>
      <c r="J33" s="137"/>
      <c r="K33" s="137"/>
      <c r="L33" s="137"/>
    </row>
    <row r="34" spans="1:12" ht="19.5" customHeight="1">
      <c r="A34" s="133" t="s">
        <v>592</v>
      </c>
      <c r="B34" s="134" t="s">
        <v>593</v>
      </c>
      <c r="C34" s="135">
        <v>693.01</v>
      </c>
      <c r="D34" s="132"/>
      <c r="E34" s="135">
        <v>693.01</v>
      </c>
      <c r="F34" s="135"/>
      <c r="G34" s="137"/>
      <c r="H34" s="137"/>
      <c r="I34" s="137"/>
      <c r="J34" s="137"/>
      <c r="K34" s="137"/>
      <c r="L34" s="137"/>
    </row>
    <row r="35" spans="1:12" ht="19.5" customHeight="1">
      <c r="A35" s="133" t="s">
        <v>594</v>
      </c>
      <c r="B35" s="134" t="s">
        <v>595</v>
      </c>
      <c r="C35" s="135">
        <v>636.88</v>
      </c>
      <c r="D35" s="132"/>
      <c r="E35" s="135">
        <v>636.88</v>
      </c>
      <c r="F35" s="135"/>
      <c r="G35" s="137"/>
      <c r="H35" s="137"/>
      <c r="I35" s="137"/>
      <c r="J35" s="137"/>
      <c r="K35" s="137"/>
      <c r="L35" s="137"/>
    </row>
    <row r="36" spans="1:12" ht="19.5" customHeight="1">
      <c r="A36" s="133" t="s">
        <v>596</v>
      </c>
      <c r="B36" s="134" t="s">
        <v>597</v>
      </c>
      <c r="C36" s="132">
        <v>648</v>
      </c>
      <c r="D36" s="132"/>
      <c r="E36" s="132">
        <v>648</v>
      </c>
      <c r="F36" s="135"/>
      <c r="G36" s="137"/>
      <c r="H36" s="137"/>
      <c r="I36" s="137"/>
      <c r="J36" s="137"/>
      <c r="K36" s="137"/>
      <c r="L36" s="137"/>
    </row>
    <row r="37" spans="1:12" ht="19.5" customHeight="1">
      <c r="A37" s="133" t="s">
        <v>598</v>
      </c>
      <c r="B37" s="134" t="s">
        <v>599</v>
      </c>
      <c r="C37" s="132">
        <v>648</v>
      </c>
      <c r="D37" s="132"/>
      <c r="E37" s="132">
        <v>648</v>
      </c>
      <c r="F37" s="135"/>
      <c r="G37" s="137"/>
      <c r="H37" s="137"/>
      <c r="I37" s="137"/>
      <c r="J37" s="137"/>
      <c r="K37" s="137"/>
      <c r="L37" s="137"/>
    </row>
    <row r="38" spans="1:12" ht="19.5" customHeight="1">
      <c r="A38" s="130" t="s">
        <v>464</v>
      </c>
      <c r="B38" s="131" t="s">
        <v>416</v>
      </c>
      <c r="C38" s="132">
        <v>378.6</v>
      </c>
      <c r="D38" s="132"/>
      <c r="E38" s="132">
        <v>378.6</v>
      </c>
      <c r="F38" s="135"/>
      <c r="G38" s="137"/>
      <c r="H38" s="137"/>
      <c r="I38" s="137"/>
      <c r="J38" s="137"/>
      <c r="K38" s="137"/>
      <c r="L38" s="137"/>
    </row>
    <row r="39" spans="1:12" ht="19.5" customHeight="1">
      <c r="A39" s="133" t="s">
        <v>600</v>
      </c>
      <c r="B39" s="134" t="s">
        <v>601</v>
      </c>
      <c r="C39" s="132">
        <v>378.6</v>
      </c>
      <c r="D39" s="132"/>
      <c r="E39" s="132">
        <v>378.6</v>
      </c>
      <c r="F39" s="135"/>
      <c r="G39" s="137"/>
      <c r="H39" s="137"/>
      <c r="I39" s="137"/>
      <c r="J39" s="137"/>
      <c r="K39" s="137"/>
      <c r="L39" s="137"/>
    </row>
    <row r="40" spans="1:12" ht="19.5" customHeight="1">
      <c r="A40" s="133" t="s">
        <v>602</v>
      </c>
      <c r="B40" s="134" t="s">
        <v>603</v>
      </c>
      <c r="C40" s="132">
        <v>378.6</v>
      </c>
      <c r="D40" s="132"/>
      <c r="E40" s="132">
        <v>378.6</v>
      </c>
      <c r="F40" s="135"/>
      <c r="G40" s="137"/>
      <c r="H40" s="137"/>
      <c r="I40" s="137"/>
      <c r="J40" s="137"/>
      <c r="K40" s="137"/>
      <c r="L40" s="137"/>
    </row>
  </sheetData>
  <sheetProtection/>
  <mergeCells count="12">
    <mergeCell ref="L5:L6"/>
    <mergeCell ref="A7:B7"/>
    <mergeCell ref="A2:L2"/>
    <mergeCell ref="A5:B5"/>
    <mergeCell ref="H5:I5"/>
    <mergeCell ref="C5:C6"/>
    <mergeCell ref="D5:D6"/>
    <mergeCell ref="E5:E6"/>
    <mergeCell ref="F5:F6"/>
    <mergeCell ref="G5:G6"/>
    <mergeCell ref="J5:J6"/>
    <mergeCell ref="K5:K6"/>
  </mergeCells>
  <printOptions horizontalCentered="1"/>
  <pageMargins left="0" right="0" top="0.9999999849815068" bottom="0.9999999849815068" header="0.4999999924907534" footer="0.4999999924907534"/>
  <pageSetup fitToHeight="1" fitToWidth="1" horizontalDpi="600" verticalDpi="600" orientation="landscape" paperSize="9" scale="85"/>
</worksheet>
</file>

<file path=xl/worksheets/sheet9.xml><?xml version="1.0" encoding="utf-8"?>
<worksheet xmlns="http://schemas.openxmlformats.org/spreadsheetml/2006/main" xmlns:r="http://schemas.openxmlformats.org/officeDocument/2006/relationships">
  <sheetPr>
    <pageSetUpPr fitToPage="1"/>
  </sheetPr>
  <dimension ref="A1:I39"/>
  <sheetViews>
    <sheetView showGridLines="0" showZeros="0" zoomScalePageLayoutView="0" workbookViewId="0" topLeftCell="A1">
      <selection activeCell="F14" sqref="F14"/>
    </sheetView>
  </sheetViews>
  <sheetFormatPr defaultColWidth="6.875" defaultRowHeight="12.75" customHeight="1"/>
  <cols>
    <col min="1" max="1" width="17.125" style="19" customWidth="1"/>
    <col min="2" max="2" width="29.00390625" style="19" customWidth="1"/>
    <col min="3" max="6" width="18.00390625" style="19" customWidth="1"/>
    <col min="7" max="7" width="19.50390625" style="19" customWidth="1"/>
    <col min="8" max="8" width="21.00390625" style="19" customWidth="1"/>
    <col min="9" max="16384" width="6.875" style="19" customWidth="1"/>
  </cols>
  <sheetData>
    <row r="1" spans="1:2" ht="19.5" customHeight="1">
      <c r="A1" s="2" t="s">
        <v>381</v>
      </c>
      <c r="B1" s="20"/>
    </row>
    <row r="2" spans="1:8" ht="44.25" customHeight="1">
      <c r="A2" s="177" t="s">
        <v>1134</v>
      </c>
      <c r="B2" s="178"/>
      <c r="C2" s="178"/>
      <c r="D2" s="178"/>
      <c r="E2" s="178"/>
      <c r="F2" s="178"/>
      <c r="G2" s="178"/>
      <c r="H2" s="178"/>
    </row>
    <row r="3" spans="1:8" ht="19.5" customHeight="1">
      <c r="A3" s="21"/>
      <c r="B3" s="22"/>
      <c r="C3" s="23"/>
      <c r="D3" s="23"/>
      <c r="E3" s="23"/>
      <c r="F3" s="23"/>
      <c r="G3" s="23"/>
      <c r="H3" s="24"/>
    </row>
    <row r="4" spans="1:8" ht="25.5" customHeight="1">
      <c r="A4" s="25"/>
      <c r="B4" s="26"/>
      <c r="C4" s="25"/>
      <c r="D4" s="25"/>
      <c r="E4" s="25"/>
      <c r="F4" s="25"/>
      <c r="G4" s="25"/>
      <c r="H4" s="27" t="s">
        <v>312</v>
      </c>
    </row>
    <row r="5" spans="1:8" ht="29.25" customHeight="1">
      <c r="A5" s="15" t="s">
        <v>333</v>
      </c>
      <c r="B5" s="15" t="s">
        <v>334</v>
      </c>
      <c r="C5" s="15" t="s">
        <v>317</v>
      </c>
      <c r="D5" s="28" t="s">
        <v>336</v>
      </c>
      <c r="E5" s="15" t="s">
        <v>337</v>
      </c>
      <c r="F5" s="15" t="s">
        <v>382</v>
      </c>
      <c r="G5" s="15" t="s">
        <v>383</v>
      </c>
      <c r="H5" s="15" t="s">
        <v>384</v>
      </c>
    </row>
    <row r="6" spans="1:8" ht="27" customHeight="1">
      <c r="A6" s="183" t="s">
        <v>317</v>
      </c>
      <c r="B6" s="183"/>
      <c r="C6" s="138">
        <f>C7+C12+C18+C24+C37</f>
        <v>47424.34</v>
      </c>
      <c r="D6" s="138">
        <f>D7+D12+D18+D24+D37</f>
        <v>8154.22</v>
      </c>
      <c r="E6" s="138">
        <f>E7+E12+E18+E24+E37</f>
        <v>39270.119999999995</v>
      </c>
      <c r="F6" s="29"/>
      <c r="G6" s="29"/>
      <c r="H6" s="29"/>
    </row>
    <row r="7" spans="1:8" ht="25.5" customHeight="1">
      <c r="A7" s="139" t="s">
        <v>417</v>
      </c>
      <c r="B7" s="116" t="s">
        <v>412</v>
      </c>
      <c r="C7" s="140">
        <v>1927.19</v>
      </c>
      <c r="D7" s="140">
        <v>1927.19</v>
      </c>
      <c r="E7" s="143"/>
      <c r="F7" s="136"/>
      <c r="G7" s="136"/>
      <c r="H7" s="136"/>
    </row>
    <row r="8" spans="1:8" ht="25.5" customHeight="1">
      <c r="A8" s="141" t="s">
        <v>604</v>
      </c>
      <c r="B8" s="142" t="s">
        <v>605</v>
      </c>
      <c r="C8" s="140">
        <v>1927.19</v>
      </c>
      <c r="D8" s="140">
        <v>1927.19</v>
      </c>
      <c r="E8" s="143"/>
      <c r="F8" s="136"/>
      <c r="G8" s="136"/>
      <c r="H8" s="136"/>
    </row>
    <row r="9" spans="1:8" ht="25.5" customHeight="1">
      <c r="A9" s="141" t="s">
        <v>606</v>
      </c>
      <c r="B9" s="142" t="s">
        <v>607</v>
      </c>
      <c r="C9" s="140">
        <v>469.61</v>
      </c>
      <c r="D9" s="140">
        <v>469.61</v>
      </c>
      <c r="E9" s="143"/>
      <c r="F9" s="136"/>
      <c r="G9" s="136"/>
      <c r="H9" s="136"/>
    </row>
    <row r="10" spans="1:9" ht="25.5" customHeight="1">
      <c r="A10" s="141" t="s">
        <v>608</v>
      </c>
      <c r="B10" s="142" t="s">
        <v>609</v>
      </c>
      <c r="C10" s="140">
        <v>234.81</v>
      </c>
      <c r="D10" s="140">
        <v>234.81</v>
      </c>
      <c r="E10" s="143"/>
      <c r="F10" s="136"/>
      <c r="G10" s="136"/>
      <c r="H10" s="136"/>
      <c r="I10" s="20"/>
    </row>
    <row r="11" spans="1:8" ht="25.5" customHeight="1">
      <c r="A11" s="141" t="s">
        <v>610</v>
      </c>
      <c r="B11" s="142" t="s">
        <v>611</v>
      </c>
      <c r="C11" s="140">
        <v>1222.77</v>
      </c>
      <c r="D11" s="140">
        <v>1222.77</v>
      </c>
      <c r="E11" s="143"/>
      <c r="F11" s="136"/>
      <c r="G11" s="136"/>
      <c r="H11" s="136"/>
    </row>
    <row r="12" spans="1:8" ht="25.5" customHeight="1">
      <c r="A12" s="139" t="s">
        <v>428</v>
      </c>
      <c r="B12" s="116" t="s">
        <v>413</v>
      </c>
      <c r="C12" s="140">
        <v>366.32</v>
      </c>
      <c r="D12" s="140">
        <v>366.32</v>
      </c>
      <c r="E12" s="143"/>
      <c r="F12" s="136"/>
      <c r="G12" s="136"/>
      <c r="H12" s="137"/>
    </row>
    <row r="13" spans="1:9" ht="25.5" customHeight="1">
      <c r="A13" s="141" t="s">
        <v>612</v>
      </c>
      <c r="B13" s="142" t="s">
        <v>613</v>
      </c>
      <c r="C13" s="140">
        <v>366.32</v>
      </c>
      <c r="D13" s="140">
        <v>366.32</v>
      </c>
      <c r="E13" s="143"/>
      <c r="F13" s="136"/>
      <c r="G13" s="136"/>
      <c r="H13" s="137"/>
      <c r="I13" s="20"/>
    </row>
    <row r="14" spans="1:8" ht="25.5" customHeight="1">
      <c r="A14" s="141" t="s">
        <v>614</v>
      </c>
      <c r="B14" s="142" t="s">
        <v>615</v>
      </c>
      <c r="C14" s="140">
        <v>155.34</v>
      </c>
      <c r="D14" s="140">
        <v>155.34</v>
      </c>
      <c r="E14" s="143"/>
      <c r="F14" s="136"/>
      <c r="G14" s="136"/>
      <c r="H14" s="136"/>
    </row>
    <row r="15" spans="1:8" ht="25.5" customHeight="1">
      <c r="A15" s="141" t="s">
        <v>616</v>
      </c>
      <c r="B15" s="142" t="s">
        <v>617</v>
      </c>
      <c r="C15" s="140">
        <v>164.1</v>
      </c>
      <c r="D15" s="140">
        <v>164.1</v>
      </c>
      <c r="E15" s="143"/>
      <c r="F15" s="136"/>
      <c r="G15" s="136"/>
      <c r="H15" s="137"/>
    </row>
    <row r="16" spans="1:8" ht="25.5" customHeight="1">
      <c r="A16" s="141" t="s">
        <v>618</v>
      </c>
      <c r="B16" s="142" t="s">
        <v>619</v>
      </c>
      <c r="C16" s="140">
        <v>20.96</v>
      </c>
      <c r="D16" s="140">
        <v>20.96</v>
      </c>
      <c r="E16" s="143"/>
      <c r="F16" s="136"/>
      <c r="G16" s="137"/>
      <c r="H16" s="137"/>
    </row>
    <row r="17" spans="1:8" ht="25.5" customHeight="1">
      <c r="A17" s="141" t="s">
        <v>620</v>
      </c>
      <c r="B17" s="142" t="s">
        <v>621</v>
      </c>
      <c r="C17" s="140">
        <v>25.92</v>
      </c>
      <c r="D17" s="140">
        <v>25.92</v>
      </c>
      <c r="E17" s="143"/>
      <c r="F17" s="137"/>
      <c r="G17" s="137"/>
      <c r="H17" s="136"/>
    </row>
    <row r="18" spans="1:8" ht="25.5" customHeight="1">
      <c r="A18" s="139" t="s">
        <v>537</v>
      </c>
      <c r="B18" s="116" t="s">
        <v>414</v>
      </c>
      <c r="C18" s="140">
        <v>12515.11</v>
      </c>
      <c r="D18" s="140"/>
      <c r="E18" s="143">
        <f>E19+E21</f>
        <v>12515.11</v>
      </c>
      <c r="F18" s="137"/>
      <c r="G18" s="137"/>
      <c r="H18" s="137"/>
    </row>
    <row r="19" spans="1:8" ht="25.5" customHeight="1">
      <c r="A19" s="139">
        <v>21203</v>
      </c>
      <c r="B19" s="116" t="s">
        <v>1125</v>
      </c>
      <c r="C19" s="140">
        <v>824</v>
      </c>
      <c r="D19" s="140"/>
      <c r="E19" s="143">
        <v>824</v>
      </c>
      <c r="F19" s="137"/>
      <c r="G19" s="137"/>
      <c r="H19" s="137"/>
    </row>
    <row r="20" spans="1:8" ht="25.5" customHeight="1">
      <c r="A20" s="153">
        <v>2120399</v>
      </c>
      <c r="B20" s="116" t="s">
        <v>1126</v>
      </c>
      <c r="C20" s="140">
        <v>824</v>
      </c>
      <c r="D20" s="140"/>
      <c r="E20" s="143">
        <v>824</v>
      </c>
      <c r="F20" s="137"/>
      <c r="G20" s="137"/>
      <c r="H20" s="137"/>
    </row>
    <row r="21" spans="1:8" ht="25.5" customHeight="1">
      <c r="A21" s="141" t="s">
        <v>622</v>
      </c>
      <c r="B21" s="142" t="s">
        <v>623</v>
      </c>
      <c r="C21" s="140">
        <v>11691.11</v>
      </c>
      <c r="D21" s="140"/>
      <c r="E21" s="143">
        <v>11691.11</v>
      </c>
      <c r="F21" s="136"/>
      <c r="G21" s="137"/>
      <c r="H21" s="137"/>
    </row>
    <row r="22" spans="1:8" ht="25.5" customHeight="1">
      <c r="A22" s="141" t="s">
        <v>624</v>
      </c>
      <c r="B22" s="142" t="s">
        <v>625</v>
      </c>
      <c r="C22" s="135">
        <v>10695.99</v>
      </c>
      <c r="D22" s="140"/>
      <c r="E22" s="135">
        <v>10695.99</v>
      </c>
      <c r="F22" s="137"/>
      <c r="G22" s="137"/>
      <c r="H22" s="137"/>
    </row>
    <row r="23" spans="1:8" ht="25.5" customHeight="1">
      <c r="A23" s="141" t="s">
        <v>626</v>
      </c>
      <c r="B23" s="142" t="s">
        <v>627</v>
      </c>
      <c r="C23" s="135">
        <v>995.12</v>
      </c>
      <c r="D23" s="140"/>
      <c r="E23" s="135">
        <v>995.12</v>
      </c>
      <c r="F23" s="137"/>
      <c r="G23" s="137"/>
      <c r="H23" s="137"/>
    </row>
    <row r="24" spans="1:8" ht="25.5" customHeight="1">
      <c r="A24" s="139" t="s">
        <v>439</v>
      </c>
      <c r="B24" s="116" t="s">
        <v>415</v>
      </c>
      <c r="C24" s="140">
        <f>C25+C35</f>
        <v>32237.12</v>
      </c>
      <c r="D24" s="140">
        <f>D25+D35</f>
        <v>5482.11</v>
      </c>
      <c r="E24" s="140">
        <f>E25+E35</f>
        <v>26755.009999999995</v>
      </c>
      <c r="F24" s="137"/>
      <c r="G24" s="136"/>
      <c r="H24" s="137"/>
    </row>
    <row r="25" spans="1:8" ht="25.5" customHeight="1">
      <c r="A25" s="141" t="s">
        <v>628</v>
      </c>
      <c r="B25" s="142" t="s">
        <v>629</v>
      </c>
      <c r="C25" s="140">
        <f>SUM(C26:C34)</f>
        <v>31589.12</v>
      </c>
      <c r="D25" s="140">
        <f>SUM(D26:D34)</f>
        <v>5482.11</v>
      </c>
      <c r="E25" s="140">
        <f>SUM(E26:E34)</f>
        <v>26107.009999999995</v>
      </c>
      <c r="F25" s="137"/>
      <c r="G25" s="137"/>
      <c r="H25" s="137"/>
    </row>
    <row r="26" spans="1:8" ht="25.5" customHeight="1">
      <c r="A26" s="141" t="s">
        <v>630</v>
      </c>
      <c r="B26" s="142" t="s">
        <v>631</v>
      </c>
      <c r="C26" s="140">
        <v>2628.23</v>
      </c>
      <c r="D26" s="140">
        <v>2523.23</v>
      </c>
      <c r="E26" s="143">
        <v>105</v>
      </c>
      <c r="F26" s="137"/>
      <c r="G26" s="136"/>
      <c r="H26" s="137"/>
    </row>
    <row r="27" spans="1:8" ht="25.5" customHeight="1">
      <c r="A27" s="141" t="s">
        <v>632</v>
      </c>
      <c r="B27" s="142" t="s">
        <v>633</v>
      </c>
      <c r="C27" s="140">
        <v>18913.11</v>
      </c>
      <c r="D27" s="140"/>
      <c r="E27" s="135">
        <v>18913.11</v>
      </c>
      <c r="F27" s="137"/>
      <c r="G27" s="137"/>
      <c r="H27" s="137"/>
    </row>
    <row r="28" spans="1:8" ht="25.5" customHeight="1">
      <c r="A28" s="141" t="s">
        <v>634</v>
      </c>
      <c r="B28" s="142" t="s">
        <v>635</v>
      </c>
      <c r="C28" s="140">
        <f>D28+E28</f>
        <v>7202.400000000001</v>
      </c>
      <c r="D28" s="140">
        <v>2103.76</v>
      </c>
      <c r="E28" s="143">
        <v>5098.64</v>
      </c>
      <c r="F28" s="137"/>
      <c r="G28" s="137"/>
      <c r="H28" s="137"/>
    </row>
    <row r="29" spans="1:8" ht="25.5" customHeight="1">
      <c r="A29" s="141" t="s">
        <v>636</v>
      </c>
      <c r="B29" s="142" t="s">
        <v>637</v>
      </c>
      <c r="C29" s="140">
        <f aca="true" t="shared" si="0" ref="C29:C34">D29+E29</f>
        <v>1280.69</v>
      </c>
      <c r="D29" s="140"/>
      <c r="E29" s="135">
        <v>1280.69</v>
      </c>
      <c r="F29" s="137"/>
      <c r="G29" s="137"/>
      <c r="H29" s="137"/>
    </row>
    <row r="30" spans="1:8" ht="25.5" customHeight="1">
      <c r="A30" s="141" t="s">
        <v>638</v>
      </c>
      <c r="B30" s="142" t="s">
        <v>639</v>
      </c>
      <c r="C30" s="140">
        <f t="shared" si="0"/>
        <v>98</v>
      </c>
      <c r="D30" s="140"/>
      <c r="E30" s="143">
        <v>98</v>
      </c>
      <c r="F30" s="137"/>
      <c r="G30" s="137"/>
      <c r="H30" s="137"/>
    </row>
    <row r="31" spans="1:8" ht="25.5" customHeight="1">
      <c r="A31" s="141" t="s">
        <v>640</v>
      </c>
      <c r="B31" s="142" t="s">
        <v>641</v>
      </c>
      <c r="C31" s="140">
        <f t="shared" si="0"/>
        <v>9</v>
      </c>
      <c r="D31" s="140"/>
      <c r="E31" s="143">
        <v>9</v>
      </c>
      <c r="F31" s="137"/>
      <c r="G31" s="137"/>
      <c r="H31" s="137"/>
    </row>
    <row r="32" spans="1:8" ht="25.5" customHeight="1">
      <c r="A32" s="141" t="s">
        <v>642</v>
      </c>
      <c r="B32" s="142" t="s">
        <v>643</v>
      </c>
      <c r="C32" s="140">
        <f t="shared" si="0"/>
        <v>127.8</v>
      </c>
      <c r="D32" s="140"/>
      <c r="E32" s="143">
        <v>127.8</v>
      </c>
      <c r="F32" s="137"/>
      <c r="G32" s="137"/>
      <c r="H32" s="137"/>
    </row>
    <row r="33" spans="1:8" ht="25.5" customHeight="1">
      <c r="A33" s="141" t="s">
        <v>644</v>
      </c>
      <c r="B33" s="142" t="s">
        <v>645</v>
      </c>
      <c r="C33" s="140">
        <f t="shared" si="0"/>
        <v>693.01</v>
      </c>
      <c r="D33" s="140">
        <v>582.84</v>
      </c>
      <c r="E33" s="143">
        <v>110.17</v>
      </c>
      <c r="F33" s="135"/>
      <c r="G33" s="137"/>
      <c r="H33" s="137"/>
    </row>
    <row r="34" spans="1:8" ht="25.5" customHeight="1">
      <c r="A34" s="141" t="s">
        <v>646</v>
      </c>
      <c r="B34" s="142" t="s">
        <v>647</v>
      </c>
      <c r="C34" s="140">
        <f t="shared" si="0"/>
        <v>636.88</v>
      </c>
      <c r="D34" s="140">
        <v>272.28</v>
      </c>
      <c r="E34" s="143">
        <v>364.6</v>
      </c>
      <c r="F34" s="135"/>
      <c r="G34" s="137"/>
      <c r="H34" s="137"/>
    </row>
    <row r="35" spans="1:8" ht="25.5" customHeight="1">
      <c r="A35" s="141" t="s">
        <v>648</v>
      </c>
      <c r="B35" s="142" t="s">
        <v>649</v>
      </c>
      <c r="C35" s="140">
        <v>648</v>
      </c>
      <c r="D35" s="140"/>
      <c r="E35" s="143">
        <v>648</v>
      </c>
      <c r="F35" s="137"/>
      <c r="G35" s="137"/>
      <c r="H35" s="137"/>
    </row>
    <row r="36" spans="1:8" ht="25.5" customHeight="1">
      <c r="A36" s="141" t="s">
        <v>650</v>
      </c>
      <c r="B36" s="142" t="s">
        <v>651</v>
      </c>
      <c r="C36" s="140">
        <v>648</v>
      </c>
      <c r="D36" s="140"/>
      <c r="E36" s="143">
        <v>648</v>
      </c>
      <c r="F36" s="137"/>
      <c r="G36" s="137"/>
      <c r="H36" s="137"/>
    </row>
    <row r="37" spans="1:8" ht="25.5" customHeight="1">
      <c r="A37" s="139" t="s">
        <v>464</v>
      </c>
      <c r="B37" s="116" t="s">
        <v>416</v>
      </c>
      <c r="C37" s="140">
        <v>378.6</v>
      </c>
      <c r="D37" s="140">
        <v>378.6</v>
      </c>
      <c r="E37" s="143"/>
      <c r="F37" s="137"/>
      <c r="G37" s="137"/>
      <c r="H37" s="137"/>
    </row>
    <row r="38" spans="1:8" ht="25.5" customHeight="1">
      <c r="A38" s="141" t="s">
        <v>652</v>
      </c>
      <c r="B38" s="142" t="s">
        <v>653</v>
      </c>
      <c r="C38" s="140">
        <v>378.6</v>
      </c>
      <c r="D38" s="140">
        <v>378.6</v>
      </c>
      <c r="E38" s="143"/>
      <c r="F38" s="137"/>
      <c r="G38" s="137"/>
      <c r="H38" s="137"/>
    </row>
    <row r="39" spans="1:8" ht="25.5" customHeight="1">
      <c r="A39" s="141" t="s">
        <v>654</v>
      </c>
      <c r="B39" s="142" t="s">
        <v>655</v>
      </c>
      <c r="C39" s="140">
        <v>378.6</v>
      </c>
      <c r="D39" s="140">
        <v>378.6</v>
      </c>
      <c r="E39" s="143"/>
      <c r="F39" s="137"/>
      <c r="G39" s="137"/>
      <c r="H39" s="137"/>
    </row>
  </sheetData>
  <sheetProtection/>
  <mergeCells count="2">
    <mergeCell ref="A2:H2"/>
    <mergeCell ref="A6:B6"/>
  </mergeCells>
  <printOptions horizontalCentered="1"/>
  <pageMargins left="0" right="0" top="0.9999999849815068" bottom="0.9999999849815068" header="0.4999999924907534" footer="0.4999999924907534"/>
  <pageSetup fitToHeight="1" fitToWidth="1" horizontalDpi="600" verticalDpi="600" orientation="landscape" paperSize="9" scale="9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Micorosoft</cp:lastModifiedBy>
  <dcterms:created xsi:type="dcterms:W3CDTF">2015-06-05T18:19:34Z</dcterms:created>
  <dcterms:modified xsi:type="dcterms:W3CDTF">2024-03-12T01:23:19Z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2052-11.1.0.9021</vt:lpwstr>
  </property>
</Properties>
</file>