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800" tabRatio="913" firstSheet="7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一般公共预算财政基本支出'!$A$1:$E$60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<sst xmlns="http://schemas.openxmlformats.org/spreadsheetml/2006/main" count="1446" uniqueCount="607">
  <si>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</si>
  <si>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</si>
  <si>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</si>
  <si>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</si>
  <si>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</si>
  <si>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</si>
  <si>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</si>
  <si>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</si>
  <si>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</si>
  <si>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</si>
  <si>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</si>
  <si>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</si>
  <si>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</si>
  <si>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</si>
  <si>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</si>
  <si>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</si>
  <si>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</si>
  <si>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</si>
  <si>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</si>
  <si>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</si>
  <si>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</si>
  <si>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</si>
  <si>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</si>
  <si>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</si>
  <si>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</si>
  <si>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</si>
  <si>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</si>
  <si>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</si>
  <si>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</si>
  <si>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</si>
  <si>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</si>
  <si>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</si>
  <si>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</si>
  <si>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</si>
  <si>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</si>
  <si>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</si>
  <si>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</si>
  <si>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</si>
  <si>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</si>
  <si>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</si>
  <si>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</si>
  <si>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</si>
  <si>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</si>
  <si>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</si>
  <si>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</si>
  <si>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</si>
  <si>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</si>
  <si>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</si>
  <si>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</si>
  <si>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</si>
  <si>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</si>
  <si>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</si>
  <si>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</si>
  <si>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</si>
  <si>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</si>
  <si>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</si>
  <si>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</si>
  <si>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</si>
  <si>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</si>
  <si>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</si>
  <si>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</si>
  <si>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</si>
  <si>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</si>
  <si>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</si>
  <si>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</si>
  <si>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</si>
  <si>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</si>
  <si>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</si>
  <si>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</si>
  <si>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</si>
  <si>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</si>
  <si>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</si>
  <si>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</si>
  <si>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</si>
  <si>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</si>
  <si>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</si>
  <si>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</si>
  <si>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</si>
  <si>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</si>
  <si>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</si>
  <si>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</si>
  <si>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</si>
  <si>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</si>
  <si>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</si>
  <si>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</si>
  <si>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</si>
  <si>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</si>
  <si>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</si>
  <si>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</si>
  <si>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</si>
  <si>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</si>
  <si>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</si>
  <si>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</si>
  <si>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</si>
  <si>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</si>
  <si>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</si>
  <si>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</si>
  <si>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</si>
  <si>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</si>
  <si>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</si>
  <si>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</si>
  <si>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</si>
  <si>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</si>
  <si>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</si>
  <si>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</si>
  <si>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</si>
  <si>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</si>
  <si>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</si>
  <si>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</si>
  <si>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</si>
  <si>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</si>
  <si>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</si>
  <si>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</si>
  <si>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</si>
  <si>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</si>
  <si>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</si>
  <si>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</si>
  <si>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</si>
  <si>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</si>
  <si>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</si>
  <si>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</si>
  <si>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</si>
  <si>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</si>
  <si>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</si>
  <si>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</si>
  <si>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</si>
  <si>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</si>
  <si>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</si>
  <si>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</si>
  <si>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</si>
  <si>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</si>
  <si>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</si>
  <si>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</si>
  <si>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</si>
  <si>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</si>
  <si>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</si>
  <si>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</si>
  <si>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</si>
  <si>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</si>
  <si>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</si>
  <si>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</si>
  <si>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</si>
  <si>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</si>
  <si>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</si>
  <si>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</si>
  <si>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</si>
  <si>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</si>
  <si>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</si>
  <si>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</si>
  <si>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</si>
  <si>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</si>
  <si>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</si>
  <si>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</si>
  <si>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</si>
  <si>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</si>
  <si>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</si>
  <si>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</si>
  <si>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</si>
  <si>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</si>
  <si>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</si>
  <si>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</si>
  <si>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</si>
  <si>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</si>
  <si>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</si>
  <si>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</si>
  <si>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</si>
  <si>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</si>
  <si>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</si>
  <si>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</si>
  <si>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</si>
  <si>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</si>
  <si>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</si>
  <si>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</si>
  <si>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</si>
  <si>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</si>
  <si>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</si>
  <si>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</si>
  <si>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</si>
  <si>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</si>
  <si>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</si>
  <si>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</si>
  <si>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</si>
  <si>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</si>
  <si>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</si>
  <si>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</si>
  <si>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</si>
  <si>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</si>
  <si>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</si>
  <si>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</si>
  <si>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</si>
  <si>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</si>
  <si>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</si>
  <si>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</si>
  <si>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</si>
  <si>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</si>
  <si>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</si>
  <si>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</si>
  <si>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</si>
  <si>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</si>
  <si>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</si>
  <si>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</si>
  <si>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</si>
  <si>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</si>
  <si>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</si>
  <si>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</si>
  <si>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</si>
  <si>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</si>
  <si>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</si>
  <si>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</si>
  <si>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</si>
  <si>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</si>
  <si>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</si>
  <si>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</si>
  <si>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</si>
  <si>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</si>
  <si>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</si>
  <si>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</si>
  <si>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</si>
  <si>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</si>
  <si>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</si>
  <si>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</si>
  <si>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</si>
  <si>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</si>
  <si>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</si>
  <si>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</si>
  <si>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</si>
  <si>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</si>
  <si>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</si>
  <si>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</si>
  <si>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</si>
  <si>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</si>
  <si>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</si>
  <si>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</si>
  <si>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</si>
  <si>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</si>
  <si>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</si>
  <si>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</si>
  <si>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</si>
  <si>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</si>
  <si>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</si>
  <si>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</si>
  <si>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</si>
  <si>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</si>
  <si>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</si>
  <si>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</si>
  <si>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</si>
  <si>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</si>
  <si>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</si>
  <si>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</si>
  <si>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</si>
  <si>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</si>
  <si>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</si>
  <si>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</si>
  <si>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</si>
  <si>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</si>
  <si>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</si>
  <si>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</si>
  <si>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</si>
  <si>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</si>
  <si>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</si>
  <si>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</si>
  <si>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</si>
  <si>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</si>
  <si>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</si>
  <si>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</si>
  <si>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</si>
  <si>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</si>
  <si>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</si>
  <si>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</si>
  <si>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</si>
  <si>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</si>
  <si>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</si>
  <si>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</si>
  <si>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</si>
  <si>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</si>
  <si>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</si>
  <si>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</si>
  <si>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</si>
  <si>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</si>
  <si>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</si>
  <si>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</si>
  <si>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</si>
  <si>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</si>
  <si>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</si>
  <si>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</si>
  <si>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</si>
  <si>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</si>
  <si>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</si>
  <si>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</si>
  <si>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</si>
  <si>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</si>
  <si>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</si>
  <si>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</si>
  <si>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</si>
  <si>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</si>
  <si>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</si>
  <si>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</si>
  <si>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</si>
  <si>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</si>
  <si>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</si>
  <si>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</si>
  <si>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</si>
  <si>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</si>
  <si>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</si>
  <si>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</si>
  <si>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</si>
  <si>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</si>
  <si>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</si>
  <si>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</si>
  <si>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</si>
  <si>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</si>
  <si>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</si>
  <si>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重庆市綦江区安稳学校财政拨款收支总表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</si>
  <si>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</si>
  <si>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</si>
  <si>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</si>
  <si>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</si>
  <si>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</si>
  <si>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</si>
  <si>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</si>
  <si>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</si>
  <si>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</si>
  <si>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</si>
  <si>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</si>
  <si>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</si>
  <si>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</si>
  <si>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</si>
  <si>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</si>
  <si>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</si>
  <si>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</si>
  <si>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</si>
  <si>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</si>
  <si>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</si>
  <si>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</si>
  <si>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</si>
  <si>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</si>
  <si>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rPr>
        <b/>
        <sz val="22"/>
        <rFont val="方正小标宋_GBK"/>
        <family val="4"/>
      </rPr>
      <t>重庆市綦江区安稳学校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</si>
  <si>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</si>
  <si>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</si>
  <si>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</si>
  <si>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</si>
  <si>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</si>
  <si>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</si>
  <si>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</si>
  <si>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</si>
  <si>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family val="4"/>
      </rPr>
      <t> 20502</t>
    </r>
  </si>
  <si>
    <r>
      <rPr>
        <sz val="10"/>
        <color indexed="8"/>
        <rFont val="方正仿宋_GBK"/>
        <family val="4"/>
      </rPr>
      <t> 普通教育</t>
    </r>
  </si>
  <si>
    <r>
      <rPr>
        <sz val="10"/>
        <color indexed="8"/>
        <rFont val="方正仿宋_GBK"/>
        <family val="4"/>
      </rPr>
      <t>  2050201</t>
    </r>
  </si>
  <si>
    <r>
      <rPr>
        <sz val="10"/>
        <color indexed="8"/>
        <rFont val="方正仿宋_GBK"/>
        <family val="4"/>
      </rPr>
      <t>  学前教育</t>
    </r>
  </si>
  <si>
    <r>
      <rPr>
        <sz val="10"/>
        <color indexed="8"/>
        <rFont val="方正仿宋_GBK"/>
        <family val="4"/>
      </rPr>
      <t>  2050202</t>
    </r>
  </si>
  <si>
    <r>
      <rPr>
        <sz val="10"/>
        <color indexed="8"/>
        <rFont val="方正仿宋_GBK"/>
        <family val="4"/>
      </rPr>
      <t>  小学教育</t>
    </r>
  </si>
  <si>
    <r>
      <rPr>
        <sz val="10"/>
        <color indexed="8"/>
        <rFont val="方正仿宋_GBK"/>
        <family val="4"/>
      </rPr>
      <t>  2050203</t>
    </r>
  </si>
  <si>
    <r>
      <rPr>
        <sz val="10"/>
        <color indexed="8"/>
        <rFont val="方正仿宋_GBK"/>
        <family val="4"/>
      </rPr>
      <t>  初中教育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</si>
  <si>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</si>
  <si>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</si>
  <si>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</si>
  <si>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</si>
  <si>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</si>
  <si>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</si>
  <si>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</si>
  <si>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</si>
  <si>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</si>
  <si>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</si>
  <si>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</si>
  <si>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</si>
  <si>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</si>
  <si>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</si>
  <si>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</si>
  <si>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</si>
  <si>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</si>
  <si>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</si>
  <si>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</si>
  <si>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</si>
  <si>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</si>
  <si>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</si>
  <si>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</si>
  <si>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t>重庆市綦江区安稳学校一般公共预算财政拨款基本支出预算表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</si>
  <si>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</si>
  <si>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</si>
  <si>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</si>
  <si>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</si>
  <si>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</si>
  <si>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</si>
  <si>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</si>
  <si>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</si>
  <si>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</si>
  <si>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</si>
  <si>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</si>
  <si>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</si>
  <si>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</si>
  <si>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</si>
  <si>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</si>
  <si>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</si>
  <si>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</si>
  <si>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</si>
  <si>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</si>
  <si>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</si>
  <si>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</si>
  <si>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</si>
  <si>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</si>
  <si>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</si>
  <si>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</si>
  <si>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</si>
  <si>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</si>
  <si>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</si>
  <si>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</si>
  <si>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</si>
  <si>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</si>
  <si>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</si>
  <si>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</si>
  <si>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</si>
  <si>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</si>
  <si>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</si>
  <si>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</si>
  <si>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</si>
  <si>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</si>
  <si>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</si>
  <si>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</si>
  <si>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</si>
  <si>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</si>
  <si>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</si>
  <si>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</si>
  <si>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</si>
  <si>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</si>
  <si>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</si>
  <si>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</si>
  <si>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</si>
  <si>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</si>
  <si>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</si>
  <si>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</si>
  <si>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</si>
  <si>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</si>
  <si>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</si>
  <si>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</si>
  <si>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</si>
  <si>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</si>
  <si>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</si>
  <si>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</si>
  <si>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</si>
  <si>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</si>
  <si>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</si>
  <si>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</si>
  <si>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</si>
  <si>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</si>
  <si>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</si>
  <si>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</si>
  <si>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</si>
  <si>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</si>
  <si>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</si>
  <si>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</si>
  <si>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</si>
  <si>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</si>
  <si>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</si>
  <si>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</si>
  <si>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</si>
  <si>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</si>
  <si>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</si>
  <si>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</si>
  <si>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</si>
  <si>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</si>
  <si>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</si>
  <si>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</si>
  <si>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</si>
  <si>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</si>
  <si>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</si>
  <si>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</si>
  <si>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</si>
  <si>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</si>
  <si>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</si>
  <si>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</si>
  <si>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</si>
  <si>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</si>
  <si>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</si>
  <si>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</si>
  <si>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</si>
  <si>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</si>
  <si>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</si>
  <si>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</si>
  <si>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</si>
  <si>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</si>
  <si>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</si>
  <si>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</si>
  <si>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</si>
  <si>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</si>
  <si>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r>
      <rPr>
        <sz val="10"/>
        <color indexed="8"/>
        <rFont val="方正仿宋_GBK"/>
        <family val="4"/>
      </rPr>
      <t> 31002</t>
    </r>
  </si>
  <si>
    <t> 办公设备购置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</si>
  <si>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</si>
  <si>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</si>
  <si>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</si>
  <si>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重庆市綦江区安稳学校一般公共预算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</si>
  <si>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</si>
  <si>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</si>
  <si>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</si>
  <si>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</si>
  <si>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</si>
  <si>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</si>
  <si>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</si>
  <si>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重庆市綦江区安稳学校政府性基金预算支出表</t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</si>
  <si>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</si>
  <si>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</si>
  <si>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</si>
  <si>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sz val="22"/>
        <rFont val="方正小标宋_GBK"/>
        <family val="4"/>
      </rPr>
      <t>重庆市綦江区安稳学校部门收支总表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</si>
  <si>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</si>
  <si>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</si>
  <si>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</si>
  <si>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</si>
  <si>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</si>
  <si>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</si>
  <si>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</si>
  <si>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</si>
  <si>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</si>
  <si>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</si>
  <si>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</si>
  <si>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</si>
  <si>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</si>
  <si>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</si>
  <si>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重庆市綦江区安稳学校部门收入总表</t>
  </si>
  <si>
    <t>科目</t>
  </si>
  <si>
    <t>非教育收费收入预算</t>
  </si>
  <si>
    <t>教育收费收预算入</t>
  </si>
  <si>
    <r>
      <rPr>
        <sz val="9"/>
        <color indexed="8"/>
        <rFont val="方正仿宋_GBK"/>
        <family val="4"/>
      </rPr>
      <t> 20502</t>
    </r>
  </si>
  <si>
    <r>
      <rPr>
        <sz val="9"/>
        <color indexed="8"/>
        <rFont val="方正仿宋_GBK"/>
        <family val="4"/>
      </rPr>
      <t> 普通教育</t>
    </r>
  </si>
  <si>
    <r>
      <rPr>
        <sz val="9"/>
        <color indexed="8"/>
        <rFont val="方正仿宋_GBK"/>
        <family val="4"/>
      </rPr>
      <t>  2050201</t>
    </r>
  </si>
  <si>
    <r>
      <rPr>
        <sz val="9"/>
        <color indexed="8"/>
        <rFont val="方正仿宋_GBK"/>
        <family val="4"/>
      </rPr>
      <t>  学前教育</t>
    </r>
  </si>
  <si>
    <r>
      <rPr>
        <sz val="9"/>
        <color indexed="8"/>
        <rFont val="方正仿宋_GBK"/>
        <family val="4"/>
      </rPr>
      <t>  2050202</t>
    </r>
  </si>
  <si>
    <r>
      <rPr>
        <sz val="9"/>
        <color indexed="8"/>
        <rFont val="方正仿宋_GBK"/>
        <family val="4"/>
      </rPr>
      <t>  小学教育</t>
    </r>
  </si>
  <si>
    <r>
      <rPr>
        <sz val="9"/>
        <color indexed="8"/>
        <rFont val="方正仿宋_GBK"/>
        <family val="4"/>
      </rPr>
      <t>  2050203</t>
    </r>
  </si>
  <si>
    <r>
      <rPr>
        <sz val="9"/>
        <color indexed="8"/>
        <rFont val="方正仿宋_GBK"/>
        <family val="4"/>
      </rPr>
      <t>  初中教育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</si>
  <si>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</si>
  <si>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</si>
  <si>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</si>
  <si>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</si>
  <si>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</si>
  <si>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</si>
  <si>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</si>
  <si>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</si>
  <si>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</si>
  <si>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</si>
  <si>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</si>
  <si>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</si>
  <si>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</si>
  <si>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</si>
  <si>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</si>
  <si>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</si>
  <si>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</si>
  <si>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</si>
  <si>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</si>
  <si>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t>重庆市綦江区安稳学校部门支出总表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</si>
  <si>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</si>
  <si>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</si>
  <si>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</si>
  <si>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</si>
  <si>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</si>
  <si>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2050201</t>
    </r>
  </si>
  <si>
    <r>
      <rPr>
        <sz val="12"/>
        <color indexed="8"/>
        <rFont val="方正仿宋_GBK"/>
        <family val="4"/>
      </rPr>
      <t>  学前教育</t>
    </r>
  </si>
  <si>
    <r>
      <rPr>
        <sz val="12"/>
        <color indexed="8"/>
        <rFont val="方正仿宋_GBK"/>
        <family val="4"/>
      </rPr>
      <t>  2050202</t>
    </r>
  </si>
  <si>
    <r>
      <rPr>
        <sz val="12"/>
        <color indexed="8"/>
        <rFont val="方正仿宋_GBK"/>
        <family val="4"/>
      </rPr>
      <t>  小学教育</t>
    </r>
  </si>
  <si>
    <r>
      <rPr>
        <sz val="12"/>
        <color indexed="8"/>
        <rFont val="方正仿宋_GBK"/>
        <family val="4"/>
      </rPr>
      <t>  2050203</t>
    </r>
  </si>
  <si>
    <r>
      <rPr>
        <sz val="12"/>
        <color indexed="8"/>
        <rFont val="方正仿宋_GBK"/>
        <family val="4"/>
      </rPr>
      <t>  初中教育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</si>
  <si>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</si>
  <si>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</si>
  <si>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</si>
  <si>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</si>
  <si>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</si>
  <si>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</si>
  <si>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</si>
  <si>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</si>
  <si>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</si>
  <si>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</si>
  <si>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</si>
  <si>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</si>
  <si>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</si>
  <si>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</si>
  <si>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</si>
  <si>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</si>
  <si>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</si>
  <si>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</si>
  <si>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</si>
  <si>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t>重庆市綦江区安稳学校政府采购预算明细表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</si>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</sst>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</numFmts>
  <fonts count="82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b/>
      <sz val="10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方正仿宋_GBK"/>
      <family val="4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name val="方正小标宋_GBK"/>
      <family val="4"/>
    </font>
    <font>
      <b/>
      <sz val="22"/>
      <name val="Times New Roman"/>
      <family val="1"/>
    </font>
    <font>
      <sz val="10"/>
      <color indexed="8"/>
      <name val="方正仿宋_GBK"/>
      <family val="4"/>
    </font>
    <font>
      <b/>
      <sz val="12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2"/>
      <color rgb="FF000000"/>
      <name val="Times New Roman"/>
      <family val="1"/>
    </font>
    <font>
      <sz val="12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方正仿宋_GBK"/>
      <family val="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35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49" fontId="10" fillId="0" borderId="13" xfId="65" applyNumberFormat="1" applyFont="1" applyFill="1" applyBorder="1" applyAlignment="1" applyProtection="1">
      <alignment vertical="center"/>
      <protection/>
    </xf>
    <xf numFmtId="176" fontId="10" fillId="0" borderId="14" xfId="65" applyNumberFormat="1" applyFont="1" applyFill="1" applyBorder="1" applyAlignment="1" applyProtection="1">
      <alignment vertical="center"/>
      <protection/>
    </xf>
    <xf numFmtId="4" fontId="73" fillId="0" borderId="10" xfId="0" applyNumberFormat="1" applyFont="1" applyBorder="1" applyAlignment="1">
      <alignment horizontal="right" vertical="center" wrapText="1"/>
    </xf>
    <xf numFmtId="4" fontId="10" fillId="0" borderId="13" xfId="65" applyNumberFormat="1" applyFont="1" applyFill="1" applyBorder="1" applyAlignment="1" applyProtection="1">
      <alignment horizontal="right" vertical="center" wrapText="1"/>
      <protection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vertical="center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177" fontId="11" fillId="0" borderId="0" xfId="65" applyNumberFormat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1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9" fillId="0" borderId="17" xfId="65" applyFont="1" applyBorder="1" applyAlignment="1">
      <alignment horizontal="center" vertical="center" wrapText="1"/>
      <protection/>
    </xf>
    <xf numFmtId="0" fontId="9" fillId="0" borderId="17" xfId="65" applyFont="1" applyFill="1" applyBorder="1" applyAlignment="1">
      <alignment horizontal="center" vertical="center" wrapText="1"/>
      <protection/>
    </xf>
    <xf numFmtId="49" fontId="10" fillId="0" borderId="16" xfId="65" applyNumberFormat="1" applyFont="1" applyFill="1" applyBorder="1" applyAlignment="1" applyProtection="1">
      <alignment vertical="center"/>
      <protection/>
    </xf>
    <xf numFmtId="176" fontId="10" fillId="0" borderId="11" xfId="65" applyNumberFormat="1" applyFont="1" applyFill="1" applyBorder="1" applyAlignment="1" applyProtection="1">
      <alignment vertical="center"/>
      <protection/>
    </xf>
    <xf numFmtId="4" fontId="75" fillId="0" borderId="10" xfId="0" applyNumberFormat="1" applyFont="1" applyBorder="1" applyAlignment="1">
      <alignment horizontal="right" vertical="center"/>
    </xf>
    <xf numFmtId="4" fontId="76" fillId="0" borderId="10" xfId="0" applyNumberFormat="1" applyFont="1" applyBorder="1" applyAlignment="1">
      <alignment horizontal="right" vertical="center"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4" fontId="10" fillId="0" borderId="18" xfId="65" applyNumberFormat="1" applyFont="1" applyFill="1" applyBorder="1" applyAlignment="1" applyProtection="1">
      <alignment horizontal="right" vertical="center" wrapText="1"/>
      <protection/>
    </xf>
    <xf numFmtId="4" fontId="10" fillId="0" borderId="16" xfId="65" applyNumberFormat="1" applyFont="1" applyFill="1" applyBorder="1" applyAlignment="1" applyProtection="1">
      <alignment horizontal="right" vertical="center" wrapText="1"/>
      <protection/>
    </xf>
    <xf numFmtId="0" fontId="77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20" fillId="0" borderId="0" xfId="65" applyFont="1" applyFill="1" applyAlignment="1">
      <alignment horizontal="right"/>
      <protection/>
    </xf>
    <xf numFmtId="0" fontId="10" fillId="0" borderId="19" xfId="65" applyNumberFormat="1" applyFont="1" applyFill="1" applyBorder="1" applyAlignment="1" applyProtection="1">
      <alignment horizontal="right"/>
      <protection/>
    </xf>
    <xf numFmtId="0" fontId="9" fillId="0" borderId="13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>
      <alignment horizontal="right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0" xfId="65" applyFont="1" applyAlignment="1">
      <alignment horizontal="right"/>
      <protection/>
    </xf>
    <xf numFmtId="0" fontId="3" fillId="0" borderId="0" xfId="65" applyFont="1" applyFill="1" applyAlignment="1">
      <alignment horizontal="center" vertical="center"/>
      <protection/>
    </xf>
    <xf numFmtId="0" fontId="22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13" xfId="65" applyNumberFormat="1" applyFont="1" applyFill="1" applyBorder="1" applyAlignment="1" applyProtection="1">
      <alignment horizontal="center" vertical="center"/>
      <protection/>
    </xf>
    <xf numFmtId="0" fontId="9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0" xfId="65" applyFont="1" applyFill="1" applyBorder="1" applyAlignment="1">
      <alignment vertical="center"/>
      <protection/>
    </xf>
    <xf numFmtId="4" fontId="73" fillId="0" borderId="10" xfId="0" applyNumberFormat="1" applyFont="1" applyBorder="1" applyAlignment="1">
      <alignment horizontal="right" vertical="center"/>
    </xf>
    <xf numFmtId="0" fontId="10" fillId="0" borderId="16" xfId="65" applyFont="1" applyBorder="1" applyAlignment="1">
      <alignment vertical="center"/>
      <protection/>
    </xf>
    <xf numFmtId="0" fontId="10" fillId="0" borderId="16" xfId="65" applyFont="1" applyBorder="1" applyAlignment="1">
      <alignment horizontal="left" vertical="center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0" fontId="10" fillId="0" borderId="16" xfId="65" applyFont="1" applyFill="1" applyBorder="1" applyAlignment="1">
      <alignment vertical="center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0" fontId="10" fillId="0" borderId="15" xfId="65" applyFont="1" applyBorder="1" applyAlignment="1">
      <alignment vertical="center" wrapText="1"/>
      <protection/>
    </xf>
    <xf numFmtId="4" fontId="10" fillId="0" borderId="15" xfId="65" applyNumberFormat="1" applyFont="1" applyBorder="1" applyAlignment="1">
      <alignment vertical="center" wrapText="1"/>
      <protection/>
    </xf>
    <xf numFmtId="0" fontId="10" fillId="0" borderId="15" xfId="65" applyFont="1" applyFill="1" applyBorder="1" applyAlignment="1">
      <alignment vertical="center" wrapText="1"/>
      <protection/>
    </xf>
    <xf numFmtId="4" fontId="10" fillId="0" borderId="11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>
      <alignment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/>
      <protection/>
    </xf>
    <xf numFmtId="0" fontId="21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3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6" xfId="65" applyNumberFormat="1" applyFont="1" applyFill="1" applyBorder="1" applyAlignment="1" applyProtection="1">
      <alignment horizontal="center" vertical="center"/>
      <protection/>
    </xf>
    <xf numFmtId="0" fontId="9" fillId="0" borderId="12" xfId="65" applyNumberFormat="1" applyFont="1" applyFill="1" applyBorder="1" applyAlignment="1" applyProtection="1">
      <alignment horizontal="center" vertical="center"/>
      <protection/>
    </xf>
    <xf numFmtId="0" fontId="9" fillId="0" borderId="17" xfId="65" applyNumberFormat="1" applyFont="1" applyFill="1" applyBorder="1" applyAlignment="1" applyProtection="1">
      <alignment horizontal="center" vertical="center"/>
      <protection/>
    </xf>
    <xf numFmtId="49" fontId="10" fillId="0" borderId="16" xfId="65" applyNumberFormat="1" applyFont="1" applyFill="1" applyBorder="1" applyAlignment="1" applyProtection="1">
      <alignment horizontal="left" vertical="center"/>
      <protection/>
    </xf>
    <xf numFmtId="176" fontId="10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16" fillId="0" borderId="0" xfId="65" applyNumberFormat="1" applyFont="1" applyFill="1" applyAlignment="1" applyProtection="1">
      <alignment horizontal="left" vertical="center"/>
      <protection/>
    </xf>
    <xf numFmtId="0" fontId="24" fillId="0" borderId="0" xfId="65" applyFont="1" applyFill="1" applyAlignment="1">
      <alignment horizontal="centerContinuous"/>
      <protection/>
    </xf>
    <xf numFmtId="0" fontId="23" fillId="0" borderId="0" xfId="65" applyFont="1" applyFill="1" applyAlignment="1">
      <alignment horizontal="centerContinuous"/>
      <protection/>
    </xf>
    <xf numFmtId="0" fontId="21" fillId="0" borderId="0" xfId="65" applyFont="1">
      <alignment/>
      <protection/>
    </xf>
    <xf numFmtId="0" fontId="9" fillId="0" borderId="20" xfId="65" applyNumberFormat="1" applyFont="1" applyFill="1" applyBorder="1" applyAlignment="1" applyProtection="1">
      <alignment horizontal="center" vertical="center" wrapText="1"/>
      <protection/>
    </xf>
    <xf numFmtId="0" fontId="9" fillId="0" borderId="14" xfId="65" applyNumberFormat="1" applyFont="1" applyFill="1" applyBorder="1" applyAlignment="1" applyProtection="1">
      <alignment horizontal="center" vertical="center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6" xfId="65" applyNumberFormat="1" applyFont="1" applyFill="1" applyBorder="1" applyAlignment="1" applyProtection="1">
      <alignment/>
      <protection/>
    </xf>
    <xf numFmtId="0" fontId="20" fillId="0" borderId="0" xfId="65" applyFont="1" applyAlignment="1">
      <alignment horizontal="center" vertical="center"/>
      <protection/>
    </xf>
    <xf numFmtId="0" fontId="20" fillId="0" borderId="0" xfId="65" applyFont="1" applyAlignment="1">
      <alignment horizontal="right" vertical="center"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25" fillId="0" borderId="0" xfId="65" applyNumberFormat="1" applyFont="1" applyFill="1" applyAlignment="1" applyProtection="1">
      <alignment horizont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4" fontId="78" fillId="0" borderId="10" xfId="0" applyNumberFormat="1" applyFont="1" applyBorder="1" applyAlignment="1">
      <alignment horizontal="right" vertical="center"/>
    </xf>
    <xf numFmtId="49" fontId="10" fillId="0" borderId="11" xfId="65" applyNumberFormat="1" applyFont="1" applyFill="1" applyBorder="1" applyAlignment="1" applyProtection="1">
      <alignment vertical="center"/>
      <protection/>
    </xf>
    <xf numFmtId="4" fontId="79" fillId="0" borderId="10" xfId="0" applyNumberFormat="1" applyFont="1" applyBorder="1" applyAlignment="1">
      <alignment horizontal="right" vertical="center"/>
    </xf>
    <xf numFmtId="0" fontId="10" fillId="0" borderId="11" xfId="65" applyFont="1" applyBorder="1" applyAlignment="1">
      <alignment vertical="center"/>
      <protection/>
    </xf>
    <xf numFmtId="49" fontId="28" fillId="0" borderId="0" xfId="65" applyNumberFormat="1" applyFont="1" applyFill="1" applyAlignment="1" applyProtection="1">
      <alignment horizont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49" fontId="10" fillId="0" borderId="21" xfId="65" applyNumberFormat="1" applyFont="1" applyFill="1" applyBorder="1" applyAlignment="1" applyProtection="1">
      <alignment horizontal="center" vertical="center"/>
      <protection/>
    </xf>
    <xf numFmtId="49" fontId="10" fillId="0" borderId="22" xfId="65" applyNumberFormat="1" applyFont="1" applyFill="1" applyBorder="1" applyAlignment="1" applyProtection="1">
      <alignment horizontal="center" vertical="center"/>
      <protection/>
    </xf>
    <xf numFmtId="4" fontId="78" fillId="0" borderId="10" xfId="0" applyNumberFormat="1" applyFont="1" applyBorder="1" applyAlignment="1">
      <alignment horizontal="right" vertical="center" wrapText="1"/>
    </xf>
    <xf numFmtId="4" fontId="79" fillId="0" borderId="10" xfId="0" applyNumberFormat="1" applyFont="1" applyBorder="1" applyAlignment="1">
      <alignment horizontal="right" vertical="center" wrapText="1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vertical="center" wrapText="1"/>
    </xf>
    <xf numFmtId="0" fontId="21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21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1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13" xfId="64" applyNumberFormat="1" applyFont="1" applyFill="1" applyBorder="1" applyAlignment="1" applyProtection="1">
      <alignment horizontal="center" vertical="center" wrapText="1"/>
      <protection/>
    </xf>
    <xf numFmtId="0" fontId="10" fillId="0" borderId="13" xfId="64" applyFont="1" applyBorder="1" applyAlignment="1">
      <alignment horizontal="center" vertical="center"/>
      <protection/>
    </xf>
    <xf numFmtId="4" fontId="81" fillId="0" borderId="10" xfId="0" applyNumberFormat="1" applyFont="1" applyBorder="1" applyAlignment="1">
      <alignment horizontal="right" vertical="center"/>
    </xf>
    <xf numFmtId="4" fontId="10" fillId="0" borderId="13" xfId="64" applyNumberFormat="1" applyFont="1" applyBorder="1" applyAlignment="1">
      <alignment horizontal="left" vertical="center"/>
      <protection/>
    </xf>
    <xf numFmtId="4" fontId="10" fillId="0" borderId="13" xfId="64" applyNumberFormat="1" applyFont="1" applyBorder="1" applyAlignment="1">
      <alignment horizontal="right" vertical="center"/>
      <protection/>
    </xf>
    <xf numFmtId="0" fontId="10" fillId="0" borderId="16" xfId="64" applyFont="1" applyFill="1" applyBorder="1" applyAlignment="1">
      <alignment horizontal="left" vertical="center"/>
      <protection/>
    </xf>
    <xf numFmtId="4" fontId="10" fillId="0" borderId="11" xfId="64" applyNumberFormat="1" applyFont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16" xfId="64" applyFont="1" applyBorder="1" applyAlignment="1">
      <alignment horizontal="left" vertical="center"/>
      <protection/>
    </xf>
    <xf numFmtId="4" fontId="10" fillId="0" borderId="13" xfId="64" applyNumberFormat="1" applyFont="1" applyFill="1" applyBorder="1" applyAlignment="1" applyProtection="1">
      <alignment horizontal="righ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5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1" fillId="0" borderId="23" xfId="64" applyBorder="1" applyAlignment="1">
      <alignment wrapText="1"/>
      <protection/>
    </xf>
    <xf numFmtId="0" fontId="21" fillId="0" borderId="0" xfId="64" applyFont="1" applyFill="1">
      <alignment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8" hidden="1" customWidth="1"/>
    <col min="2" max="2" width="15.375" style="168" customWidth="1"/>
    <col min="3" max="3" width="59.75390625" style="0" customWidth="1"/>
    <col min="4" max="4" width="13.00390625" style="168" customWidth="1"/>
    <col min="5" max="5" width="101.50390625" style="0" customWidth="1"/>
    <col min="6" max="6" width="29.25390625" style="0" customWidth="1"/>
    <col min="7" max="7" width="30.75390625" style="168" customWidth="1"/>
    <col min="8" max="8" width="28.50390625" style="168" customWidth="1"/>
    <col min="9" max="9" width="72.875" style="0" customWidth="1"/>
  </cols>
  <sheetData>
    <row r="2" spans="1:9" ht="24.75" customHeight="1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spans="1:9" ht="22.5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spans="1:9" ht="22.5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spans="1:9" ht="22.5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spans="1:9" ht="22.5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spans="1:9" ht="22.5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spans="1:9" ht="22.5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spans="1:9" ht="22.5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spans="1:9" ht="22.5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spans="1:9" ht="22.5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spans="1:9" ht="22.5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spans="1:9" ht="22.5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spans="1:9" ht="22.5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spans="1:9" ht="22.5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spans="1:9" ht="22.5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spans="1:9" ht="22.5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spans="1:9" ht="22.5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spans="1:9" ht="22.5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spans="1:9" ht="22.5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spans="1:9" ht="22.5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spans="1:9" ht="22.5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spans="1:9" ht="22.5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spans="1:9" ht="22.5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spans="1:9" ht="22.5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spans="1:9" ht="22.5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spans="1:9" ht="22.5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spans="1:9" ht="22.5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spans="1:9" ht="22.5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spans="1:9" ht="22.5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spans="1:9" ht="22.5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spans="1:9" ht="22.5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spans="1:9" ht="22.5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spans="1:9" ht="22.5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spans="1:9" ht="22.5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spans="1:9" ht="22.5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spans="1:9" ht="22.5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spans="1:9" ht="22.5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spans="1:9" ht="22.5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spans="1:9" ht="22.5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spans="1:9" ht="22.5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spans="1:9" ht="22.5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spans="1:9" ht="22.5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spans="1:9" ht="22.5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spans="1:9" ht="22.5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spans="1:9" ht="22.5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spans="1:9" ht="22.5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spans="1:9" ht="22.5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spans="1:9" ht="22.5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spans="1:9" ht="22.5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spans="1:9" ht="22.5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spans="1:9" ht="22.5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spans="1:9" ht="22.5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spans="1:9" ht="22.5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spans="1:9" ht="22.5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spans="1:9" ht="22.5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spans="1:9" ht="22.5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spans="1:9" ht="22.5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spans="1:9" ht="22.5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spans="1:9" ht="22.5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spans="1:9" ht="22.5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spans="1:9" ht="22.5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spans="1:9" ht="22.5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spans="1:9" ht="22.5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spans="1:9" ht="22.5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spans="1:9" ht="22.5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spans="1:9" ht="22.5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spans="1:9" ht="22.5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spans="1:9" ht="22.5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spans="1:9" ht="22.5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spans="1:9" ht="22.5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spans="1:9" ht="22.5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spans="1:9" ht="22.5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spans="1:9" ht="22.5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spans="1:9" ht="22.5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spans="1:9" ht="22.5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spans="1:9" ht="22.5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spans="1:9" ht="22.5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spans="1:9" ht="22.5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spans="1:9" ht="22.5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spans="1:9" ht="22.5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spans="1:9" ht="22.5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spans="1:9" ht="22.5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spans="1:9" ht="22.5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spans="1:9" ht="22.5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spans="1:9" ht="22.5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spans="1:9" ht="22.5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spans="1:9" ht="22.5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spans="1:9" ht="22.5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spans="1:9" ht="22.5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spans="1:9" ht="22.5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spans="1:9" ht="22.5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spans="1:9" ht="22.5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spans="1:9" ht="22.5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spans="1:9" ht="22.5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spans="1:9" ht="22.5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spans="1:9" ht="22.5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spans="1:9" ht="22.5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spans="1:9" ht="22.5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spans="1:9" ht="22.5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spans="1:9" ht="22.5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spans="1:9" ht="22.5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spans="1:9" ht="22.5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spans="1:9" ht="22.5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spans="1:9" ht="22.5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spans="1:9" ht="22.5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spans="1:9" ht="22.5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spans="1:9" ht="22.5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spans="1:9" ht="22.5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spans="1:9" ht="22.5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spans="1:9" ht="22.5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spans="1:9" ht="22.5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spans="1:9" ht="22.5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spans="1:9" ht="22.5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spans="1:9" ht="22.5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spans="1:9" ht="22.5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spans="1:9" ht="22.5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spans="1:9" ht="22.5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spans="1:9" ht="22.5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spans="1:9" ht="22.5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spans="1:9" ht="22.5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spans="1:9" ht="22.5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spans="1:9" ht="22.5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spans="1:9" ht="22.5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spans="1:9" ht="22.5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spans="1:9" ht="22.5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spans="1:9" ht="22.5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spans="1:9" ht="22.5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spans="1:9" ht="22.5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spans="1:9" ht="22.5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spans="1:9" ht="22.5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spans="1:9" ht="22.5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spans="1:9" ht="22.5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spans="1:9" ht="22.5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spans="1:9" ht="22.5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spans="1:9" ht="22.5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spans="1:9" ht="22.5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spans="1:9" ht="22.5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spans="1:9" ht="22.5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spans="1:9" ht="22.5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spans="1:9" ht="22.5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spans="1:9" ht="22.5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spans="1:9" ht="22.5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spans="1:9" ht="22.5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spans="1:9" ht="22.5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spans="1:9" ht="22.5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spans="1:9" ht="22.5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spans="1:9" ht="22.5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spans="1:9" ht="22.5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spans="1:9" ht="22.5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spans="1:9" ht="22.5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spans="1:9" ht="22.5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spans="1:9" ht="22.5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spans="1:9" ht="22.5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spans="1:9" ht="22.5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spans="1:9" ht="22.5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spans="1:9" ht="22.5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spans="1:9" ht="22.5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spans="1:9" ht="22.5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spans="1:9" ht="22.5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spans="1:9" ht="22.5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spans="1:9" ht="22.5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spans="1:9" ht="22.5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spans="1:9" ht="22.5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spans="1:9" ht="22.5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spans="1:9" ht="22.5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spans="1:9" ht="22.5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spans="1:9" ht="22.5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spans="1:9" ht="22.5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spans="1:9" ht="22.5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spans="1:9" ht="22.5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spans="1:9" ht="22.5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spans="1:9" ht="22.5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spans="1:9" ht="22.5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spans="1:9" ht="22.5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spans="1:9" ht="22.5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spans="1:9" ht="22.5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spans="1:9" ht="22.5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spans="1:9" ht="22.5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spans="1:9" ht="22.5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spans="1:9" ht="22.5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spans="1:9" ht="22.5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spans="1:9" ht="22.5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spans="1:9" ht="22.5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spans="1:9" ht="22.5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spans="1:9" ht="22.5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spans="1:9" ht="22.5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spans="1:9" ht="22.5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spans="1:9" ht="22.5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spans="1:9" ht="22.5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spans="1:9" ht="22.5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spans="1:9" ht="22.5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spans="1:9" ht="22.5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spans="1:9" ht="22.5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spans="1:9" ht="22.5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spans="1:9" ht="22.5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spans="1:9" ht="22.5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spans="1:9" ht="22.5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spans="1:9" ht="22.5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spans="1:9" ht="22.5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spans="1:9" ht="22.5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spans="1:9" ht="22.5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spans="1:9" ht="22.5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spans="1:9" ht="22.5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spans="1:9" ht="22.5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spans="1:9" ht="22.5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spans="1:9" ht="22.5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spans="1:9" ht="22.5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spans="1:9" ht="22.5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spans="1:9" ht="22.5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spans="1:9" ht="22.5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spans="1:9" ht="22.5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spans="1:9" ht="22.5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spans="1:9" ht="22.5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spans="1:9" ht="22.5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spans="1:9" ht="22.5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spans="1:9" ht="22.5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spans="1:9" ht="22.5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spans="1:9" ht="22.5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spans="1:9" ht="22.5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spans="1:9" ht="22.5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spans="1:9" ht="22.5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spans="1:9" ht="22.5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spans="1:9" ht="22.5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spans="1:9" ht="22.5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spans="1:9" ht="22.5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spans="1:9" ht="22.5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spans="1:9" ht="22.5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spans="1:9" ht="22.5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spans="1:9" ht="22.5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spans="1:9" ht="22.5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spans="1:9" ht="22.5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spans="1:9" ht="22.5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spans="1:9" ht="22.5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spans="1:9" ht="22.5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spans="1:9" ht="22.5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spans="1:9" ht="22.5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spans="1:9" ht="22.5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spans="1:9" ht="22.5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spans="1:9" ht="22.5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spans="1:9" ht="22.5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spans="1:9" ht="22.5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spans="1:9" ht="22.5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spans="1:9" ht="22.5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spans="1:9" ht="22.5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spans="1:9" ht="22.5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spans="1:9" ht="22.5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spans="1:9" ht="22.5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spans="1:9" ht="22.5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spans="1:9" ht="22.5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spans="1:9" ht="22.5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spans="1:9" ht="22.5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spans="1:9" ht="22.5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spans="1:9" ht="22.5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spans="1:9" ht="22.5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spans="1:9" ht="22.5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spans="1:9" ht="22.5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K19" sqref="K1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577</v>
      </c>
      <c r="B1" s="10"/>
      <c r="C1" s="10"/>
      <c r="D1" s="10"/>
      <c r="E1" s="10"/>
      <c r="F1" s="10"/>
    </row>
    <row r="2" spans="1:11" ht="40.5" customHeight="1">
      <c r="A2" s="11" t="s">
        <v>578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0"/>
      <c r="B3" s="10"/>
      <c r="C3" s="10"/>
      <c r="D3" s="10"/>
      <c r="E3" s="10"/>
      <c r="F3" s="10"/>
      <c r="K3" t="s">
        <v>313</v>
      </c>
    </row>
    <row r="4" spans="1:11" ht="22.5" customHeight="1">
      <c r="A4" s="13" t="s">
        <v>316</v>
      </c>
      <c r="B4" s="14" t="s">
        <v>318</v>
      </c>
      <c r="C4" s="14" t="s">
        <v>512</v>
      </c>
      <c r="D4" s="14" t="s">
        <v>502</v>
      </c>
      <c r="E4" s="14" t="s">
        <v>503</v>
      </c>
      <c r="F4" s="14" t="s">
        <v>504</v>
      </c>
      <c r="G4" s="14" t="s">
        <v>505</v>
      </c>
      <c r="H4" s="14"/>
      <c r="I4" s="14" t="s">
        <v>506</v>
      </c>
      <c r="J4" s="14" t="s">
        <v>507</v>
      </c>
      <c r="K4" s="14" t="s">
        <v>510</v>
      </c>
    </row>
    <row r="5" spans="1:11" s="9" customFormat="1" ht="57" customHeight="1">
      <c r="A5" s="13"/>
      <c r="B5" s="14"/>
      <c r="C5" s="14"/>
      <c r="D5" s="14"/>
      <c r="E5" s="14"/>
      <c r="F5" s="14"/>
      <c r="G5" s="14" t="s">
        <v>518</v>
      </c>
      <c r="H5" s="14" t="s">
        <v>579</v>
      </c>
      <c r="I5" s="14"/>
      <c r="J5" s="14"/>
      <c r="K5" s="14"/>
    </row>
    <row r="6" spans="1:11" ht="30" customHeight="1">
      <c r="A6" s="15" t="s">
        <v>318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8" customHeight="1">
      <c r="A7" s="17" t="s">
        <v>580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48" customHeight="1">
      <c r="A8" s="17" t="s">
        <v>581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49.5" customHeight="1">
      <c r="A9" s="17" t="s">
        <v>582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583</v>
      </c>
    </row>
    <row r="2" spans="1:9" ht="33" customHeight="1">
      <c r="A2" s="3" t="s">
        <v>584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585</v>
      </c>
      <c r="B4" s="6"/>
      <c r="C4" s="6"/>
      <c r="D4" s="6"/>
      <c r="E4" s="6"/>
      <c r="F4" s="5" t="s">
        <v>586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587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588</v>
      </c>
      <c r="B7" s="5"/>
      <c r="C7" s="5"/>
      <c r="D7" s="5"/>
      <c r="E7" s="5" t="s">
        <v>589</v>
      </c>
      <c r="F7" s="5"/>
      <c r="G7" s="5" t="s">
        <v>590</v>
      </c>
      <c r="H7" s="5"/>
      <c r="I7" s="5"/>
    </row>
    <row r="8" spans="1:9" ht="30.75" customHeight="1">
      <c r="A8" s="5" t="s">
        <v>591</v>
      </c>
      <c r="B8" s="7"/>
      <c r="C8" s="7"/>
      <c r="D8" s="7"/>
      <c r="E8" s="5" t="s">
        <v>592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593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594</v>
      </c>
      <c r="F10" s="5"/>
      <c r="G10" s="7"/>
      <c r="H10" s="7"/>
      <c r="I10" s="7"/>
    </row>
    <row r="11" spans="1:9" ht="30.75" customHeight="1">
      <c r="A11" s="5" t="s">
        <v>595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596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597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598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599</v>
      </c>
      <c r="B16" s="5" t="s">
        <v>600</v>
      </c>
      <c r="C16" s="5" t="s">
        <v>601</v>
      </c>
      <c r="D16" s="5" t="s">
        <v>602</v>
      </c>
      <c r="E16" s="5"/>
      <c r="F16" s="5" t="s">
        <v>603</v>
      </c>
      <c r="G16" s="5" t="s">
        <v>604</v>
      </c>
      <c r="H16" s="5" t="s">
        <v>605</v>
      </c>
      <c r="I16" s="5" t="s">
        <v>606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G4:I5"/>
    <mergeCell ref="B4:E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J14" sqref="J14"/>
    </sheetView>
  </sheetViews>
  <sheetFormatPr defaultColWidth="6.875" defaultRowHeight="19.5" customHeight="1"/>
  <cols>
    <col min="1" max="1" width="22.875" style="137" customWidth="1"/>
    <col min="2" max="2" width="19.00390625" style="137" customWidth="1"/>
    <col min="3" max="3" width="20.50390625" style="137" customWidth="1"/>
    <col min="4" max="7" width="19.00390625" style="137" customWidth="1"/>
    <col min="8" max="16384" width="6.875" style="138" customWidth="1"/>
  </cols>
  <sheetData>
    <row r="1" spans="1:7" s="136" customFormat="1" ht="19.5" customHeight="1">
      <c r="A1" s="2" t="s">
        <v>311</v>
      </c>
      <c r="B1" s="139"/>
      <c r="C1" s="139"/>
      <c r="D1" s="139"/>
      <c r="E1" s="139"/>
      <c r="F1" s="139"/>
      <c r="G1" s="139"/>
    </row>
    <row r="2" spans="1:7" s="136" customFormat="1" ht="38.25" customHeight="1">
      <c r="A2" s="140" t="s">
        <v>312</v>
      </c>
      <c r="B2" s="141"/>
      <c r="C2" s="141"/>
      <c r="D2" s="141"/>
      <c r="E2" s="141"/>
      <c r="F2" s="141"/>
      <c r="G2" s="141"/>
    </row>
    <row r="3" spans="1:7" s="136" customFormat="1" ht="19.5" customHeight="1">
      <c r="A3" s="142"/>
      <c r="B3" s="139"/>
      <c r="C3" s="139"/>
      <c r="D3" s="139"/>
      <c r="E3" s="139"/>
      <c r="F3" s="139"/>
      <c r="G3" s="139"/>
    </row>
    <row r="4" spans="1:7" s="136" customFormat="1" ht="19.5" customHeight="1">
      <c r="A4" s="143"/>
      <c r="B4" s="144"/>
      <c r="C4" s="144"/>
      <c r="D4" s="144"/>
      <c r="E4" s="144"/>
      <c r="F4" s="144"/>
      <c r="G4" s="145" t="s">
        <v>313</v>
      </c>
    </row>
    <row r="5" spans="1:7" s="136" customFormat="1" ht="19.5" customHeight="1">
      <c r="A5" s="146" t="s">
        <v>314</v>
      </c>
      <c r="B5" s="146"/>
      <c r="C5" s="146" t="s">
        <v>315</v>
      </c>
      <c r="D5" s="146"/>
      <c r="E5" s="146"/>
      <c r="F5" s="146"/>
      <c r="G5" s="146"/>
    </row>
    <row r="6" spans="1:7" s="136" customFormat="1" ht="45" customHeight="1">
      <c r="A6" s="147" t="s">
        <v>316</v>
      </c>
      <c r="B6" s="147" t="s">
        <v>317</v>
      </c>
      <c r="C6" s="147" t="s">
        <v>316</v>
      </c>
      <c r="D6" s="147" t="s">
        <v>318</v>
      </c>
      <c r="E6" s="147" t="s">
        <v>319</v>
      </c>
      <c r="F6" s="147" t="s">
        <v>320</v>
      </c>
      <c r="G6" s="147" t="s">
        <v>321</v>
      </c>
    </row>
    <row r="7" spans="1:7" s="136" customFormat="1" ht="19.5" customHeight="1">
      <c r="A7" s="148" t="s">
        <v>322</v>
      </c>
      <c r="B7" s="149">
        <v>3169.72</v>
      </c>
      <c r="C7" s="150" t="s">
        <v>323</v>
      </c>
      <c r="D7" s="149">
        <v>3521.56</v>
      </c>
      <c r="E7" s="149">
        <v>3521.56</v>
      </c>
      <c r="F7" s="151"/>
      <c r="G7" s="151"/>
    </row>
    <row r="8" spans="1:7" s="136" customFormat="1" ht="19.5" customHeight="1">
      <c r="A8" s="152" t="s">
        <v>324</v>
      </c>
      <c r="B8" s="73">
        <v>3169.72</v>
      </c>
      <c r="C8" s="35" t="s">
        <v>325</v>
      </c>
      <c r="D8" s="73">
        <v>2737.5</v>
      </c>
      <c r="E8" s="73">
        <v>2737.5</v>
      </c>
      <c r="F8" s="153"/>
      <c r="G8" s="153"/>
    </row>
    <row r="9" spans="1:7" s="136" customFormat="1" ht="19.5" customHeight="1">
      <c r="A9" s="152" t="s">
        <v>326</v>
      </c>
      <c r="B9" s="154"/>
      <c r="C9" s="35" t="s">
        <v>327</v>
      </c>
      <c r="D9" s="73">
        <v>469.46</v>
      </c>
      <c r="E9" s="73">
        <v>469.46</v>
      </c>
      <c r="F9" s="153"/>
      <c r="G9" s="153"/>
    </row>
    <row r="10" spans="1:7" s="136" customFormat="1" ht="19.5" customHeight="1">
      <c r="A10" s="155" t="s">
        <v>328</v>
      </c>
      <c r="B10" s="156"/>
      <c r="C10" s="35" t="s">
        <v>329</v>
      </c>
      <c r="D10" s="73">
        <v>156.02</v>
      </c>
      <c r="E10" s="73">
        <v>156.02</v>
      </c>
      <c r="F10" s="153"/>
      <c r="G10" s="153"/>
    </row>
    <row r="11" spans="1:7" s="136" customFormat="1" ht="19.5" customHeight="1">
      <c r="A11" s="157" t="s">
        <v>330</v>
      </c>
      <c r="B11" s="73">
        <v>351.84</v>
      </c>
      <c r="C11" s="35" t="s">
        <v>331</v>
      </c>
      <c r="D11" s="73">
        <v>158.58</v>
      </c>
      <c r="E11" s="73">
        <v>158.58</v>
      </c>
      <c r="F11" s="153"/>
      <c r="G11" s="153"/>
    </row>
    <row r="12" spans="1:7" s="136" customFormat="1" ht="19.5" customHeight="1">
      <c r="A12" s="155" t="s">
        <v>324</v>
      </c>
      <c r="B12" s="73">
        <v>351.84</v>
      </c>
      <c r="C12" s="158"/>
      <c r="D12" s="153"/>
      <c r="E12" s="153"/>
      <c r="F12" s="153"/>
      <c r="G12" s="153"/>
    </row>
    <row r="13" spans="1:7" s="136" customFormat="1" ht="19.5" customHeight="1">
      <c r="A13" s="155" t="s">
        <v>326</v>
      </c>
      <c r="B13" s="154"/>
      <c r="C13" s="158"/>
      <c r="D13" s="153"/>
      <c r="E13" s="153"/>
      <c r="F13" s="153"/>
      <c r="G13" s="153"/>
    </row>
    <row r="14" spans="1:13" s="136" customFormat="1" ht="19.5" customHeight="1">
      <c r="A14" s="152" t="s">
        <v>328</v>
      </c>
      <c r="B14" s="156"/>
      <c r="C14" s="158"/>
      <c r="D14" s="153"/>
      <c r="E14" s="153"/>
      <c r="F14" s="153"/>
      <c r="G14" s="153"/>
      <c r="M14" s="167"/>
    </row>
    <row r="15" spans="1:7" s="136" customFormat="1" ht="19.5" customHeight="1">
      <c r="A15" s="157"/>
      <c r="B15" s="159"/>
      <c r="C15" s="160"/>
      <c r="D15" s="161"/>
      <c r="E15" s="161"/>
      <c r="F15" s="161"/>
      <c r="G15" s="161"/>
    </row>
    <row r="16" spans="1:7" s="136" customFormat="1" ht="19.5" customHeight="1">
      <c r="A16" s="157"/>
      <c r="B16" s="159"/>
      <c r="C16" s="159" t="s">
        <v>332</v>
      </c>
      <c r="D16" s="162">
        <f>E16+F16+G16</f>
        <v>0</v>
      </c>
      <c r="E16" s="163">
        <f>B8+B12-E7</f>
        <v>0</v>
      </c>
      <c r="F16" s="163">
        <f>B9+B13-F7</f>
        <v>0</v>
      </c>
      <c r="G16" s="163">
        <f>B10+B14-G7</f>
        <v>0</v>
      </c>
    </row>
    <row r="17" spans="1:7" s="136" customFormat="1" ht="19.5" customHeight="1">
      <c r="A17" s="157"/>
      <c r="B17" s="159"/>
      <c r="C17" s="159"/>
      <c r="D17" s="163"/>
      <c r="E17" s="163"/>
      <c r="F17" s="163"/>
      <c r="G17" s="164"/>
    </row>
    <row r="18" spans="1:7" s="136" customFormat="1" ht="19.5" customHeight="1">
      <c r="A18" s="157" t="s">
        <v>333</v>
      </c>
      <c r="B18" s="165">
        <f>B7+B11</f>
        <v>3521.56</v>
      </c>
      <c r="C18" s="165" t="s">
        <v>334</v>
      </c>
      <c r="D18" s="163">
        <f>SUM(D7+D16)</f>
        <v>3521.56</v>
      </c>
      <c r="E18" s="163">
        <f>SUM(E7+E16)</f>
        <v>3521.56</v>
      </c>
      <c r="F18" s="163">
        <f>SUM(F7+F16)</f>
        <v>0</v>
      </c>
      <c r="G18" s="163">
        <f>SUM(G7+G16)</f>
        <v>0</v>
      </c>
    </row>
    <row r="19" spans="1:6" ht="19.5" customHeight="1">
      <c r="A19" s="166"/>
      <c r="B19" s="166"/>
      <c r="C19" s="166"/>
      <c r="D19" s="166"/>
      <c r="E19" s="166"/>
      <c r="F19" s="16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B4">
      <selection activeCell="K9" sqref="K9"/>
    </sheetView>
  </sheetViews>
  <sheetFormatPr defaultColWidth="23.625" defaultRowHeight="12.75" customHeight="1"/>
  <cols>
    <col min="1" max="1" width="23.625" style="18" customWidth="1"/>
    <col min="2" max="2" width="44.625" style="18" customWidth="1"/>
    <col min="3" max="5" width="15.375" style="18" customWidth="1"/>
    <col min="6" max="255" width="6.875" style="18" customWidth="1"/>
    <col min="256" max="256" width="23.625" style="18" customWidth="1"/>
  </cols>
  <sheetData>
    <row r="1" ht="19.5" customHeight="1">
      <c r="A1" s="2" t="s">
        <v>335</v>
      </c>
    </row>
    <row r="2" spans="1:5" ht="36" customHeight="1">
      <c r="A2" s="125" t="s">
        <v>336</v>
      </c>
      <c r="B2" s="126"/>
      <c r="C2" s="126"/>
      <c r="D2" s="126"/>
      <c r="E2" s="126"/>
    </row>
    <row r="3" spans="1:5" ht="19.5" customHeight="1">
      <c r="A3" s="106"/>
      <c r="B3" s="94"/>
      <c r="C3" s="94"/>
      <c r="D3" s="94"/>
      <c r="E3" s="94"/>
    </row>
    <row r="4" spans="1:5" ht="19.5" customHeight="1">
      <c r="A4" s="27"/>
      <c r="B4" s="26"/>
      <c r="C4" s="26"/>
      <c r="D4" s="26"/>
      <c r="E4" s="127" t="s">
        <v>313</v>
      </c>
    </row>
    <row r="5" spans="1:5" ht="19.5" customHeight="1">
      <c r="A5" s="42" t="s">
        <v>337</v>
      </c>
      <c r="B5" s="42"/>
      <c r="C5" s="42" t="s">
        <v>338</v>
      </c>
      <c r="D5" s="42"/>
      <c r="E5" s="42"/>
    </row>
    <row r="6" spans="1:5" ht="19.5" customHeight="1">
      <c r="A6" s="70" t="s">
        <v>339</v>
      </c>
      <c r="B6" s="70" t="s">
        <v>340</v>
      </c>
      <c r="C6" s="70" t="s">
        <v>341</v>
      </c>
      <c r="D6" s="70" t="s">
        <v>342</v>
      </c>
      <c r="E6" s="70" t="s">
        <v>343</v>
      </c>
    </row>
    <row r="7" spans="1:5" ht="19.5" customHeight="1">
      <c r="A7" s="128" t="s">
        <v>318</v>
      </c>
      <c r="B7" s="129"/>
      <c r="C7" s="130">
        <v>3521.56</v>
      </c>
      <c r="D7" s="130">
        <v>3475.24</v>
      </c>
      <c r="E7" s="131">
        <v>46.32</v>
      </c>
    </row>
    <row r="8" spans="1:5" ht="19.5" customHeight="1">
      <c r="A8" s="132" t="s">
        <v>344</v>
      </c>
      <c r="B8" s="133" t="s">
        <v>325</v>
      </c>
      <c r="C8" s="131">
        <v>2737.5</v>
      </c>
      <c r="D8" s="131">
        <v>2691.18</v>
      </c>
      <c r="E8" s="131">
        <v>46.32</v>
      </c>
    </row>
    <row r="9" spans="1:5" ht="19.5" customHeight="1">
      <c r="A9" s="134" t="s">
        <v>345</v>
      </c>
      <c r="B9" s="135" t="s">
        <v>346</v>
      </c>
      <c r="C9" s="131">
        <v>2737.5</v>
      </c>
      <c r="D9" s="131">
        <v>2691.18</v>
      </c>
      <c r="E9" s="131">
        <v>46.32</v>
      </c>
    </row>
    <row r="10" spans="1:5" ht="19.5" customHeight="1">
      <c r="A10" s="134" t="s">
        <v>347</v>
      </c>
      <c r="B10" s="135" t="s">
        <v>348</v>
      </c>
      <c r="C10" s="131">
        <v>29.32</v>
      </c>
      <c r="D10" s="131"/>
      <c r="E10" s="131">
        <v>29.32</v>
      </c>
    </row>
    <row r="11" spans="1:5" ht="19.5" customHeight="1">
      <c r="A11" s="134" t="s">
        <v>349</v>
      </c>
      <c r="B11" s="135" t="s">
        <v>350</v>
      </c>
      <c r="C11" s="131">
        <v>2036.15</v>
      </c>
      <c r="D11" s="131">
        <v>2036.15</v>
      </c>
      <c r="E11" s="131"/>
    </row>
    <row r="12" spans="1:5" ht="19.5" customHeight="1">
      <c r="A12" s="134" t="s">
        <v>351</v>
      </c>
      <c r="B12" s="135" t="s">
        <v>352</v>
      </c>
      <c r="C12" s="131">
        <v>672.03</v>
      </c>
      <c r="D12" s="131">
        <v>655.03</v>
      </c>
      <c r="E12" s="131">
        <v>17</v>
      </c>
    </row>
    <row r="13" spans="1:5" ht="19.5" customHeight="1">
      <c r="A13" s="132" t="s">
        <v>353</v>
      </c>
      <c r="B13" s="133" t="s">
        <v>327</v>
      </c>
      <c r="C13" s="131">
        <v>469.46</v>
      </c>
      <c r="D13" s="131">
        <v>469.46</v>
      </c>
      <c r="E13" s="131"/>
    </row>
    <row r="14" spans="1:5" ht="19.5" customHeight="1">
      <c r="A14" s="134" t="s">
        <v>354</v>
      </c>
      <c r="B14" s="135" t="s">
        <v>355</v>
      </c>
      <c r="C14" s="131">
        <v>469.46</v>
      </c>
      <c r="D14" s="131">
        <v>469.46</v>
      </c>
      <c r="E14" s="131"/>
    </row>
    <row r="15" spans="1:5" ht="19.5" customHeight="1">
      <c r="A15" s="134" t="s">
        <v>356</v>
      </c>
      <c r="B15" s="135" t="s">
        <v>357</v>
      </c>
      <c r="C15" s="131">
        <v>211.43</v>
      </c>
      <c r="D15" s="131">
        <v>211.43</v>
      </c>
      <c r="E15" s="131"/>
    </row>
    <row r="16" spans="1:5" ht="19.5" customHeight="1">
      <c r="A16" s="134" t="s">
        <v>358</v>
      </c>
      <c r="B16" s="135" t="s">
        <v>359</v>
      </c>
      <c r="C16" s="131">
        <v>105.72</v>
      </c>
      <c r="D16" s="131">
        <v>105.72</v>
      </c>
      <c r="E16" s="131"/>
    </row>
    <row r="17" spans="1:5" ht="19.5" customHeight="1">
      <c r="A17" s="134" t="s">
        <v>360</v>
      </c>
      <c r="B17" s="135" t="s">
        <v>361</v>
      </c>
      <c r="C17" s="131">
        <v>152.31</v>
      </c>
      <c r="D17" s="131">
        <v>152.31</v>
      </c>
      <c r="E17" s="131"/>
    </row>
    <row r="18" spans="1:5" ht="19.5" customHeight="1">
      <c r="A18" s="132" t="s">
        <v>362</v>
      </c>
      <c r="B18" s="133" t="s">
        <v>329</v>
      </c>
      <c r="C18" s="131">
        <v>156.02</v>
      </c>
      <c r="D18" s="131">
        <v>156.02</v>
      </c>
      <c r="E18" s="131"/>
    </row>
    <row r="19" spans="1:5" ht="19.5" customHeight="1">
      <c r="A19" s="134" t="s">
        <v>363</v>
      </c>
      <c r="B19" s="135" t="s">
        <v>364</v>
      </c>
      <c r="C19" s="131">
        <v>156.02</v>
      </c>
      <c r="D19" s="131">
        <v>156.02</v>
      </c>
      <c r="E19" s="131"/>
    </row>
    <row r="20" spans="1:5" ht="19.5" customHeight="1">
      <c r="A20" s="134" t="s">
        <v>365</v>
      </c>
      <c r="B20" s="135" t="s">
        <v>366</v>
      </c>
      <c r="C20" s="131">
        <v>131.38</v>
      </c>
      <c r="D20" s="131">
        <v>131.38</v>
      </c>
      <c r="E20" s="131"/>
    </row>
    <row r="21" spans="1:5" ht="19.5" customHeight="1">
      <c r="A21" s="134" t="s">
        <v>367</v>
      </c>
      <c r="B21" s="135" t="s">
        <v>368</v>
      </c>
      <c r="C21" s="131">
        <v>24.64</v>
      </c>
      <c r="D21" s="131">
        <v>24.64</v>
      </c>
      <c r="E21" s="131"/>
    </row>
    <row r="22" spans="1:5" ht="19.5" customHeight="1">
      <c r="A22" s="132" t="s">
        <v>369</v>
      </c>
      <c r="B22" s="133" t="s">
        <v>331</v>
      </c>
      <c r="C22" s="131">
        <v>158.58</v>
      </c>
      <c r="D22" s="131">
        <v>158.58</v>
      </c>
      <c r="E22" s="131"/>
    </row>
    <row r="23" spans="1:5" ht="19.5" customHeight="1">
      <c r="A23" s="134" t="s">
        <v>370</v>
      </c>
      <c r="B23" s="135" t="s">
        <v>371</v>
      </c>
      <c r="C23" s="131">
        <v>158.58</v>
      </c>
      <c r="D23" s="131">
        <v>158.58</v>
      </c>
      <c r="E23" s="131"/>
    </row>
    <row r="24" spans="1:5" ht="19.5" customHeight="1">
      <c r="A24" s="134" t="s">
        <v>372</v>
      </c>
      <c r="B24" s="135" t="s">
        <v>373</v>
      </c>
      <c r="C24" s="131">
        <v>158.58</v>
      </c>
      <c r="D24" s="131">
        <v>158.58</v>
      </c>
      <c r="E24" s="131"/>
    </row>
    <row r="25" spans="1:5" ht="19.5" customHeight="1">
      <c r="A25" s="103" t="s">
        <v>374</v>
      </c>
      <c r="B25" s="19"/>
      <c r="C25" s="19"/>
      <c r="D25" s="19"/>
      <c r="E25" s="19"/>
    </row>
    <row r="26" spans="1:5" ht="12.75" customHeight="1">
      <c r="A26" s="19"/>
      <c r="B26" s="19"/>
      <c r="C26" s="19"/>
      <c r="D26" s="19"/>
      <c r="E26" s="19"/>
    </row>
    <row r="27" spans="1:5" ht="12.75" customHeight="1">
      <c r="A27" s="19"/>
      <c r="B27" s="19"/>
      <c r="C27" s="19"/>
      <c r="D27" s="19"/>
      <c r="E27" s="19"/>
    </row>
    <row r="28" spans="1:5" ht="12.75" customHeight="1">
      <c r="A28" s="19"/>
      <c r="B28" s="19"/>
      <c r="C28" s="19"/>
      <c r="D28" s="19"/>
      <c r="E28" s="19"/>
    </row>
    <row r="29" spans="1:5" ht="12.75" customHeight="1">
      <c r="A29" s="19"/>
      <c r="B29" s="19"/>
      <c r="D29" s="19"/>
      <c r="E29" s="19"/>
    </row>
    <row r="30" spans="1:5" ht="12.75" customHeight="1">
      <c r="A30" s="19"/>
      <c r="B30" s="19"/>
      <c r="D30" s="19"/>
      <c r="E30" s="19"/>
    </row>
    <row r="31" s="19" customFormat="1" ht="12.75" customHeight="1"/>
    <row r="32" spans="1:2" ht="12.75" customHeight="1">
      <c r="A32" s="19"/>
      <c r="B32" s="19"/>
    </row>
    <row r="33" spans="1:4" ht="12.75" customHeight="1">
      <c r="A33" s="19"/>
      <c r="B33" s="19"/>
      <c r="D33" s="19"/>
    </row>
    <row r="34" spans="1:2" ht="12.75" customHeight="1">
      <c r="A34" s="19"/>
      <c r="B34" s="19"/>
    </row>
    <row r="35" spans="1:2" ht="12.75" customHeight="1">
      <c r="A35" s="19"/>
      <c r="B35" s="19"/>
    </row>
    <row r="36" spans="2:3" ht="12.75" customHeight="1">
      <c r="B36" s="19"/>
      <c r="C36" s="19"/>
    </row>
    <row r="38" ht="12.75" customHeight="1">
      <c r="A38" s="19"/>
    </row>
    <row r="40" ht="12.75" customHeight="1">
      <c r="B40" s="19"/>
    </row>
    <row r="41" ht="12.75" customHeight="1">
      <c r="B41" s="1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showGridLines="0" showZeros="0" workbookViewId="0" topLeftCell="A1">
      <selection activeCell="J8" sqref="J8"/>
    </sheetView>
  </sheetViews>
  <sheetFormatPr defaultColWidth="6.875" defaultRowHeight="19.5" customHeight="1"/>
  <cols>
    <col min="1" max="1" width="14.50390625" style="18" customWidth="1"/>
    <col min="2" max="2" width="33.375" style="18" customWidth="1"/>
    <col min="3" max="5" width="20.625" style="18" customWidth="1"/>
    <col min="6" max="16384" width="6.875" style="18" customWidth="1"/>
  </cols>
  <sheetData>
    <row r="1" spans="1:5" ht="19.5" customHeight="1">
      <c r="A1" s="2" t="s">
        <v>375</v>
      </c>
      <c r="E1" s="114"/>
    </row>
    <row r="2" spans="1:5" ht="44.25" customHeight="1">
      <c r="A2" s="115" t="s">
        <v>376</v>
      </c>
      <c r="B2" s="116"/>
      <c r="C2" s="116"/>
      <c r="D2" s="116"/>
      <c r="E2" s="116"/>
    </row>
    <row r="3" spans="1:5" ht="19.5" customHeight="1">
      <c r="A3" s="117"/>
      <c r="B3" s="117"/>
      <c r="C3" s="117"/>
      <c r="D3" s="117"/>
      <c r="E3" s="117"/>
    </row>
    <row r="4" spans="1:5" s="107" customFormat="1" ht="19.5" customHeight="1">
      <c r="A4" s="27"/>
      <c r="B4" s="26"/>
      <c r="C4" s="26"/>
      <c r="D4" s="26"/>
      <c r="E4" s="118" t="s">
        <v>313</v>
      </c>
    </row>
    <row r="5" spans="1:5" s="107" customFormat="1" ht="19.5" customHeight="1">
      <c r="A5" s="42" t="s">
        <v>377</v>
      </c>
      <c r="B5" s="42"/>
      <c r="C5" s="42" t="s">
        <v>378</v>
      </c>
      <c r="D5" s="42"/>
      <c r="E5" s="42"/>
    </row>
    <row r="6" spans="1:5" s="107" customFormat="1" ht="19.5" customHeight="1">
      <c r="A6" s="42" t="s">
        <v>339</v>
      </c>
      <c r="B6" s="42" t="s">
        <v>340</v>
      </c>
      <c r="C6" s="42" t="s">
        <v>318</v>
      </c>
      <c r="D6" s="42" t="s">
        <v>379</v>
      </c>
      <c r="E6" s="42" t="s">
        <v>380</v>
      </c>
    </row>
    <row r="7" spans="1:9" s="107" customFormat="1" ht="19.5" customHeight="1">
      <c r="A7" s="119" t="s">
        <v>381</v>
      </c>
      <c r="B7" s="120" t="s">
        <v>382</v>
      </c>
      <c r="C7" s="51">
        <f>D7+E7</f>
        <v>3475.24</v>
      </c>
      <c r="D7" s="51">
        <f>SUM(D8,D21,D50)</f>
        <v>3232.41</v>
      </c>
      <c r="E7" s="121">
        <v>242.83</v>
      </c>
      <c r="I7" s="91"/>
    </row>
    <row r="8" spans="1:5" s="107" customFormat="1" ht="19.5" customHeight="1">
      <c r="A8" s="122" t="s">
        <v>383</v>
      </c>
      <c r="B8" s="48" t="s">
        <v>384</v>
      </c>
      <c r="C8" s="123">
        <v>3078.5</v>
      </c>
      <c r="D8" s="123">
        <v>3078.5</v>
      </c>
      <c r="E8" s="51"/>
    </row>
    <row r="9" spans="1:10" s="107" customFormat="1" ht="19.5" customHeight="1">
      <c r="A9" s="122" t="s">
        <v>385</v>
      </c>
      <c r="B9" s="48" t="s">
        <v>386</v>
      </c>
      <c r="C9" s="123">
        <v>679.12</v>
      </c>
      <c r="D9" s="123">
        <v>679.12</v>
      </c>
      <c r="E9" s="51"/>
      <c r="F9" s="91"/>
      <c r="J9" s="91"/>
    </row>
    <row r="10" spans="1:7" s="107" customFormat="1" ht="19.5" customHeight="1">
      <c r="A10" s="122" t="s">
        <v>387</v>
      </c>
      <c r="B10" s="48" t="s">
        <v>388</v>
      </c>
      <c r="C10" s="123">
        <v>24.67</v>
      </c>
      <c r="D10" s="123">
        <v>24.67</v>
      </c>
      <c r="E10" s="51"/>
      <c r="F10" s="91"/>
      <c r="G10" s="91"/>
    </row>
    <row r="11" spans="1:7" s="107" customFormat="1" ht="19.5" customHeight="1">
      <c r="A11" s="122" t="s">
        <v>389</v>
      </c>
      <c r="B11" s="48" t="s">
        <v>390</v>
      </c>
      <c r="C11" s="51"/>
      <c r="D11" s="51"/>
      <c r="E11" s="51"/>
      <c r="F11" s="91"/>
      <c r="G11" s="91"/>
    </row>
    <row r="12" spans="1:7" s="107" customFormat="1" ht="19.5" customHeight="1">
      <c r="A12" s="122" t="s">
        <v>391</v>
      </c>
      <c r="B12" s="48" t="s">
        <v>392</v>
      </c>
      <c r="C12" s="123">
        <v>1625.17</v>
      </c>
      <c r="D12" s="123">
        <v>1625.17</v>
      </c>
      <c r="E12" s="51"/>
      <c r="F12" s="91"/>
      <c r="G12" s="91"/>
    </row>
    <row r="13" spans="1:9" s="107" customFormat="1" ht="19.5" customHeight="1">
      <c r="A13" s="122" t="s">
        <v>393</v>
      </c>
      <c r="B13" s="48" t="s">
        <v>394</v>
      </c>
      <c r="C13" s="123">
        <v>211.43</v>
      </c>
      <c r="D13" s="123">
        <v>211.43</v>
      </c>
      <c r="E13" s="51"/>
      <c r="F13" s="91"/>
      <c r="I13" s="91"/>
    </row>
    <row r="14" spans="1:10" s="107" customFormat="1" ht="19.5" customHeight="1">
      <c r="A14" s="122" t="s">
        <v>395</v>
      </c>
      <c r="B14" s="48" t="s">
        <v>396</v>
      </c>
      <c r="C14" s="123">
        <v>105.72</v>
      </c>
      <c r="D14" s="123">
        <v>105.72</v>
      </c>
      <c r="E14" s="51"/>
      <c r="F14" s="91"/>
      <c r="J14" s="91"/>
    </row>
    <row r="15" spans="1:10" s="107" customFormat="1" ht="19.5" customHeight="1">
      <c r="A15" s="122" t="s">
        <v>397</v>
      </c>
      <c r="B15" s="48" t="s">
        <v>398</v>
      </c>
      <c r="C15" s="123">
        <v>131.38</v>
      </c>
      <c r="D15" s="123">
        <v>131.38</v>
      </c>
      <c r="E15" s="51"/>
      <c r="F15" s="91"/>
      <c r="G15" s="91"/>
      <c r="J15" s="91"/>
    </row>
    <row r="16" spans="1:10" s="107" customFormat="1" ht="19.5" customHeight="1">
      <c r="A16" s="122" t="s">
        <v>399</v>
      </c>
      <c r="B16" s="48" t="s">
        <v>400</v>
      </c>
      <c r="C16" s="51"/>
      <c r="D16" s="51"/>
      <c r="E16" s="51"/>
      <c r="F16" s="91"/>
      <c r="J16" s="91"/>
    </row>
    <row r="17" spans="1:10" s="107" customFormat="1" ht="19.5" customHeight="1">
      <c r="A17" s="122" t="s">
        <v>401</v>
      </c>
      <c r="B17" s="48" t="s">
        <v>402</v>
      </c>
      <c r="C17" s="123">
        <v>33.67</v>
      </c>
      <c r="D17" s="123">
        <v>33.67</v>
      </c>
      <c r="E17" s="51"/>
      <c r="F17" s="91"/>
      <c r="J17" s="91"/>
    </row>
    <row r="18" spans="1:10" s="107" customFormat="1" ht="19.5" customHeight="1">
      <c r="A18" s="122" t="s">
        <v>403</v>
      </c>
      <c r="B18" s="48" t="s">
        <v>404</v>
      </c>
      <c r="C18" s="123">
        <v>158.58</v>
      </c>
      <c r="D18" s="123">
        <v>158.58</v>
      </c>
      <c r="E18" s="51"/>
      <c r="F18" s="91"/>
      <c r="J18" s="91"/>
    </row>
    <row r="19" spans="1:10" s="107" customFormat="1" ht="19.5" customHeight="1">
      <c r="A19" s="122" t="s">
        <v>405</v>
      </c>
      <c r="B19" s="48" t="s">
        <v>406</v>
      </c>
      <c r="C19" s="123">
        <v>24.64</v>
      </c>
      <c r="D19" s="123">
        <v>24.64</v>
      </c>
      <c r="E19" s="51"/>
      <c r="F19" s="91"/>
      <c r="H19" s="91"/>
      <c r="J19" s="91"/>
    </row>
    <row r="20" spans="1:10" s="107" customFormat="1" ht="19.5" customHeight="1">
      <c r="A20" s="122" t="s">
        <v>407</v>
      </c>
      <c r="B20" s="48" t="s">
        <v>408</v>
      </c>
      <c r="C20" s="123">
        <v>84.12</v>
      </c>
      <c r="D20" s="123">
        <v>84.12</v>
      </c>
      <c r="E20" s="51"/>
      <c r="F20" s="91"/>
      <c r="J20" s="91"/>
    </row>
    <row r="21" spans="1:6" s="107" customFormat="1" ht="19.5" customHeight="1">
      <c r="A21" s="122" t="s">
        <v>409</v>
      </c>
      <c r="B21" s="48" t="s">
        <v>410</v>
      </c>
      <c r="C21" s="123">
        <v>220.02</v>
      </c>
      <c r="D21" s="123"/>
      <c r="E21" s="123">
        <v>220.02</v>
      </c>
      <c r="F21" s="91"/>
    </row>
    <row r="22" spans="1:13" s="107" customFormat="1" ht="19.5" customHeight="1">
      <c r="A22" s="122" t="s">
        <v>411</v>
      </c>
      <c r="B22" s="83" t="s">
        <v>412</v>
      </c>
      <c r="C22" s="123">
        <v>55.72</v>
      </c>
      <c r="D22" s="123"/>
      <c r="E22" s="123">
        <v>55.72</v>
      </c>
      <c r="F22" s="91"/>
      <c r="G22" s="91"/>
      <c r="M22" s="91"/>
    </row>
    <row r="23" spans="1:6" s="107" customFormat="1" ht="19.5" customHeight="1">
      <c r="A23" s="122" t="s">
        <v>413</v>
      </c>
      <c r="B23" s="124" t="s">
        <v>414</v>
      </c>
      <c r="C23" s="51"/>
      <c r="D23" s="51"/>
      <c r="E23" s="51"/>
      <c r="F23" s="91"/>
    </row>
    <row r="24" spans="1:9" s="107" customFormat="1" ht="19.5" customHeight="1">
      <c r="A24" s="122" t="s">
        <v>415</v>
      </c>
      <c r="B24" s="124" t="s">
        <v>416</v>
      </c>
      <c r="C24" s="51"/>
      <c r="D24" s="51"/>
      <c r="E24" s="51"/>
      <c r="F24" s="91"/>
      <c r="G24" s="91"/>
      <c r="I24" s="91"/>
    </row>
    <row r="25" spans="1:7" s="107" customFormat="1" ht="19.5" customHeight="1">
      <c r="A25" s="122" t="s">
        <v>417</v>
      </c>
      <c r="B25" s="124" t="s">
        <v>418</v>
      </c>
      <c r="C25" s="51"/>
      <c r="D25" s="51"/>
      <c r="E25" s="51"/>
      <c r="F25" s="91"/>
      <c r="G25" s="91"/>
    </row>
    <row r="26" spans="1:6" s="107" customFormat="1" ht="19.5" customHeight="1">
      <c r="A26" s="122" t="s">
        <v>419</v>
      </c>
      <c r="B26" s="124" t="s">
        <v>420</v>
      </c>
      <c r="C26" s="123">
        <v>5</v>
      </c>
      <c r="D26" s="123"/>
      <c r="E26" s="123">
        <v>5</v>
      </c>
      <c r="F26" s="91"/>
    </row>
    <row r="27" spans="1:11" s="107" customFormat="1" ht="19.5" customHeight="1">
      <c r="A27" s="122" t="s">
        <v>421</v>
      </c>
      <c r="B27" s="124" t="s">
        <v>422</v>
      </c>
      <c r="C27" s="123">
        <v>9</v>
      </c>
      <c r="D27" s="123"/>
      <c r="E27" s="123">
        <v>9</v>
      </c>
      <c r="F27" s="91"/>
      <c r="H27" s="91"/>
      <c r="K27" s="91"/>
    </row>
    <row r="28" spans="1:7" s="107" customFormat="1" ht="19.5" customHeight="1">
      <c r="A28" s="122" t="s">
        <v>423</v>
      </c>
      <c r="B28" s="124" t="s">
        <v>424</v>
      </c>
      <c r="C28" s="123">
        <v>1</v>
      </c>
      <c r="D28" s="123"/>
      <c r="E28" s="123">
        <v>1</v>
      </c>
      <c r="F28" s="91"/>
      <c r="G28" s="91"/>
    </row>
    <row r="29" spans="1:6" s="107" customFormat="1" ht="19.5" customHeight="1">
      <c r="A29" s="122" t="s">
        <v>425</v>
      </c>
      <c r="B29" s="124" t="s">
        <v>426</v>
      </c>
      <c r="C29" s="51"/>
      <c r="D29" s="51"/>
      <c r="E29" s="51"/>
      <c r="F29" s="91"/>
    </row>
    <row r="30" spans="1:6" s="107" customFormat="1" ht="19.5" customHeight="1">
      <c r="A30" s="122" t="s">
        <v>427</v>
      </c>
      <c r="B30" s="124" t="s">
        <v>428</v>
      </c>
      <c r="C30" s="51"/>
      <c r="D30" s="51"/>
      <c r="E30" s="51"/>
      <c r="F30" s="91"/>
    </row>
    <row r="31" spans="1:6" s="107" customFormat="1" ht="19.5" customHeight="1">
      <c r="A31" s="122" t="s">
        <v>429</v>
      </c>
      <c r="B31" s="83" t="s">
        <v>430</v>
      </c>
      <c r="C31" s="123">
        <v>16</v>
      </c>
      <c r="D31" s="123"/>
      <c r="E31" s="123">
        <v>16</v>
      </c>
      <c r="F31" s="91"/>
    </row>
    <row r="32" spans="1:15" s="107" customFormat="1" ht="19.5" customHeight="1">
      <c r="A32" s="122" t="s">
        <v>431</v>
      </c>
      <c r="B32" s="83" t="s">
        <v>432</v>
      </c>
      <c r="C32" s="51"/>
      <c r="D32" s="51"/>
      <c r="E32" s="51"/>
      <c r="F32" s="91"/>
      <c r="O32" s="91"/>
    </row>
    <row r="33" spans="1:10" s="107" customFormat="1" ht="19.5" customHeight="1">
      <c r="A33" s="122" t="s">
        <v>433</v>
      </c>
      <c r="B33" s="124" t="s">
        <v>434</v>
      </c>
      <c r="C33" s="123">
        <v>22.77</v>
      </c>
      <c r="D33" s="123"/>
      <c r="E33" s="123">
        <v>22.77</v>
      </c>
      <c r="F33" s="91"/>
      <c r="G33" s="91"/>
      <c r="J33" s="91"/>
    </row>
    <row r="34" spans="1:8" s="107" customFormat="1" ht="19.5" customHeight="1">
      <c r="A34" s="122" t="s">
        <v>435</v>
      </c>
      <c r="B34" s="124" t="s">
        <v>436</v>
      </c>
      <c r="C34" s="51"/>
      <c r="D34" s="51"/>
      <c r="E34" s="51"/>
      <c r="F34" s="91"/>
      <c r="G34" s="91"/>
      <c r="H34" s="91"/>
    </row>
    <row r="35" spans="1:9" s="107" customFormat="1" ht="19.5" customHeight="1">
      <c r="A35" s="122" t="s">
        <v>437</v>
      </c>
      <c r="B35" s="124" t="s">
        <v>438</v>
      </c>
      <c r="C35" s="123">
        <v>4</v>
      </c>
      <c r="D35" s="123"/>
      <c r="E35" s="123">
        <v>4</v>
      </c>
      <c r="F35" s="91"/>
      <c r="G35" s="91"/>
      <c r="H35" s="91"/>
      <c r="I35" s="91"/>
    </row>
    <row r="36" spans="1:7" s="107" customFormat="1" ht="19.5" customHeight="1">
      <c r="A36" s="122" t="s">
        <v>439</v>
      </c>
      <c r="B36" s="124" t="s">
        <v>440</v>
      </c>
      <c r="C36" s="123">
        <v>27.41</v>
      </c>
      <c r="D36" s="123"/>
      <c r="E36" s="123">
        <v>27.41</v>
      </c>
      <c r="F36" s="91"/>
      <c r="G36" s="91"/>
    </row>
    <row r="37" spans="1:8" s="107" customFormat="1" ht="19.5" customHeight="1">
      <c r="A37" s="122" t="s">
        <v>441</v>
      </c>
      <c r="B37" s="124" t="s">
        <v>442</v>
      </c>
      <c r="C37" s="51"/>
      <c r="D37" s="51"/>
      <c r="E37" s="51"/>
      <c r="F37" s="91"/>
      <c r="H37" s="91"/>
    </row>
    <row r="38" spans="1:7" s="107" customFormat="1" ht="19.5" customHeight="1">
      <c r="A38" s="122" t="s">
        <v>443</v>
      </c>
      <c r="B38" s="124" t="s">
        <v>444</v>
      </c>
      <c r="C38" s="51"/>
      <c r="D38" s="51"/>
      <c r="E38" s="51"/>
      <c r="F38" s="91"/>
      <c r="G38" s="91"/>
    </row>
    <row r="39" spans="1:6" s="107" customFormat="1" ht="19.5" customHeight="1">
      <c r="A39" s="122" t="s">
        <v>445</v>
      </c>
      <c r="B39" s="124" t="s">
        <v>446</v>
      </c>
      <c r="C39" s="51"/>
      <c r="D39" s="51"/>
      <c r="E39" s="51"/>
      <c r="F39" s="91"/>
    </row>
    <row r="40" spans="1:7" s="107" customFormat="1" ht="19.5" customHeight="1">
      <c r="A40" s="122" t="s">
        <v>447</v>
      </c>
      <c r="B40" s="124" t="s">
        <v>448</v>
      </c>
      <c r="C40" s="51"/>
      <c r="D40" s="51"/>
      <c r="E40" s="51"/>
      <c r="F40" s="91"/>
      <c r="G40" s="91"/>
    </row>
    <row r="41" spans="1:7" s="107" customFormat="1" ht="19.5" customHeight="1">
      <c r="A41" s="122" t="s">
        <v>449</v>
      </c>
      <c r="B41" s="124" t="s">
        <v>450</v>
      </c>
      <c r="C41" s="51"/>
      <c r="D41" s="51"/>
      <c r="E41" s="51"/>
      <c r="F41" s="91"/>
      <c r="G41" s="91"/>
    </row>
    <row r="42" spans="1:18" s="107" customFormat="1" ht="19.5" customHeight="1">
      <c r="A42" s="122" t="s">
        <v>451</v>
      </c>
      <c r="B42" s="124" t="s">
        <v>452</v>
      </c>
      <c r="C42" s="123">
        <v>25</v>
      </c>
      <c r="D42" s="123"/>
      <c r="E42" s="123">
        <v>25</v>
      </c>
      <c r="F42" s="91"/>
      <c r="I42" s="91"/>
      <c r="R42" s="91"/>
    </row>
    <row r="43" spans="1:6" s="107" customFormat="1" ht="19.5" customHeight="1">
      <c r="A43" s="122" t="s">
        <v>453</v>
      </c>
      <c r="B43" s="124" t="s">
        <v>454</v>
      </c>
      <c r="C43" s="51"/>
      <c r="D43" s="51"/>
      <c r="E43" s="51"/>
      <c r="F43" s="91"/>
    </row>
    <row r="44" spans="1:8" s="107" customFormat="1" ht="19.5" customHeight="1">
      <c r="A44" s="122" t="s">
        <v>455</v>
      </c>
      <c r="B44" s="83" t="s">
        <v>456</v>
      </c>
      <c r="C44" s="123">
        <v>26.43</v>
      </c>
      <c r="D44" s="123"/>
      <c r="E44" s="123">
        <v>26.43</v>
      </c>
      <c r="F44" s="91"/>
      <c r="G44" s="91"/>
      <c r="H44" s="91"/>
    </row>
    <row r="45" spans="1:6" s="107" customFormat="1" ht="19.5" customHeight="1">
      <c r="A45" s="122" t="s">
        <v>457</v>
      </c>
      <c r="B45" s="124" t="s">
        <v>458</v>
      </c>
      <c r="C45" s="123">
        <v>27.69</v>
      </c>
      <c r="D45" s="123"/>
      <c r="E45" s="123">
        <v>27.69</v>
      </c>
      <c r="F45" s="91"/>
    </row>
    <row r="46" spans="1:15" s="107" customFormat="1" ht="19.5" customHeight="1">
      <c r="A46" s="122" t="s">
        <v>459</v>
      </c>
      <c r="B46" s="124" t="s">
        <v>460</v>
      </c>
      <c r="C46" s="51"/>
      <c r="D46" s="51"/>
      <c r="E46" s="51"/>
      <c r="F46" s="91"/>
      <c r="H46" s="91"/>
      <c r="O46" s="91"/>
    </row>
    <row r="47" spans="1:15" s="107" customFormat="1" ht="19.5" customHeight="1">
      <c r="A47" s="122" t="s">
        <v>461</v>
      </c>
      <c r="B47" s="124" t="s">
        <v>462</v>
      </c>
      <c r="C47" s="51"/>
      <c r="D47" s="51"/>
      <c r="E47" s="51"/>
      <c r="F47" s="91"/>
      <c r="G47" s="91"/>
      <c r="O47" s="91"/>
    </row>
    <row r="48" spans="1:9" s="107" customFormat="1" ht="19.5" customHeight="1">
      <c r="A48" s="122" t="s">
        <v>463</v>
      </c>
      <c r="B48" s="124" t="s">
        <v>464</v>
      </c>
      <c r="C48" s="51"/>
      <c r="D48" s="51"/>
      <c r="E48" s="51"/>
      <c r="F48" s="91"/>
      <c r="G48" s="91"/>
      <c r="I48" s="91"/>
    </row>
    <row r="49" spans="1:8" s="107" customFormat="1" ht="19.5" customHeight="1">
      <c r="A49" s="122" t="s">
        <v>465</v>
      </c>
      <c r="B49" s="124" t="s">
        <v>466</v>
      </c>
      <c r="C49" s="51"/>
      <c r="D49" s="51"/>
      <c r="E49" s="51"/>
      <c r="F49" s="91"/>
      <c r="G49" s="91"/>
      <c r="H49" s="91"/>
    </row>
    <row r="50" spans="1:7" s="107" customFormat="1" ht="19.5" customHeight="1">
      <c r="A50" s="122" t="s">
        <v>467</v>
      </c>
      <c r="B50" s="48" t="s">
        <v>468</v>
      </c>
      <c r="C50" s="82">
        <v>145.01</v>
      </c>
      <c r="D50" s="82">
        <v>153.91</v>
      </c>
      <c r="E50" s="51"/>
      <c r="F50" s="91"/>
      <c r="G50" s="91"/>
    </row>
    <row r="51" spans="1:6" s="107" customFormat="1" ht="19.5" customHeight="1">
      <c r="A51" s="122" t="s">
        <v>469</v>
      </c>
      <c r="B51" s="124" t="s">
        <v>470</v>
      </c>
      <c r="C51" s="51"/>
      <c r="D51" s="51">
        <v>8.9</v>
      </c>
      <c r="E51" s="51"/>
      <c r="F51" s="91"/>
    </row>
    <row r="52" spans="1:9" s="107" customFormat="1" ht="19.5" customHeight="1">
      <c r="A52" s="122" t="s">
        <v>471</v>
      </c>
      <c r="B52" s="124" t="s">
        <v>472</v>
      </c>
      <c r="C52" s="51"/>
      <c r="D52" s="51"/>
      <c r="E52" s="51"/>
      <c r="F52" s="91"/>
      <c r="H52" s="91"/>
      <c r="I52" s="91"/>
    </row>
    <row r="53" spans="1:7" s="107" customFormat="1" ht="19.5" customHeight="1">
      <c r="A53" s="122" t="s">
        <v>473</v>
      </c>
      <c r="B53" s="124" t="s">
        <v>406</v>
      </c>
      <c r="C53" s="123">
        <v>11.6</v>
      </c>
      <c r="D53" s="123">
        <v>11.6</v>
      </c>
      <c r="E53" s="51"/>
      <c r="F53" s="91"/>
      <c r="G53" s="91"/>
    </row>
    <row r="54" spans="1:6" s="107" customFormat="1" ht="19.5" customHeight="1">
      <c r="A54" s="122" t="s">
        <v>474</v>
      </c>
      <c r="B54" s="124" t="s">
        <v>475</v>
      </c>
      <c r="C54" s="51"/>
      <c r="D54" s="51"/>
      <c r="E54" s="51"/>
      <c r="F54" s="91"/>
    </row>
    <row r="55" spans="1:6" s="107" customFormat="1" ht="19.5" customHeight="1">
      <c r="A55" s="122" t="s">
        <v>476</v>
      </c>
      <c r="B55" s="124" t="s">
        <v>477</v>
      </c>
      <c r="C55" s="123">
        <v>0.01</v>
      </c>
      <c r="D55" s="123">
        <v>0.01</v>
      </c>
      <c r="E55" s="51"/>
      <c r="F55" s="91"/>
    </row>
    <row r="56" spans="1:6" s="107" customFormat="1" ht="19.5" customHeight="1">
      <c r="A56" s="122" t="s">
        <v>478</v>
      </c>
      <c r="B56" s="124" t="s">
        <v>479</v>
      </c>
      <c r="C56" s="51"/>
      <c r="D56" s="51"/>
      <c r="E56" s="51"/>
      <c r="F56" s="91"/>
    </row>
    <row r="57" spans="1:6" s="107" customFormat="1" ht="19.5" customHeight="1">
      <c r="A57" s="122" t="s">
        <v>480</v>
      </c>
      <c r="B57" s="124" t="s">
        <v>481</v>
      </c>
      <c r="C57" s="123">
        <v>133.4</v>
      </c>
      <c r="D57" s="123">
        <v>133.4</v>
      </c>
      <c r="E57" s="51"/>
      <c r="F57" s="91"/>
    </row>
    <row r="58" spans="1:6" s="107" customFormat="1" ht="19.5" customHeight="1">
      <c r="A58" s="122" t="s">
        <v>482</v>
      </c>
      <c r="B58" s="124" t="s">
        <v>483</v>
      </c>
      <c r="C58" s="123">
        <v>22.8</v>
      </c>
      <c r="D58" s="123"/>
      <c r="E58" s="123">
        <v>22.8</v>
      </c>
      <c r="F58" s="91"/>
    </row>
    <row r="59" spans="1:6" s="107" customFormat="1" ht="19.5" customHeight="1">
      <c r="A59" s="124" t="s">
        <v>484</v>
      </c>
      <c r="B59" s="124" t="s">
        <v>485</v>
      </c>
      <c r="C59" s="123">
        <v>22.8</v>
      </c>
      <c r="D59" s="123"/>
      <c r="E59" s="123">
        <v>22.8</v>
      </c>
      <c r="F59" s="91"/>
    </row>
    <row r="60" spans="3:5" ht="19.5" customHeight="1">
      <c r="C60" s="19"/>
      <c r="D60" s="19"/>
      <c r="E60" s="19"/>
    </row>
    <row r="61" spans="4:13" ht="19.5" customHeight="1">
      <c r="D61" s="19"/>
      <c r="E61" s="19"/>
      <c r="F61" s="19"/>
      <c r="M61" s="19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O9" sqref="O9"/>
    </sheetView>
  </sheetViews>
  <sheetFormatPr defaultColWidth="6.875" defaultRowHeight="12.75" customHeight="1"/>
  <cols>
    <col min="1" max="6" width="11.625" style="18" hidden="1" customWidth="1"/>
    <col min="7" max="12" width="19.625" style="18" customWidth="1"/>
    <col min="13" max="16384" width="6.875" style="18" customWidth="1"/>
  </cols>
  <sheetData>
    <row r="1" spans="1:12" ht="19.5" customHeight="1">
      <c r="A1" s="104" t="s">
        <v>486</v>
      </c>
      <c r="G1" s="2" t="s">
        <v>487</v>
      </c>
      <c r="L1" s="113"/>
    </row>
    <row r="2" spans="1:12" ht="42" customHeight="1">
      <c r="A2" s="105" t="s">
        <v>488</v>
      </c>
      <c r="B2" s="94"/>
      <c r="C2" s="94"/>
      <c r="D2" s="94"/>
      <c r="E2" s="94"/>
      <c r="F2" s="94"/>
      <c r="G2" s="93" t="s">
        <v>489</v>
      </c>
      <c r="H2" s="93"/>
      <c r="I2" s="93"/>
      <c r="J2" s="93"/>
      <c r="K2" s="93"/>
      <c r="L2" s="93"/>
    </row>
    <row r="3" spans="1:12" ht="19.5" customHeight="1">
      <c r="A3" s="106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9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28" t="s">
        <v>313</v>
      </c>
    </row>
    <row r="5" spans="1:12" ht="28.5" customHeight="1">
      <c r="A5" s="42" t="s">
        <v>490</v>
      </c>
      <c r="B5" s="42"/>
      <c r="C5" s="42"/>
      <c r="D5" s="42"/>
      <c r="E5" s="42"/>
      <c r="F5" s="98"/>
      <c r="G5" s="42" t="s">
        <v>338</v>
      </c>
      <c r="H5" s="42"/>
      <c r="I5" s="42"/>
      <c r="J5" s="42"/>
      <c r="K5" s="42"/>
      <c r="L5" s="42"/>
    </row>
    <row r="6" spans="1:12" ht="28.5" customHeight="1">
      <c r="A6" s="70" t="s">
        <v>318</v>
      </c>
      <c r="B6" s="108" t="s">
        <v>491</v>
      </c>
      <c r="C6" s="70" t="s">
        <v>492</v>
      </c>
      <c r="D6" s="70"/>
      <c r="E6" s="70"/>
      <c r="F6" s="109" t="s">
        <v>493</v>
      </c>
      <c r="G6" s="42" t="s">
        <v>318</v>
      </c>
      <c r="H6" s="14" t="s">
        <v>491</v>
      </c>
      <c r="I6" s="42" t="s">
        <v>492</v>
      </c>
      <c r="J6" s="42"/>
      <c r="K6" s="42"/>
      <c r="L6" s="42" t="s">
        <v>493</v>
      </c>
    </row>
    <row r="7" spans="1:12" ht="28.5" customHeight="1">
      <c r="A7" s="99"/>
      <c r="B7" s="29"/>
      <c r="C7" s="100" t="s">
        <v>341</v>
      </c>
      <c r="D7" s="110" t="s">
        <v>494</v>
      </c>
      <c r="E7" s="110" t="s">
        <v>495</v>
      </c>
      <c r="F7" s="99"/>
      <c r="G7" s="42"/>
      <c r="H7" s="14"/>
      <c r="I7" s="42" t="s">
        <v>341</v>
      </c>
      <c r="J7" s="14" t="s">
        <v>494</v>
      </c>
      <c r="K7" s="14" t="s">
        <v>495</v>
      </c>
      <c r="L7" s="42"/>
    </row>
    <row r="8" spans="1:12" ht="28.5" customHeight="1">
      <c r="A8" s="111"/>
      <c r="B8" s="111"/>
      <c r="C8" s="111"/>
      <c r="D8" s="111"/>
      <c r="E8" s="111"/>
      <c r="F8" s="112"/>
      <c r="G8" s="53"/>
      <c r="H8" s="51"/>
      <c r="I8" s="58"/>
      <c r="J8" s="52"/>
      <c r="K8" s="53"/>
      <c r="L8" s="51">
        <v>0</v>
      </c>
    </row>
    <row r="9" spans="2:12" ht="22.5" customHeight="1">
      <c r="B9" s="19"/>
      <c r="G9" s="19"/>
      <c r="H9" s="19"/>
      <c r="I9" s="19"/>
      <c r="J9" s="19"/>
      <c r="K9" s="19"/>
      <c r="L9" s="19"/>
    </row>
    <row r="10" spans="7:12" ht="12.75" customHeight="1">
      <c r="G10" s="19"/>
      <c r="H10" s="19"/>
      <c r="I10" s="19"/>
      <c r="J10" s="19"/>
      <c r="K10" s="19"/>
      <c r="L10" s="19"/>
    </row>
    <row r="11" spans="7:12" ht="12.75" customHeight="1">
      <c r="G11" s="19"/>
      <c r="H11" s="19"/>
      <c r="I11" s="19"/>
      <c r="J11" s="19"/>
      <c r="K11" s="19"/>
      <c r="L11" s="19"/>
    </row>
    <row r="12" spans="7:12" ht="12.75" customHeight="1">
      <c r="G12" s="19"/>
      <c r="H12" s="19"/>
      <c r="I12" s="19"/>
      <c r="L12" s="19"/>
    </row>
    <row r="13" spans="6:11" ht="12.75" customHeight="1">
      <c r="F13" s="19"/>
      <c r="G13" s="19"/>
      <c r="H13" s="19"/>
      <c r="I13" s="19"/>
      <c r="J13" s="19"/>
      <c r="K13" s="19"/>
    </row>
    <row r="14" spans="4:9" ht="12.75" customHeight="1">
      <c r="D14" s="19"/>
      <c r="G14" s="19"/>
      <c r="H14" s="19"/>
      <c r="I14" s="19"/>
    </row>
    <row r="15" ht="12.75" customHeight="1">
      <c r="J15" s="19"/>
    </row>
    <row r="16" spans="11:12" ht="12.75" customHeight="1">
      <c r="K16" s="19"/>
      <c r="L16" s="19"/>
    </row>
    <row r="20" ht="12.75" customHeight="1">
      <c r="H20" s="1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1" width="19.50390625" style="18" customWidth="1"/>
    <col min="2" max="2" width="52.50390625" style="18" customWidth="1"/>
    <col min="3" max="5" width="18.25390625" style="18" customWidth="1"/>
    <col min="6" max="16384" width="6.875" style="18" customWidth="1"/>
  </cols>
  <sheetData>
    <row r="1" spans="1:5" ht="19.5" customHeight="1">
      <c r="A1" s="2" t="s">
        <v>496</v>
      </c>
      <c r="E1" s="64"/>
    </row>
    <row r="2" spans="1:5" ht="42.75" customHeight="1">
      <c r="A2" s="92" t="s">
        <v>497</v>
      </c>
      <c r="B2" s="93"/>
      <c r="C2" s="93"/>
      <c r="D2" s="93"/>
      <c r="E2" s="93"/>
    </row>
    <row r="3" spans="1:5" ht="19.5" customHeight="1">
      <c r="A3" s="94"/>
      <c r="B3" s="94"/>
      <c r="C3" s="94"/>
      <c r="D3" s="94"/>
      <c r="E3" s="94"/>
    </row>
    <row r="4" spans="1:5" ht="19.5" customHeight="1">
      <c r="A4" s="95"/>
      <c r="B4" s="96"/>
      <c r="C4" s="96"/>
      <c r="D4" s="96"/>
      <c r="E4" s="97" t="s">
        <v>313</v>
      </c>
    </row>
    <row r="5" spans="1:5" ht="19.5" customHeight="1">
      <c r="A5" s="42" t="s">
        <v>339</v>
      </c>
      <c r="B5" s="98" t="s">
        <v>340</v>
      </c>
      <c r="C5" s="42" t="s">
        <v>498</v>
      </c>
      <c r="D5" s="42"/>
      <c r="E5" s="42"/>
    </row>
    <row r="6" spans="1:5" ht="19.5" customHeight="1">
      <c r="A6" s="99"/>
      <c r="B6" s="99"/>
      <c r="C6" s="100" t="s">
        <v>318</v>
      </c>
      <c r="D6" s="100" t="s">
        <v>342</v>
      </c>
      <c r="E6" s="100" t="s">
        <v>343</v>
      </c>
    </row>
    <row r="7" spans="1:5" ht="19.5" customHeight="1">
      <c r="A7" s="101"/>
      <c r="B7" s="102"/>
      <c r="C7" s="52"/>
      <c r="D7" s="53"/>
      <c r="E7" s="51"/>
    </row>
    <row r="8" spans="1:5" ht="20.25" customHeight="1">
      <c r="A8" s="103" t="s">
        <v>499</v>
      </c>
      <c r="B8" s="19"/>
      <c r="C8" s="19"/>
      <c r="D8" s="19"/>
      <c r="E8" s="19"/>
    </row>
    <row r="9" spans="1:5" ht="20.25" customHeight="1">
      <c r="A9" s="19"/>
      <c r="B9" s="19"/>
      <c r="C9" s="19"/>
      <c r="D9" s="19"/>
      <c r="E9" s="19"/>
    </row>
    <row r="10" spans="1:5" ht="12.75" customHeight="1">
      <c r="A10" s="19"/>
      <c r="B10" s="19"/>
      <c r="C10" s="19"/>
      <c r="E10" s="19"/>
    </row>
    <row r="11" spans="1:5" ht="12.75" customHeight="1">
      <c r="A11" s="19"/>
      <c r="B11" s="19"/>
      <c r="C11" s="19"/>
      <c r="D11" s="19"/>
      <c r="E11" s="19"/>
    </row>
    <row r="12" spans="1:5" ht="12.75" customHeight="1">
      <c r="A12" s="19"/>
      <c r="B12" s="19"/>
      <c r="C12" s="19"/>
      <c r="E12" s="19"/>
    </row>
    <row r="13" spans="1:5" ht="12.75" customHeight="1">
      <c r="A13" s="19"/>
      <c r="B13" s="19"/>
      <c r="D13" s="19"/>
      <c r="E13" s="19"/>
    </row>
    <row r="14" spans="1:5" ht="12.75" customHeight="1">
      <c r="A14" s="19"/>
      <c r="E14" s="19"/>
    </row>
    <row r="15" ht="12.75" customHeight="1">
      <c r="B15" s="19"/>
    </row>
    <row r="16" ht="12.75" customHeight="1">
      <c r="B16" s="19"/>
    </row>
    <row r="17" ht="12.75" customHeight="1">
      <c r="B17" s="19"/>
    </row>
    <row r="18" ht="12.75" customHeight="1">
      <c r="B18" s="19"/>
    </row>
    <row r="19" ht="12.75" customHeight="1">
      <c r="B19" s="19"/>
    </row>
    <row r="20" ht="12.75" customHeight="1">
      <c r="B20" s="19"/>
    </row>
    <row r="22" ht="12.75" customHeight="1">
      <c r="B22" s="19"/>
    </row>
    <row r="23" ht="12.75" customHeight="1">
      <c r="B23" s="19"/>
    </row>
    <row r="25" ht="12.75" customHeight="1">
      <c r="B25" s="19"/>
    </row>
    <row r="26" ht="12.75" customHeight="1">
      <c r="B26" s="19"/>
    </row>
    <row r="27" ht="12.75" customHeight="1">
      <c r="D27" s="1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D7" sqref="D7"/>
    </sheetView>
  </sheetViews>
  <sheetFormatPr defaultColWidth="6.875" defaultRowHeight="19.5" customHeight="1"/>
  <cols>
    <col min="1" max="4" width="34.50390625" style="18" customWidth="1"/>
    <col min="5" max="159" width="6.75390625" style="18" customWidth="1"/>
    <col min="160" max="16384" width="6.875" style="18" customWidth="1"/>
  </cols>
  <sheetData>
    <row r="1" spans="1:251" ht="19.5" customHeight="1">
      <c r="A1" s="2" t="s">
        <v>500</v>
      </c>
      <c r="B1" s="62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ht="38.25" customHeight="1">
      <c r="A2" s="65" t="s">
        <v>501</v>
      </c>
      <c r="B2" s="65"/>
      <c r="C2" s="65"/>
      <c r="D2" s="65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ht="12.75" customHeight="1">
      <c r="A3" s="66"/>
      <c r="B3" s="66"/>
      <c r="C3" s="67"/>
      <c r="D3" s="6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ht="19.5" customHeight="1">
      <c r="A4" s="27"/>
      <c r="B4" s="68"/>
      <c r="C4" s="69"/>
      <c r="D4" s="28" t="s">
        <v>313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ht="23.25" customHeight="1">
      <c r="A5" s="42" t="s">
        <v>314</v>
      </c>
      <c r="B5" s="42"/>
      <c r="C5" s="42" t="s">
        <v>315</v>
      </c>
      <c r="D5" s="4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ht="24" customHeight="1">
      <c r="A6" s="70" t="s">
        <v>316</v>
      </c>
      <c r="B6" s="71" t="s">
        <v>317</v>
      </c>
      <c r="C6" s="70" t="s">
        <v>316</v>
      </c>
      <c r="D6" s="70" t="s">
        <v>317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ht="19.5" customHeight="1">
      <c r="A7" s="72" t="s">
        <v>502</v>
      </c>
      <c r="B7" s="73">
        <v>3169.72</v>
      </c>
      <c r="C7" s="35" t="s">
        <v>325</v>
      </c>
      <c r="D7" s="73">
        <v>2749.52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ht="19.5" customHeight="1">
      <c r="A8" s="74" t="s">
        <v>503</v>
      </c>
      <c r="B8" s="51"/>
      <c r="C8" s="35" t="s">
        <v>327</v>
      </c>
      <c r="D8" s="73">
        <v>469.46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ht="19.5" customHeight="1">
      <c r="A9" s="75" t="s">
        <v>504</v>
      </c>
      <c r="B9" s="76"/>
      <c r="C9" s="35" t="s">
        <v>329</v>
      </c>
      <c r="D9" s="73">
        <v>156.02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ht="19.5" customHeight="1">
      <c r="A10" s="77" t="s">
        <v>505</v>
      </c>
      <c r="B10" s="78"/>
      <c r="C10" s="35" t="s">
        <v>331</v>
      </c>
      <c r="D10" s="73">
        <v>158.58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ht="19.5" customHeight="1">
      <c r="A11" s="77" t="s">
        <v>506</v>
      </c>
      <c r="B11" s="78"/>
      <c r="C11" s="79"/>
      <c r="D11" s="80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ht="19.5" customHeight="1">
      <c r="A12" s="77" t="s">
        <v>507</v>
      </c>
      <c r="B12" s="51"/>
      <c r="C12" s="81"/>
      <c r="D12" s="80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ht="19.5" customHeight="1">
      <c r="A13" s="77"/>
      <c r="B13" s="33"/>
      <c r="C13" s="81"/>
      <c r="D13" s="80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ht="19.5" customHeight="1">
      <c r="A14" s="77"/>
      <c r="B14" s="82"/>
      <c r="C14" s="79"/>
      <c r="D14" s="80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ht="19.5" customHeight="1">
      <c r="A15" s="77"/>
      <c r="B15" s="82"/>
      <c r="C15" s="79"/>
      <c r="D15" s="80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ht="19.5" customHeight="1">
      <c r="A16" s="77"/>
      <c r="B16" s="82"/>
      <c r="C16" s="79"/>
      <c r="D16" s="80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ht="19.5" customHeight="1">
      <c r="A17" s="77"/>
      <c r="B17" s="82"/>
      <c r="C17" s="79"/>
      <c r="D17" s="80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ht="19.5" customHeight="1">
      <c r="A18" s="83"/>
      <c r="B18" s="82"/>
      <c r="C18" s="79"/>
      <c r="D18" s="80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ht="19.5" customHeight="1">
      <c r="A19" s="83"/>
      <c r="B19" s="82"/>
      <c r="C19" s="81"/>
      <c r="D19" s="80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ht="19.5" customHeight="1">
      <c r="A20" s="83"/>
      <c r="B20" s="82"/>
      <c r="C20" s="79"/>
      <c r="D20" s="8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ht="19.5" customHeight="1">
      <c r="A21" s="83"/>
      <c r="B21" s="82"/>
      <c r="C21" s="79"/>
      <c r="D21" s="8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ht="19.5" customHeight="1">
      <c r="A22" s="84"/>
      <c r="B22" s="82"/>
      <c r="C22" s="79"/>
      <c r="D22" s="80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</row>
    <row r="23" spans="1:251" ht="19.5" customHeight="1">
      <c r="A23" s="84"/>
      <c r="B23" s="82"/>
      <c r="C23" s="79"/>
      <c r="D23" s="80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1" ht="19.5" customHeight="1">
      <c r="A24" s="84"/>
      <c r="B24" s="82"/>
      <c r="C24" s="85"/>
      <c r="D24" s="86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</row>
    <row r="25" spans="1:251" ht="19.5" customHeight="1">
      <c r="A25" s="87" t="s">
        <v>508</v>
      </c>
      <c r="B25" s="88">
        <f>SUM(B7:B17)</f>
        <v>3169.72</v>
      </c>
      <c r="C25" s="89" t="s">
        <v>509</v>
      </c>
      <c r="D25" s="73">
        <v>3533.58</v>
      </c>
      <c r="F25" s="19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</row>
    <row r="26" spans="1:251" ht="19.5" customHeight="1">
      <c r="A26" s="77" t="s">
        <v>510</v>
      </c>
      <c r="B26" s="88"/>
      <c r="C26" s="79" t="s">
        <v>511</v>
      </c>
      <c r="D26" s="86"/>
      <c r="E26" s="19"/>
      <c r="F26" s="19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</row>
    <row r="27" spans="1:251" ht="19.5" customHeight="1">
      <c r="A27" s="77" t="s">
        <v>512</v>
      </c>
      <c r="B27" s="73">
        <v>363.86</v>
      </c>
      <c r="C27" s="81"/>
      <c r="D27" s="86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</row>
    <row r="28" spans="1:5" ht="19.5" customHeight="1">
      <c r="A28" s="90" t="s">
        <v>513</v>
      </c>
      <c r="B28" s="73">
        <v>3533.58</v>
      </c>
      <c r="C28" s="85" t="s">
        <v>514</v>
      </c>
      <c r="D28" s="86">
        <f>D25+D26</f>
        <v>3533.58</v>
      </c>
      <c r="E28" s="19"/>
    </row>
    <row r="35" ht="19.5" customHeight="1">
      <c r="C35" s="1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showZeros="0" workbookViewId="0" topLeftCell="B1">
      <selection activeCell="D7" sqref="D7:E7"/>
    </sheetView>
  </sheetViews>
  <sheetFormatPr defaultColWidth="6.875" defaultRowHeight="12.75" customHeight="1"/>
  <cols>
    <col min="1" max="1" width="11.25390625" style="18" customWidth="1"/>
    <col min="2" max="2" width="38.25390625" style="18" customWidth="1"/>
    <col min="3" max="12" width="12.625" style="18" customWidth="1"/>
    <col min="13" max="13" width="6.875" style="18" customWidth="1"/>
    <col min="14" max="14" width="8.25390625" style="18" bestFit="1" customWidth="1"/>
    <col min="15" max="16384" width="6.875" style="18" customWidth="1"/>
  </cols>
  <sheetData>
    <row r="1" spans="1:12" ht="19.5" customHeight="1">
      <c r="A1" s="39" t="s">
        <v>515</v>
      </c>
      <c r="L1" s="59"/>
    </row>
    <row r="2" spans="1:12" ht="43.5" customHeight="1">
      <c r="A2" s="20" t="s">
        <v>516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9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9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60" t="s">
        <v>313</v>
      </c>
    </row>
    <row r="5" spans="1:12" ht="24" customHeight="1">
      <c r="A5" s="42" t="s">
        <v>517</v>
      </c>
      <c r="B5" s="42"/>
      <c r="C5" s="43" t="s">
        <v>318</v>
      </c>
      <c r="D5" s="14" t="s">
        <v>512</v>
      </c>
      <c r="E5" s="14" t="s">
        <v>502</v>
      </c>
      <c r="F5" s="14" t="s">
        <v>503</v>
      </c>
      <c r="G5" s="14" t="s">
        <v>504</v>
      </c>
      <c r="H5" s="44" t="s">
        <v>505</v>
      </c>
      <c r="I5" s="43"/>
      <c r="J5" s="14" t="s">
        <v>506</v>
      </c>
      <c r="K5" s="14" t="s">
        <v>507</v>
      </c>
      <c r="L5" s="61" t="s">
        <v>510</v>
      </c>
    </row>
    <row r="6" spans="1:12" ht="42" customHeight="1">
      <c r="A6" s="45" t="s">
        <v>339</v>
      </c>
      <c r="B6" s="46" t="s">
        <v>340</v>
      </c>
      <c r="C6" s="29"/>
      <c r="D6" s="29"/>
      <c r="E6" s="29"/>
      <c r="F6" s="29"/>
      <c r="G6" s="29"/>
      <c r="H6" s="14" t="s">
        <v>518</v>
      </c>
      <c r="I6" s="14" t="s">
        <v>519</v>
      </c>
      <c r="J6" s="29"/>
      <c r="K6" s="29"/>
      <c r="L6" s="29"/>
    </row>
    <row r="7" spans="1:12" ht="19.5" customHeight="1">
      <c r="A7" s="47"/>
      <c r="B7" s="48"/>
      <c r="C7" s="49">
        <v>3533.58</v>
      </c>
      <c r="D7" s="50">
        <v>363.86</v>
      </c>
      <c r="E7" s="49">
        <v>3169.72</v>
      </c>
      <c r="F7" s="51"/>
      <c r="G7" s="52"/>
      <c r="H7" s="53"/>
      <c r="I7" s="53"/>
      <c r="J7" s="51"/>
      <c r="K7" s="52"/>
      <c r="L7" s="51"/>
    </row>
    <row r="8" spans="1:14" ht="19.5" customHeight="1">
      <c r="A8" s="54" t="s">
        <v>344</v>
      </c>
      <c r="B8" s="55" t="s">
        <v>325</v>
      </c>
      <c r="C8" s="50">
        <v>2749.52</v>
      </c>
      <c r="D8" s="50">
        <v>363.86</v>
      </c>
      <c r="E8" s="50">
        <v>2385.66</v>
      </c>
      <c r="F8" s="51"/>
      <c r="G8" s="52"/>
      <c r="H8" s="53"/>
      <c r="I8" s="53"/>
      <c r="J8" s="51"/>
      <c r="K8" s="52"/>
      <c r="L8" s="51"/>
      <c r="N8" s="38"/>
    </row>
    <row r="9" spans="1:12" ht="19.5" customHeight="1">
      <c r="A9" s="56" t="s">
        <v>520</v>
      </c>
      <c r="B9" s="57" t="s">
        <v>521</v>
      </c>
      <c r="C9" s="50">
        <v>2749.52</v>
      </c>
      <c r="D9" s="50">
        <v>363.86</v>
      </c>
      <c r="E9" s="50">
        <v>2385.66</v>
      </c>
      <c r="F9" s="51"/>
      <c r="G9" s="52"/>
      <c r="H9" s="53"/>
      <c r="I9" s="53"/>
      <c r="J9" s="51"/>
      <c r="K9" s="52"/>
      <c r="L9" s="51"/>
    </row>
    <row r="10" spans="1:12" ht="19.5" customHeight="1">
      <c r="A10" s="56" t="s">
        <v>522</v>
      </c>
      <c r="B10" s="57" t="s">
        <v>523</v>
      </c>
      <c r="C10" s="50">
        <v>29.32</v>
      </c>
      <c r="D10" s="50">
        <v>29.32</v>
      </c>
      <c r="E10" s="50"/>
      <c r="F10" s="51"/>
      <c r="G10" s="52"/>
      <c r="H10" s="53"/>
      <c r="I10" s="53"/>
      <c r="J10" s="51"/>
      <c r="K10" s="52"/>
      <c r="L10" s="51"/>
    </row>
    <row r="11" spans="1:12" ht="19.5" customHeight="1">
      <c r="A11" s="56" t="s">
        <v>524</v>
      </c>
      <c r="B11" s="57" t="s">
        <v>525</v>
      </c>
      <c r="C11" s="50">
        <v>2048.17</v>
      </c>
      <c r="D11" s="50">
        <v>270.67</v>
      </c>
      <c r="E11" s="50">
        <v>1777.5</v>
      </c>
      <c r="F11" s="51"/>
      <c r="G11" s="52"/>
      <c r="H11" s="53"/>
      <c r="I11" s="53"/>
      <c r="J11" s="51"/>
      <c r="K11" s="52"/>
      <c r="L11" s="51"/>
    </row>
    <row r="12" spans="1:12" ht="19.5" customHeight="1">
      <c r="A12" s="56" t="s">
        <v>526</v>
      </c>
      <c r="B12" s="57" t="s">
        <v>527</v>
      </c>
      <c r="C12" s="50">
        <v>672.03</v>
      </c>
      <c r="D12" s="58">
        <v>63.87</v>
      </c>
      <c r="E12" s="50">
        <v>608.16</v>
      </c>
      <c r="F12" s="51"/>
      <c r="G12" s="52"/>
      <c r="H12" s="53"/>
      <c r="I12" s="53"/>
      <c r="J12" s="51"/>
      <c r="K12" s="52"/>
      <c r="L12" s="51"/>
    </row>
    <row r="13" spans="1:12" ht="19.5" customHeight="1">
      <c r="A13" s="54" t="s">
        <v>353</v>
      </c>
      <c r="B13" s="55" t="s">
        <v>327</v>
      </c>
      <c r="C13" s="50">
        <v>469.46</v>
      </c>
      <c r="D13" s="58"/>
      <c r="E13" s="50">
        <v>469.46</v>
      </c>
      <c r="F13" s="51"/>
      <c r="G13" s="52"/>
      <c r="H13" s="53"/>
      <c r="I13" s="53"/>
      <c r="J13" s="51"/>
      <c r="K13" s="52"/>
      <c r="L13" s="51"/>
    </row>
    <row r="14" spans="1:12" ht="19.5" customHeight="1">
      <c r="A14" s="56" t="s">
        <v>528</v>
      </c>
      <c r="B14" s="57" t="s">
        <v>529</v>
      </c>
      <c r="C14" s="50">
        <v>469.46</v>
      </c>
      <c r="D14" s="58"/>
      <c r="E14" s="50">
        <v>469.46</v>
      </c>
      <c r="F14" s="51"/>
      <c r="G14" s="52"/>
      <c r="H14" s="53"/>
      <c r="I14" s="53"/>
      <c r="J14" s="51"/>
      <c r="K14" s="52"/>
      <c r="L14" s="51"/>
    </row>
    <row r="15" spans="1:12" ht="19.5" customHeight="1">
      <c r="A15" s="56" t="s">
        <v>530</v>
      </c>
      <c r="B15" s="57" t="s">
        <v>531</v>
      </c>
      <c r="C15" s="50">
        <v>211.43</v>
      </c>
      <c r="D15" s="58"/>
      <c r="E15" s="50">
        <v>211.43</v>
      </c>
      <c r="F15" s="51"/>
      <c r="G15" s="52"/>
      <c r="H15" s="53"/>
      <c r="I15" s="53"/>
      <c r="J15" s="51"/>
      <c r="K15" s="52"/>
      <c r="L15" s="51"/>
    </row>
    <row r="16" spans="1:12" ht="19.5" customHeight="1">
      <c r="A16" s="56" t="s">
        <v>532</v>
      </c>
      <c r="B16" s="57" t="s">
        <v>533</v>
      </c>
      <c r="C16" s="50">
        <v>105.72</v>
      </c>
      <c r="D16" s="58"/>
      <c r="E16" s="50">
        <v>105.72</v>
      </c>
      <c r="F16" s="51"/>
      <c r="G16" s="52"/>
      <c r="H16" s="53"/>
      <c r="I16" s="53"/>
      <c r="J16" s="51"/>
      <c r="K16" s="52"/>
      <c r="L16" s="51"/>
    </row>
    <row r="17" spans="1:12" ht="19.5" customHeight="1">
      <c r="A17" s="56" t="s">
        <v>534</v>
      </c>
      <c r="B17" s="57" t="s">
        <v>535</v>
      </c>
      <c r="C17" s="50">
        <v>152.31</v>
      </c>
      <c r="D17" s="58"/>
      <c r="E17" s="50">
        <v>152.31</v>
      </c>
      <c r="F17" s="51"/>
      <c r="G17" s="52"/>
      <c r="H17" s="53"/>
      <c r="I17" s="53"/>
      <c r="J17" s="51"/>
      <c r="K17" s="52"/>
      <c r="L17" s="51"/>
    </row>
    <row r="18" spans="1:12" ht="19.5" customHeight="1">
      <c r="A18" s="54" t="s">
        <v>362</v>
      </c>
      <c r="B18" s="55" t="s">
        <v>329</v>
      </c>
      <c r="C18" s="50">
        <v>156.02</v>
      </c>
      <c r="D18" s="58"/>
      <c r="E18" s="50">
        <v>156.02</v>
      </c>
      <c r="F18" s="51"/>
      <c r="G18" s="52"/>
      <c r="H18" s="53"/>
      <c r="I18" s="53"/>
      <c r="J18" s="51"/>
      <c r="K18" s="52"/>
      <c r="L18" s="51"/>
    </row>
    <row r="19" spans="1:12" ht="19.5" customHeight="1">
      <c r="A19" s="56" t="s">
        <v>536</v>
      </c>
      <c r="B19" s="57" t="s">
        <v>537</v>
      </c>
      <c r="C19" s="50">
        <v>156.02</v>
      </c>
      <c r="D19" s="58"/>
      <c r="E19" s="50">
        <v>156.02</v>
      </c>
      <c r="F19" s="51"/>
      <c r="G19" s="52"/>
      <c r="H19" s="53"/>
      <c r="I19" s="53"/>
      <c r="J19" s="51"/>
      <c r="K19" s="52"/>
      <c r="L19" s="51"/>
    </row>
    <row r="20" spans="1:12" ht="19.5" customHeight="1">
      <c r="A20" s="56" t="s">
        <v>538</v>
      </c>
      <c r="B20" s="57" t="s">
        <v>539</v>
      </c>
      <c r="C20" s="50">
        <v>131.38</v>
      </c>
      <c r="D20" s="58"/>
      <c r="E20" s="50">
        <v>131.38</v>
      </c>
      <c r="F20" s="51"/>
      <c r="G20" s="52"/>
      <c r="H20" s="53"/>
      <c r="I20" s="53"/>
      <c r="J20" s="51"/>
      <c r="K20" s="52"/>
      <c r="L20" s="51"/>
    </row>
    <row r="21" spans="1:12" ht="19.5" customHeight="1">
      <c r="A21" s="56" t="s">
        <v>540</v>
      </c>
      <c r="B21" s="57" t="s">
        <v>541</v>
      </c>
      <c r="C21" s="50">
        <v>24.64</v>
      </c>
      <c r="D21" s="58"/>
      <c r="E21" s="50">
        <v>24.64</v>
      </c>
      <c r="F21" s="51"/>
      <c r="G21" s="52"/>
      <c r="H21" s="53"/>
      <c r="I21" s="53"/>
      <c r="J21" s="51"/>
      <c r="K21" s="52"/>
      <c r="L21" s="51"/>
    </row>
    <row r="22" spans="1:12" ht="19.5" customHeight="1">
      <c r="A22" s="54" t="s">
        <v>369</v>
      </c>
      <c r="B22" s="55" t="s">
        <v>331</v>
      </c>
      <c r="C22" s="50">
        <v>158.58</v>
      </c>
      <c r="D22" s="58"/>
      <c r="E22" s="50">
        <v>158.58</v>
      </c>
      <c r="F22" s="51"/>
      <c r="G22" s="52"/>
      <c r="H22" s="53"/>
      <c r="I22" s="53"/>
      <c r="J22" s="51"/>
      <c r="K22" s="52"/>
      <c r="L22" s="51"/>
    </row>
    <row r="23" spans="1:12" ht="19.5" customHeight="1">
      <c r="A23" s="56" t="s">
        <v>542</v>
      </c>
      <c r="B23" s="57" t="s">
        <v>543</v>
      </c>
      <c r="C23" s="50">
        <v>158.58</v>
      </c>
      <c r="D23" s="58"/>
      <c r="E23" s="50">
        <v>158.58</v>
      </c>
      <c r="F23" s="51"/>
      <c r="G23" s="52"/>
      <c r="H23" s="53"/>
      <c r="I23" s="53"/>
      <c r="J23" s="51"/>
      <c r="K23" s="52"/>
      <c r="L23" s="51"/>
    </row>
    <row r="24" spans="1:12" ht="19.5" customHeight="1">
      <c r="A24" s="56" t="s">
        <v>544</v>
      </c>
      <c r="B24" s="57" t="s">
        <v>545</v>
      </c>
      <c r="C24" s="50">
        <v>158.58</v>
      </c>
      <c r="D24" s="58"/>
      <c r="E24" s="50">
        <v>158.58</v>
      </c>
      <c r="F24" s="51"/>
      <c r="G24" s="52"/>
      <c r="H24" s="53"/>
      <c r="I24" s="53"/>
      <c r="J24" s="51"/>
      <c r="K24" s="52"/>
      <c r="L24" s="51"/>
    </row>
    <row r="25" spans="1:12" ht="21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21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2.7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12" ht="12.75" customHeight="1">
      <c r="B29" s="19"/>
      <c r="C29" s="19"/>
      <c r="D29" s="19"/>
      <c r="F29" s="19"/>
      <c r="G29" s="19"/>
      <c r="H29" s="19"/>
      <c r="I29" s="19"/>
      <c r="J29" s="19"/>
      <c r="K29" s="19"/>
      <c r="L29" s="19"/>
    </row>
    <row r="30" spans="2:12" ht="12.75" customHeight="1">
      <c r="B30" s="19"/>
      <c r="C30" s="19"/>
      <c r="I30" s="19"/>
      <c r="J30" s="19"/>
      <c r="K30" s="19"/>
      <c r="L30" s="19"/>
    </row>
    <row r="31" spans="2:11" ht="12.75" customHeight="1">
      <c r="B31" s="19"/>
      <c r="J31" s="19"/>
      <c r="K31" s="19"/>
    </row>
    <row r="32" spans="2:12" ht="12.75" customHeight="1">
      <c r="B32" s="19"/>
      <c r="J32" s="19"/>
      <c r="K32" s="19"/>
      <c r="L32" s="19"/>
    </row>
    <row r="33" spans="2:10" ht="12.75" customHeight="1">
      <c r="B33" s="19"/>
      <c r="E33" s="19"/>
      <c r="J33" s="19"/>
    </row>
    <row r="34" spans="2:10" ht="12.75" customHeight="1">
      <c r="B34" s="19"/>
      <c r="I34" s="19"/>
      <c r="J34" s="19"/>
    </row>
    <row r="35" spans="2:9" ht="12.75" customHeight="1">
      <c r="B35" s="19"/>
      <c r="I35" s="19"/>
    </row>
    <row r="36" spans="2:11" ht="12.75" customHeight="1">
      <c r="B36" s="19"/>
      <c r="I36" s="19"/>
      <c r="K36" s="19"/>
    </row>
    <row r="37" ht="12.75" customHeight="1">
      <c r="B37" s="19"/>
    </row>
    <row r="38" spans="2:6" ht="12.75" customHeight="1">
      <c r="B38" s="19"/>
      <c r="C38" s="19"/>
      <c r="F38" s="19"/>
    </row>
    <row r="39" ht="12.75" customHeight="1">
      <c r="B39" s="19"/>
    </row>
    <row r="40" spans="2:4" ht="12.75" customHeight="1">
      <c r="B40" s="19"/>
      <c r="C40" s="19"/>
      <c r="D40" s="19"/>
    </row>
    <row r="41" spans="2:11" ht="12.75" customHeight="1">
      <c r="B41" s="19"/>
      <c r="K41" s="19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1">
      <selection activeCell="L9" sqref="L9"/>
    </sheetView>
  </sheetViews>
  <sheetFormatPr defaultColWidth="6.875" defaultRowHeight="12.75" customHeight="1"/>
  <cols>
    <col min="1" max="1" width="17.125" style="18" customWidth="1"/>
    <col min="2" max="2" width="29.00390625" style="18" customWidth="1"/>
    <col min="3" max="6" width="18.00390625" style="18" customWidth="1"/>
    <col min="7" max="7" width="19.50390625" style="18" customWidth="1"/>
    <col min="8" max="8" width="21.00390625" style="18" customWidth="1"/>
    <col min="9" max="16384" width="6.875" style="18" customWidth="1"/>
  </cols>
  <sheetData>
    <row r="1" spans="1:2" ht="19.5" customHeight="1">
      <c r="A1" s="2" t="s">
        <v>546</v>
      </c>
      <c r="B1" s="19"/>
    </row>
    <row r="2" spans="1:8" ht="44.25" customHeight="1">
      <c r="A2" s="20" t="s">
        <v>547</v>
      </c>
      <c r="B2" s="21"/>
      <c r="C2" s="21"/>
      <c r="D2" s="21"/>
      <c r="E2" s="21"/>
      <c r="F2" s="21"/>
      <c r="G2" s="21"/>
      <c r="H2" s="21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313</v>
      </c>
    </row>
    <row r="5" spans="1:8" ht="29.25" customHeight="1">
      <c r="A5" s="14" t="s">
        <v>339</v>
      </c>
      <c r="B5" s="14" t="s">
        <v>340</v>
      </c>
      <c r="C5" s="14" t="s">
        <v>318</v>
      </c>
      <c r="D5" s="29" t="s">
        <v>342</v>
      </c>
      <c r="E5" s="14" t="s">
        <v>343</v>
      </c>
      <c r="F5" s="14" t="s">
        <v>548</v>
      </c>
      <c r="G5" s="14" t="s">
        <v>549</v>
      </c>
      <c r="H5" s="14" t="s">
        <v>550</v>
      </c>
    </row>
    <row r="6" spans="1:8" ht="27" customHeight="1">
      <c r="A6" s="30"/>
      <c r="B6" s="31"/>
      <c r="C6" s="32">
        <v>3533.58</v>
      </c>
      <c r="D6" s="32">
        <v>3475.24</v>
      </c>
      <c r="E6" s="32">
        <v>58.34</v>
      </c>
      <c r="F6" s="33"/>
      <c r="G6" s="33"/>
      <c r="H6" s="33"/>
    </row>
    <row r="7" spans="1:8" ht="27" customHeight="1">
      <c r="A7" s="34" t="s">
        <v>344</v>
      </c>
      <c r="B7" s="35" t="s">
        <v>325</v>
      </c>
      <c r="C7" s="32">
        <v>2749.52</v>
      </c>
      <c r="D7" s="32">
        <v>2691.18</v>
      </c>
      <c r="E7" s="32">
        <v>58.34</v>
      </c>
      <c r="F7" s="33"/>
      <c r="G7" s="33"/>
      <c r="H7" s="33"/>
    </row>
    <row r="8" spans="1:8" ht="27" customHeight="1">
      <c r="A8" s="36" t="s">
        <v>551</v>
      </c>
      <c r="B8" s="37" t="s">
        <v>552</v>
      </c>
      <c r="C8" s="32">
        <v>2749.52</v>
      </c>
      <c r="D8" s="32">
        <v>2691.18</v>
      </c>
      <c r="E8" s="32">
        <v>58.34</v>
      </c>
      <c r="F8" s="33"/>
      <c r="G8" s="33"/>
      <c r="H8" s="33"/>
    </row>
    <row r="9" spans="1:8" ht="27" customHeight="1">
      <c r="A9" s="36" t="s">
        <v>553</v>
      </c>
      <c r="B9" s="37" t="s">
        <v>554</v>
      </c>
      <c r="C9" s="32">
        <v>29.32</v>
      </c>
      <c r="D9" s="32"/>
      <c r="E9" s="32">
        <v>29.32</v>
      </c>
      <c r="F9" s="33"/>
      <c r="G9" s="33"/>
      <c r="H9" s="33"/>
    </row>
    <row r="10" spans="1:9" ht="27" customHeight="1">
      <c r="A10" s="36" t="s">
        <v>555</v>
      </c>
      <c r="B10" s="37" t="s">
        <v>556</v>
      </c>
      <c r="C10" s="32">
        <v>2048.17</v>
      </c>
      <c r="D10" s="32">
        <v>2036.15</v>
      </c>
      <c r="E10" s="32">
        <v>12.02</v>
      </c>
      <c r="F10" s="33"/>
      <c r="G10" s="33"/>
      <c r="H10" s="33"/>
      <c r="I10" s="38"/>
    </row>
    <row r="11" spans="1:8" ht="27" customHeight="1">
      <c r="A11" s="36" t="s">
        <v>557</v>
      </c>
      <c r="B11" s="37" t="s">
        <v>558</v>
      </c>
      <c r="C11" s="32">
        <v>672.03</v>
      </c>
      <c r="D11" s="32">
        <v>655.03</v>
      </c>
      <c r="E11" s="32">
        <v>17</v>
      </c>
      <c r="F11" s="33"/>
      <c r="G11" s="33"/>
      <c r="H11" s="33"/>
    </row>
    <row r="12" spans="1:8" ht="27" customHeight="1">
      <c r="A12" s="34" t="s">
        <v>353</v>
      </c>
      <c r="B12" s="35" t="s">
        <v>327</v>
      </c>
      <c r="C12" s="32">
        <v>469.46</v>
      </c>
      <c r="D12" s="32">
        <v>469.46</v>
      </c>
      <c r="E12" s="32"/>
      <c r="F12" s="33"/>
      <c r="G12" s="33"/>
      <c r="H12" s="33"/>
    </row>
    <row r="13" spans="1:8" ht="27" customHeight="1">
      <c r="A13" s="36" t="s">
        <v>559</v>
      </c>
      <c r="B13" s="37" t="s">
        <v>560</v>
      </c>
      <c r="C13" s="32">
        <v>469.46</v>
      </c>
      <c r="D13" s="32">
        <v>469.46</v>
      </c>
      <c r="E13" s="32"/>
      <c r="F13" s="33"/>
      <c r="G13" s="33"/>
      <c r="H13" s="33"/>
    </row>
    <row r="14" spans="1:8" ht="27" customHeight="1">
      <c r="A14" s="36" t="s">
        <v>561</v>
      </c>
      <c r="B14" s="37" t="s">
        <v>562</v>
      </c>
      <c r="C14" s="32">
        <v>211.43</v>
      </c>
      <c r="D14" s="32">
        <v>211.43</v>
      </c>
      <c r="E14" s="32"/>
      <c r="F14" s="33"/>
      <c r="G14" s="33"/>
      <c r="H14" s="33"/>
    </row>
    <row r="15" spans="1:8" ht="27" customHeight="1">
      <c r="A15" s="36" t="s">
        <v>563</v>
      </c>
      <c r="B15" s="37" t="s">
        <v>564</v>
      </c>
      <c r="C15" s="32">
        <v>105.72</v>
      </c>
      <c r="D15" s="32">
        <v>105.72</v>
      </c>
      <c r="E15" s="32"/>
      <c r="F15" s="33"/>
      <c r="G15" s="33"/>
      <c r="H15" s="33"/>
    </row>
    <row r="16" spans="1:8" ht="27" customHeight="1">
      <c r="A16" s="36" t="s">
        <v>565</v>
      </c>
      <c r="B16" s="37" t="s">
        <v>566</v>
      </c>
      <c r="C16" s="32">
        <v>152.31</v>
      </c>
      <c r="D16" s="32">
        <v>152.31</v>
      </c>
      <c r="E16" s="32"/>
      <c r="F16" s="33"/>
      <c r="G16" s="33"/>
      <c r="H16" s="33"/>
    </row>
    <row r="17" spans="1:8" ht="27" customHeight="1">
      <c r="A17" s="34" t="s">
        <v>362</v>
      </c>
      <c r="B17" s="35" t="s">
        <v>329</v>
      </c>
      <c r="C17" s="32">
        <v>156.02</v>
      </c>
      <c r="D17" s="32">
        <v>156.02</v>
      </c>
      <c r="E17" s="32"/>
      <c r="F17" s="33"/>
      <c r="G17" s="33"/>
      <c r="H17" s="33"/>
    </row>
    <row r="18" spans="1:8" ht="27" customHeight="1">
      <c r="A18" s="36" t="s">
        <v>567</v>
      </c>
      <c r="B18" s="37" t="s">
        <v>568</v>
      </c>
      <c r="C18" s="32">
        <v>156.02</v>
      </c>
      <c r="D18" s="32">
        <v>156.02</v>
      </c>
      <c r="E18" s="32"/>
      <c r="F18" s="33"/>
      <c r="G18" s="33"/>
      <c r="H18" s="33"/>
    </row>
    <row r="19" spans="1:8" ht="27" customHeight="1">
      <c r="A19" s="36" t="s">
        <v>569</v>
      </c>
      <c r="B19" s="37" t="s">
        <v>570</v>
      </c>
      <c r="C19" s="32">
        <v>131.38</v>
      </c>
      <c r="D19" s="32">
        <v>131.38</v>
      </c>
      <c r="E19" s="32"/>
      <c r="F19" s="33"/>
      <c r="G19" s="33"/>
      <c r="H19" s="33"/>
    </row>
    <row r="20" spans="1:8" ht="27" customHeight="1">
      <c r="A20" s="36" t="s">
        <v>571</v>
      </c>
      <c r="B20" s="37" t="s">
        <v>572</v>
      </c>
      <c r="C20" s="32">
        <v>24.64</v>
      </c>
      <c r="D20" s="32">
        <v>24.64</v>
      </c>
      <c r="E20" s="32"/>
      <c r="F20" s="33"/>
      <c r="G20" s="33"/>
      <c r="H20" s="33"/>
    </row>
    <row r="21" spans="1:8" ht="27" customHeight="1">
      <c r="A21" s="34" t="s">
        <v>369</v>
      </c>
      <c r="B21" s="35" t="s">
        <v>331</v>
      </c>
      <c r="C21" s="32">
        <v>158.58</v>
      </c>
      <c r="D21" s="32">
        <v>158.58</v>
      </c>
      <c r="E21" s="32"/>
      <c r="F21" s="33"/>
      <c r="G21" s="33"/>
      <c r="H21" s="33"/>
    </row>
    <row r="22" spans="1:8" ht="27" customHeight="1">
      <c r="A22" s="36" t="s">
        <v>573</v>
      </c>
      <c r="B22" s="37" t="s">
        <v>574</v>
      </c>
      <c r="C22" s="32">
        <v>158.58</v>
      </c>
      <c r="D22" s="32">
        <v>158.58</v>
      </c>
      <c r="E22" s="32"/>
      <c r="F22" s="33"/>
      <c r="G22" s="33"/>
      <c r="H22" s="33"/>
    </row>
    <row r="23" spans="1:8" ht="27" customHeight="1">
      <c r="A23" s="36" t="s">
        <v>575</v>
      </c>
      <c r="B23" s="37" t="s">
        <v>576</v>
      </c>
      <c r="C23" s="32">
        <v>158.58</v>
      </c>
      <c r="D23" s="32">
        <v>158.58</v>
      </c>
      <c r="E23" s="32"/>
      <c r="F23" s="33"/>
      <c r="G23" s="33"/>
      <c r="H23" s="33"/>
    </row>
    <row r="24" spans="1:8" ht="18.75" customHeight="1">
      <c r="A24" s="19"/>
      <c r="B24" s="19"/>
      <c r="C24" s="19"/>
      <c r="D24" s="19"/>
      <c r="E24" s="19"/>
      <c r="F24" s="19"/>
      <c r="G24" s="19"/>
      <c r="H24" s="19"/>
    </row>
    <row r="25" spans="1:8" ht="18.75" customHeight="1">
      <c r="A25" s="19"/>
      <c r="B25" s="19"/>
      <c r="C25" s="19"/>
      <c r="D25" s="19"/>
      <c r="E25" s="19"/>
      <c r="F25" s="19"/>
      <c r="G25" s="19"/>
      <c r="H25" s="19"/>
    </row>
    <row r="26" spans="1:8" ht="12.75" customHeight="1">
      <c r="A26" s="19"/>
      <c r="B26" s="19"/>
      <c r="D26" s="19"/>
      <c r="E26" s="19"/>
      <c r="F26" s="19"/>
      <c r="G26" s="19"/>
      <c r="H26" s="19"/>
    </row>
    <row r="27" spans="1:9" ht="12.75" customHeight="1">
      <c r="A27" s="19"/>
      <c r="B27" s="19"/>
      <c r="D27" s="19"/>
      <c r="E27" s="19"/>
      <c r="F27" s="19"/>
      <c r="G27" s="19"/>
      <c r="H27" s="19"/>
      <c r="I27" s="19"/>
    </row>
    <row r="28" spans="1:8" ht="12.75" customHeight="1">
      <c r="A28" s="19"/>
      <c r="B28" s="19"/>
      <c r="D28" s="19"/>
      <c r="E28" s="19"/>
      <c r="F28" s="19"/>
      <c r="G28" s="19"/>
      <c r="H28" s="19"/>
    </row>
    <row r="29" spans="1:7" ht="12.75" customHeight="1">
      <c r="A29" s="19"/>
      <c r="B29" s="19"/>
      <c r="D29" s="19"/>
      <c r="E29" s="19"/>
      <c r="F29" s="19"/>
      <c r="G29" s="19"/>
    </row>
    <row r="30" spans="1:9" ht="12.75" customHeight="1">
      <c r="A30" s="19"/>
      <c r="B30" s="19"/>
      <c r="C30" s="19"/>
      <c r="D30" s="19"/>
      <c r="E30" s="19"/>
      <c r="F30" s="19"/>
      <c r="G30" s="19"/>
      <c r="I30" s="19"/>
    </row>
    <row r="31" spans="2:8" ht="12.75" customHeight="1">
      <c r="B31" s="19"/>
      <c r="F31" s="19"/>
      <c r="G31" s="19"/>
      <c r="H31" s="19"/>
    </row>
    <row r="32" spans="1:7" ht="12.75" customHeight="1">
      <c r="A32" s="19"/>
      <c r="B32" s="19"/>
      <c r="F32" s="19"/>
      <c r="G32" s="19"/>
    </row>
    <row r="33" spans="2:6" ht="12.75" customHeight="1">
      <c r="B33" s="19"/>
      <c r="F33" s="19"/>
    </row>
    <row r="34" spans="1:8" ht="12.75" customHeight="1">
      <c r="A34" s="19"/>
      <c r="B34" s="19"/>
      <c r="H34" s="19"/>
    </row>
    <row r="35" spans="1:5" ht="12.75" customHeight="1">
      <c r="A35" s="19"/>
      <c r="B35" s="19"/>
      <c r="E35" s="19"/>
    </row>
    <row r="36" spans="3:6" ht="12.75" customHeight="1">
      <c r="C36" s="19"/>
      <c r="F36" s="19"/>
    </row>
    <row r="37" ht="12.75" customHeight="1">
      <c r="B37" s="19"/>
    </row>
    <row r="38" ht="12.75" customHeight="1">
      <c r="B38" s="19"/>
    </row>
    <row r="39" ht="12.75" customHeight="1">
      <c r="G39" s="19"/>
    </row>
    <row r="40" ht="12.75" customHeight="1">
      <c r="B40" s="19"/>
    </row>
    <row r="41" spans="3:7" ht="12.75" customHeight="1">
      <c r="C41" s="19"/>
      <c r="G41" s="19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2023-03-09T03:09:20Z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C083F193D1484673B9B7AC9447314E66</vt:lpwstr>
  </property>
</Properties>
</file>