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1080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<sst xmlns="http://schemas.openxmlformats.org/spreadsheetml/2006/main" count="1432" uniqueCount="549">
  <si>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</si>
  <si>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</si>
  <si>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</si>
  <si>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</si>
  <si>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</si>
  <si>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</si>
  <si>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</si>
  <si>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</si>
  <si>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</si>
  <si>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</si>
  <si>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</si>
  <si>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</si>
  <si>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</si>
  <si>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</si>
  <si>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</si>
  <si>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</si>
  <si>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</si>
  <si>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</si>
  <si>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</si>
  <si>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</si>
  <si>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</si>
  <si>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</si>
  <si>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</si>
  <si>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</si>
  <si>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</si>
  <si>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</si>
  <si>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</si>
  <si>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</si>
  <si>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</si>
  <si>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</si>
  <si>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</si>
  <si>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</si>
  <si>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</si>
  <si>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</si>
  <si>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</si>
  <si>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</si>
  <si>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</si>
  <si>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</si>
  <si>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</si>
  <si>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</si>
  <si>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</si>
  <si>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</si>
  <si>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</si>
  <si>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</si>
  <si>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</si>
  <si>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</si>
  <si>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</si>
  <si>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</si>
  <si>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</si>
  <si>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</si>
  <si>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</si>
  <si>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</si>
  <si>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</si>
  <si>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</si>
  <si>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</si>
  <si>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</si>
  <si>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</si>
  <si>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</si>
  <si>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</si>
  <si>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</si>
  <si>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</si>
  <si>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</si>
  <si>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</si>
  <si>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</si>
  <si>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</si>
  <si>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</si>
  <si>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</si>
  <si>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</si>
  <si>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</si>
  <si>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</si>
  <si>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</si>
  <si>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</si>
  <si>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</si>
  <si>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</si>
  <si>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</si>
  <si>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</si>
  <si>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</si>
  <si>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</si>
  <si>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</si>
  <si>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</si>
  <si>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</si>
  <si>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</si>
  <si>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</si>
  <si>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</si>
  <si>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</si>
  <si>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</si>
  <si>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</si>
  <si>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</si>
  <si>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</si>
  <si>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</si>
  <si>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</si>
  <si>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</si>
  <si>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</si>
  <si>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</si>
  <si>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</si>
  <si>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</si>
  <si>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</si>
  <si>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</si>
  <si>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</si>
  <si>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</si>
  <si>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</si>
  <si>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</si>
  <si>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</si>
  <si>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</si>
  <si>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</si>
  <si>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</si>
  <si>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</si>
  <si>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</si>
  <si>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</si>
  <si>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</si>
  <si>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</si>
  <si>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</si>
  <si>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</si>
  <si>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</si>
  <si>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</si>
  <si>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</si>
  <si>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</si>
  <si>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</si>
  <si>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</si>
  <si>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</si>
  <si>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</si>
  <si>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</si>
  <si>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</si>
  <si>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</si>
  <si>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</si>
  <si>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</si>
  <si>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</si>
  <si>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</si>
  <si>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</si>
  <si>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</si>
  <si>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</si>
  <si>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</si>
  <si>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</si>
  <si>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</si>
  <si>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</si>
  <si>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</si>
  <si>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</si>
  <si>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</si>
  <si>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</si>
  <si>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</si>
  <si>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</si>
  <si>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</si>
  <si>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</si>
  <si>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</si>
  <si>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</si>
  <si>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</si>
  <si>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</si>
  <si>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</si>
  <si>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</si>
  <si>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</si>
  <si>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</si>
  <si>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</si>
  <si>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</si>
  <si>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</si>
  <si>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</si>
  <si>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</si>
  <si>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</si>
  <si>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</si>
  <si>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</si>
  <si>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</si>
  <si>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</si>
  <si>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</si>
  <si>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</si>
  <si>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</si>
  <si>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</si>
  <si>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</si>
  <si>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</si>
  <si>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</si>
  <si>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</si>
  <si>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</si>
  <si>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</si>
  <si>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</si>
  <si>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</si>
  <si>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</si>
  <si>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</si>
  <si>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</si>
  <si>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</si>
  <si>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</si>
  <si>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</si>
  <si>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</si>
  <si>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</si>
  <si>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</si>
  <si>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</si>
  <si>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</si>
  <si>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</si>
  <si>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</si>
  <si>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</si>
  <si>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</si>
  <si>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</si>
  <si>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</si>
  <si>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</si>
  <si>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</si>
  <si>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</si>
  <si>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</si>
  <si>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</si>
  <si>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</si>
  <si>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</si>
  <si>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</si>
  <si>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</si>
  <si>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</si>
  <si>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</si>
  <si>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</si>
  <si>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</si>
  <si>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</si>
  <si>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</si>
  <si>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</si>
  <si>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</si>
  <si>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</si>
  <si>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</si>
  <si>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</si>
  <si>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</si>
  <si>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</si>
  <si>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</si>
  <si>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</si>
  <si>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</si>
  <si>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</si>
  <si>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</si>
  <si>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</si>
  <si>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</si>
  <si>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</si>
  <si>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</si>
  <si>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</si>
  <si>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</si>
  <si>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</si>
  <si>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</si>
  <si>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</si>
  <si>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</si>
  <si>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</si>
  <si>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</si>
  <si>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</si>
  <si>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</si>
  <si>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</si>
  <si>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</si>
  <si>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</si>
  <si>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</si>
  <si>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</si>
  <si>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</si>
  <si>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</si>
  <si>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</si>
  <si>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</si>
  <si>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</si>
  <si>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</si>
  <si>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</si>
  <si>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</si>
  <si>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</si>
  <si>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</si>
  <si>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</si>
  <si>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</si>
  <si>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</si>
  <si>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</si>
  <si>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</si>
  <si>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</si>
  <si>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</si>
  <si>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</si>
  <si>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</si>
  <si>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</si>
  <si>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</si>
  <si>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</si>
  <si>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</si>
  <si>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</si>
  <si>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</si>
  <si>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</si>
  <si>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</si>
  <si>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</si>
  <si>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</si>
  <si>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</si>
  <si>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</si>
  <si>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</si>
  <si>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</si>
  <si>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</si>
  <si>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</si>
  <si>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</si>
  <si>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</si>
  <si>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</si>
  <si>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</si>
  <si>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</si>
  <si>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</si>
  <si>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</si>
  <si>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</si>
  <si>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</si>
  <si>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</si>
  <si>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</si>
  <si>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</si>
  <si>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</si>
  <si>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</si>
  <si>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</si>
  <si>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</si>
  <si>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</si>
  <si>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</si>
  <si>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</si>
  <si>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</si>
  <si>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</si>
  <si>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</si>
  <si>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</si>
  <si>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</si>
  <si>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</si>
  <si>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</si>
  <si>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</si>
  <si>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</si>
  <si>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</si>
  <si>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</si>
  <si>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</si>
  <si>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</si>
  <si>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</si>
  <si>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</si>
  <si>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</si>
  <si>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</si>
  <si>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</si>
  <si>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</si>
  <si>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</si>
  <si>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</si>
  <si>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</si>
  <si>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重庆市綦江区杨地湾学校财政拨款收支总表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</si>
  <si>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</si>
  <si>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</si>
  <si>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</si>
  <si>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</si>
  <si>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</si>
  <si>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</si>
  <si>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</si>
  <si>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</si>
  <si>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</si>
  <si>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</si>
  <si>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</si>
  <si>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</si>
  <si>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</si>
  <si>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</si>
  <si>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</si>
  <si>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</si>
  <si>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</si>
  <si>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</si>
  <si>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</si>
  <si>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</si>
  <si>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</si>
  <si>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</si>
  <si>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</si>
  <si>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重庆市綦江区杨地湾学校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</si>
  <si>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</si>
  <si>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</si>
  <si>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</si>
  <si>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</si>
  <si>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</si>
  <si>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</si>
  <si>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</si>
  <si>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</si>
  <si>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</si>
  <si>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</si>
  <si>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</si>
  <si>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</si>
  <si>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</si>
  <si>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</si>
  <si>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</si>
  <si>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</si>
  <si>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</si>
  <si>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</si>
  <si>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</si>
  <si>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</si>
  <si>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</si>
  <si>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</si>
  <si>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</si>
  <si>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</si>
  <si>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</si>
  <si>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</si>
  <si>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</si>
  <si>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</si>
  <si>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</si>
  <si>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</si>
  <si>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</si>
  <si>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</si>
  <si>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</si>
  <si>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</si>
  <si>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</si>
  <si>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重庆市綦江区杨地湾学校一般公共预算财政拨款基本支出预算表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</si>
  <si>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</si>
  <si>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</si>
  <si>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</si>
  <si>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</si>
  <si>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</si>
  <si>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</si>
  <si>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</si>
  <si>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</si>
  <si>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</si>
  <si>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</si>
  <si>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</si>
  <si>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</si>
  <si>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</si>
  <si>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</si>
  <si>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</si>
  <si>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</si>
  <si>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</si>
  <si>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</si>
  <si>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</si>
  <si>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</si>
  <si>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</si>
  <si>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</si>
  <si>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</si>
  <si>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</si>
  <si>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</si>
  <si>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</si>
  <si>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</si>
  <si>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</si>
  <si>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</si>
  <si>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</si>
  <si>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</si>
  <si>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</si>
  <si>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</si>
  <si>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</si>
  <si>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</si>
  <si>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</si>
  <si>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</si>
  <si>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</si>
  <si>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</si>
  <si>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</si>
  <si>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</si>
  <si>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</si>
  <si>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</si>
  <si>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</si>
  <si>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</si>
  <si>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</si>
  <si>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</si>
  <si>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</si>
  <si>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</si>
  <si>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</si>
  <si>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</si>
  <si>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</si>
  <si>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</si>
  <si>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</si>
  <si>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</si>
  <si>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</si>
  <si>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</si>
  <si>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</si>
  <si>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</si>
  <si>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</si>
  <si>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</si>
  <si>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</si>
  <si>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</si>
  <si>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</si>
  <si>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</si>
  <si>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</si>
  <si>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</si>
  <si>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</si>
  <si>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</si>
  <si>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</si>
  <si>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</si>
  <si>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</si>
  <si>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</si>
  <si>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</si>
  <si>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</si>
  <si>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</si>
  <si>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</si>
  <si>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</si>
  <si>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</si>
  <si>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</si>
  <si>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</si>
  <si>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</si>
  <si>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</si>
  <si>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</si>
  <si>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</si>
  <si>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</si>
  <si>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</si>
  <si>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</si>
  <si>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</si>
  <si>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</si>
  <si>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</si>
  <si>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</si>
  <si>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</si>
  <si>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</si>
  <si>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</si>
  <si>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</si>
  <si>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</si>
  <si>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</si>
  <si>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</si>
  <si>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</si>
  <si>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</si>
  <si>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</si>
  <si>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</si>
  <si>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</si>
  <si>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</si>
  <si>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</si>
  <si>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</si>
  <si>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</si>
  <si>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重庆市綦江区杨地湾学校一般公共预算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</si>
  <si>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</si>
  <si>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</si>
  <si>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</si>
  <si>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</si>
  <si>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</si>
  <si>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</si>
  <si>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</si>
  <si>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重庆市綦江区杨地湾学校政府性基金预算支出表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</si>
  <si>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</si>
  <si>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</si>
  <si>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</si>
  <si>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重庆市綦江区杨地湾学校部门收支总表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</si>
  <si>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</si>
  <si>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</si>
  <si>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</si>
  <si>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</si>
  <si>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</si>
  <si>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</si>
  <si>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</si>
  <si>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</si>
  <si>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</si>
  <si>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</si>
  <si>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</si>
  <si>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</si>
  <si>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</si>
  <si>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</si>
  <si>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重庆市綦江区杨地湾学校部门收入总表</t>
  </si>
  <si>
    <t>科目</t>
  </si>
  <si>
    <t>非教育收费收入预算</t>
  </si>
  <si>
    <t>教育收费收预算入</t>
  </si>
  <si>
    <t>附件4-8</t>
  </si>
  <si>
    <t>重庆市綦江区杨地湾学校部门支出总表</t>
  </si>
  <si>
    <t>上缴上级支出</t>
  </si>
  <si>
    <t>事业单位经营支出</t>
  </si>
  <si>
    <t>对下级单位补助支出</t>
  </si>
  <si>
    <t>附件4-9</t>
  </si>
  <si>
    <t>重庆市綦江区杨地湾学校政府采购预算明细表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</si>
  <si>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</si>
  <si>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</si>
  <si>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</si>
  <si>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</si>
  <si>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</si>
  <si>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</si>
  <si>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</si>
  <si>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</si>
  <si>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</si>
  <si>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</si>
  <si>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</si>
  <si>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</si>
  <si>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</si>
  <si>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</si>
  <si>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</si>
  <si>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</si>
  <si>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</si>
  <si>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</si>
  <si>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</si>
  <si>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</si>
  <si>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</si>
  <si>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</si>
  <si>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</si>
  <si>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</si>
  <si>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</si>
  <si>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</si>
  <si>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</si>
  <si>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</si>
  <si>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合计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</si>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</sst>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7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000000"/>
      <name val="方正仿宋_GBK"/>
      <family val="4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8" applyNumberFormat="0" applyAlignment="0" applyProtection="0"/>
    <xf numFmtId="0" fontId="65" fillId="25" borderId="5" applyNumberFormat="0" applyAlignment="0" applyProtection="0"/>
    <xf numFmtId="0" fontId="6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5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41" applyFont="1" applyFill="1" applyBorder="1" applyAlignment="1">
      <alignment horizontal="left" vertical="center" indent="2"/>
      <protection/>
    </xf>
    <xf numFmtId="0" fontId="10" fillId="0" borderId="0" xfId="42">
      <alignment/>
      <protection/>
    </xf>
    <xf numFmtId="0" fontId="10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vertical="center"/>
    </xf>
    <xf numFmtId="4" fontId="67" fillId="0" borderId="11" xfId="0" applyNumberFormat="1" applyFont="1" applyFill="1" applyBorder="1" applyAlignment="1">
      <alignment horizontal="center" vertical="center" wrapText="1"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67" fillId="0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vertical="center" wrapText="1"/>
    </xf>
    <xf numFmtId="0" fontId="10" fillId="0" borderId="11" xfId="42" applyFill="1" applyBorder="1">
      <alignment/>
      <protection/>
    </xf>
    <xf numFmtId="0" fontId="10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4" xfId="42" applyFont="1" applyBorder="1" applyAlignment="1">
      <alignment horizontal="center" vertical="center" wrapText="1"/>
      <protection/>
    </xf>
    <xf numFmtId="0" fontId="8" fillId="0" borderId="14" xfId="42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9" fillId="0" borderId="11" xfId="42" applyFont="1" applyFill="1" applyBorder="1" applyAlignment="1">
      <alignment horizontal="center" vertical="center" wrapText="1"/>
      <protection/>
    </xf>
    <xf numFmtId="4" fontId="9" fillId="0" borderId="15" xfId="42" applyNumberFormat="1" applyFont="1" applyFill="1" applyBorder="1" applyAlignment="1" applyProtection="1">
      <alignment horizontal="right" vertical="center" wrapText="1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9" fillId="0" borderId="11" xfId="42" applyFont="1" applyFill="1" applyBorder="1" applyAlignment="1">
      <alignment horizontal="center"/>
      <protection/>
    </xf>
    <xf numFmtId="0" fontId="14" fillId="0" borderId="0" xfId="42" applyFont="1" applyFill="1" applyAlignment="1">
      <alignment horizontal="right"/>
      <protection/>
    </xf>
    <xf numFmtId="0" fontId="9" fillId="0" borderId="16" xfId="42" applyNumberFormat="1" applyFont="1" applyFill="1" applyBorder="1" applyAlignment="1" applyProtection="1">
      <alignment horizontal="right"/>
      <protection/>
    </xf>
    <xf numFmtId="0" fontId="15" fillId="0" borderId="0" xfId="42" applyFont="1" applyFill="1" applyAlignment="1">
      <alignment horizontal="right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8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18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Font="1" applyBorder="1" applyAlignment="1">
      <alignment vertical="center"/>
      <protection/>
    </xf>
    <xf numFmtId="0" fontId="9" fillId="0" borderId="13" xfId="42" applyFont="1" applyBorder="1" applyAlignment="1">
      <alignment horizontal="left" vertical="center"/>
      <protection/>
    </xf>
    <xf numFmtId="4" fontId="9" fillId="0" borderId="14" xfId="42" applyNumberFormat="1" applyFont="1" applyFill="1" applyBorder="1" applyAlignment="1" applyProtection="1">
      <alignment horizontal="right" vertical="center" wrapText="1"/>
      <protection/>
    </xf>
    <xf numFmtId="0" fontId="9" fillId="0" borderId="13" xfId="42" applyFont="1" applyFill="1" applyBorder="1" applyAlignment="1">
      <alignment vertical="center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vertical="center" wrapText="1"/>
      <protection/>
    </xf>
    <xf numFmtId="0" fontId="9" fillId="0" borderId="19" xfId="42" applyFont="1" applyFill="1" applyBorder="1" applyAlignment="1">
      <alignment vertical="center" wrapText="1"/>
      <protection/>
    </xf>
    <xf numFmtId="4" fontId="9" fillId="0" borderId="17" xfId="42" applyNumberFormat="1" applyFont="1" applyFill="1" applyBorder="1" applyAlignment="1" applyProtection="1">
      <alignment horizontal="right" vertical="center" wrapText="1"/>
      <protection/>
    </xf>
    <xf numFmtId="4" fontId="9" fillId="0" borderId="11" xfId="42" applyNumberFormat="1" applyFont="1" applyFill="1" applyBorder="1" applyAlignment="1">
      <alignment horizontal="right" vertical="center" wrapText="1"/>
      <protection/>
    </xf>
    <xf numFmtId="0" fontId="9" fillId="0" borderId="11" xfId="42" applyFont="1" applyFill="1" applyBorder="1" applyAlignment="1">
      <alignment vertical="center"/>
      <protection/>
    </xf>
    <xf numFmtId="0" fontId="9" fillId="0" borderId="11" xfId="42" applyFont="1" applyBorder="1">
      <alignment/>
      <protection/>
    </xf>
    <xf numFmtId="0" fontId="9" fillId="0" borderId="11" xfId="42" applyFont="1" applyFill="1" applyBorder="1" applyAlignment="1">
      <alignment vertical="center" wrapText="1"/>
      <protection/>
    </xf>
    <xf numFmtId="4" fontId="9" fillId="0" borderId="11" xfId="42" applyNumberFormat="1" applyFont="1" applyBorder="1" applyAlignment="1">
      <alignment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Border="1" applyAlignment="1">
      <alignment horizontal="center" vertical="center" wrapText="1"/>
      <protection/>
    </xf>
    <xf numFmtId="4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/>
      <protection/>
    </xf>
    <xf numFmtId="4" fontId="9" fillId="0" borderId="17" xfId="42" applyNumberFormat="1" applyFont="1" applyFill="1" applyBorder="1" applyAlignment="1">
      <alignment horizontal="center" vertical="center" wrapText="1"/>
      <protection/>
    </xf>
    <xf numFmtId="0" fontId="15" fillId="0" borderId="0" xfId="42" applyFont="1" applyFill="1">
      <alignment/>
      <protection/>
    </xf>
    <xf numFmtId="0" fontId="17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49" fontId="9" fillId="0" borderId="13" xfId="42" applyNumberFormat="1" applyFont="1" applyFill="1" applyBorder="1" applyAlignment="1" applyProtection="1">
      <alignment horizontal="left" vertical="center"/>
      <protection/>
    </xf>
    <xf numFmtId="176" fontId="9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ont="1" applyFill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ont="1">
      <alignment/>
      <protection/>
    </xf>
    <xf numFmtId="0" fontId="8" fillId="0" borderId="20" xfId="42" applyNumberFormat="1" applyFont="1" applyFill="1" applyBorder="1" applyAlignment="1" applyProtection="1">
      <alignment horizontal="center" vertical="center"/>
      <protection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Fill="1" applyBorder="1" applyAlignment="1" applyProtection="1">
      <alignment/>
      <protection/>
    </xf>
    <xf numFmtId="4" fontId="9" fillId="0" borderId="13" xfId="42" applyNumberFormat="1" applyFont="1" applyFill="1" applyBorder="1" applyAlignment="1" applyProtection="1">
      <alignment/>
      <protection/>
    </xf>
    <xf numFmtId="0" fontId="14" fillId="0" borderId="0" xfId="42" applyFont="1" applyAlignment="1">
      <alignment horizontal="center" vertical="center"/>
      <protection/>
    </xf>
    <xf numFmtId="4" fontId="9" fillId="0" borderId="19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1" xfId="42" applyNumberFormat="1" applyFont="1" applyFill="1" applyBorder="1" applyAlignment="1" applyProtection="1">
      <alignment/>
      <protection/>
    </xf>
    <xf numFmtId="176" fontId="9" fillId="0" borderId="11" xfId="42" applyNumberFormat="1" applyFont="1" applyFill="1" applyBorder="1" applyAlignment="1" applyProtection="1">
      <alignment horizontal="center" vertical="center"/>
      <protection/>
    </xf>
    <xf numFmtId="49" fontId="9" fillId="0" borderId="11" xfId="42" applyNumberFormat="1" applyFont="1" applyFill="1" applyBorder="1" applyAlignment="1" applyProtection="1">
      <alignment vertical="center"/>
      <protection/>
    </xf>
    <xf numFmtId="176" fontId="9" fillId="0" borderId="11" xfId="42" applyNumberFormat="1" applyFont="1" applyFill="1" applyBorder="1" applyAlignment="1" applyProtection="1">
      <alignment vertical="center"/>
      <protection/>
    </xf>
    <xf numFmtId="4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11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8" fillId="0" borderId="21" xfId="42" applyNumberFormat="1" applyFont="1" applyFill="1" applyBorder="1" applyAlignment="1" applyProtection="1">
      <alignment horizontal="center" vertical="center"/>
      <protection/>
    </xf>
    <xf numFmtId="4" fontId="67" fillId="0" borderId="10" xfId="0" applyNumberFormat="1" applyFont="1" applyFill="1" applyBorder="1" applyAlignment="1">
      <alignment horizontal="center" vertical="center" wrapText="1"/>
    </xf>
    <xf numFmtId="0" fontId="15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15" fillId="0" borderId="0" xfId="41" applyFont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7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4" fontId="9" fillId="0" borderId="17" xfId="41" applyNumberFormat="1" applyFont="1" applyBorder="1" applyAlignment="1">
      <alignment horizontal="left" vertical="center"/>
      <protection/>
    </xf>
    <xf numFmtId="4" fontId="9" fillId="0" borderId="11" xfId="41" applyNumberFormat="1" applyFont="1" applyFill="1" applyBorder="1" applyAlignment="1">
      <alignment horizontal="center" vertical="center"/>
      <protection/>
    </xf>
    <xf numFmtId="4" fontId="9" fillId="0" borderId="17" xfId="41" applyNumberFormat="1" applyFont="1" applyBorder="1" applyAlignment="1">
      <alignment horizontal="right" vertical="center"/>
      <protection/>
    </xf>
    <xf numFmtId="0" fontId="9" fillId="0" borderId="13" xfId="41" applyFont="1" applyFill="1" applyBorder="1" applyAlignment="1">
      <alignment horizontal="left" vertical="center"/>
      <protection/>
    </xf>
    <xf numFmtId="0" fontId="68" fillId="0" borderId="10" xfId="0" applyFont="1" applyFill="1" applyBorder="1" applyAlignment="1">
      <alignment vertical="center"/>
    </xf>
    <xf numFmtId="4" fontId="9" fillId="0" borderId="11" xfId="41" applyNumberFormat="1" applyFont="1" applyBorder="1" applyAlignment="1">
      <alignment horizontal="right" vertical="center" wrapText="1"/>
      <protection/>
    </xf>
    <xf numFmtId="4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Font="1" applyBorder="1" applyAlignment="1">
      <alignment horizontal="left" vertical="center"/>
      <protection/>
    </xf>
    <xf numFmtId="4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Font="1" applyBorder="1" applyAlignment="1">
      <alignment horizontal="center" vertical="center"/>
      <protection/>
    </xf>
    <xf numFmtId="4" fontId="9" fillId="0" borderId="19" xfId="41" applyNumberFormat="1" applyFont="1" applyFill="1" applyBorder="1" applyAlignment="1">
      <alignment horizontal="left" vertical="center" wrapText="1"/>
      <protection/>
    </xf>
    <xf numFmtId="4" fontId="9" fillId="0" borderId="17" xfId="41" applyNumberFormat="1" applyFont="1" applyFill="1" applyBorder="1" applyAlignment="1" applyProtection="1">
      <alignment horizontal="right" vertical="center" wrapText="1"/>
      <protection/>
    </xf>
    <xf numFmtId="4" fontId="9" fillId="0" borderId="11" xfId="41" applyNumberFormat="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left" vertical="center" wrapText="1"/>
      <protection/>
    </xf>
    <xf numFmtId="4" fontId="9" fillId="0" borderId="11" xfId="41" applyNumberFormat="1" applyFont="1" applyFill="1" applyBorder="1" applyAlignment="1">
      <alignment horizontal="right" vertical="center" wrapText="1"/>
      <protection/>
    </xf>
    <xf numFmtId="4" fontId="9" fillId="0" borderId="11" xfId="41" applyNumberFormat="1" applyFont="1" applyFill="1" applyBorder="1" applyAlignment="1" applyProtection="1">
      <alignment horizontal="right" vertical="center"/>
      <protection/>
    </xf>
    <xf numFmtId="4" fontId="9" fillId="0" borderId="11" xfId="41" applyNumberFormat="1" applyFont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right" vertical="center"/>
      <protection/>
    </xf>
    <xf numFmtId="0" fontId="10" fillId="0" borderId="22" xfId="41" applyBorder="1" applyAlignment="1">
      <alignment wrapText="1"/>
      <protection/>
    </xf>
    <xf numFmtId="0" fontId="15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1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49" fontId="20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0" xfId="42" applyNumberFormat="1" applyFont="1" applyFill="1" applyAlignment="1" applyProtection="1">
      <alignment horizontal="center"/>
      <protection/>
    </xf>
    <xf numFmtId="49" fontId="19" fillId="0" borderId="0" xfId="42" applyNumberFormat="1" applyFont="1" applyFill="1" applyAlignment="1" applyProtection="1">
      <alignment horizontal="center"/>
      <protection/>
    </xf>
    <xf numFmtId="0" fontId="11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8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NumberFormat="1" applyFont="1" applyFill="1" applyBorder="1" applyAlignment="1" applyProtection="1">
      <alignment horizontal="center" vertical="center" wrapText="1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22" xfId="42" applyNumberFormat="1" applyFont="1" applyFill="1" applyBorder="1" applyAlignment="1" applyProtection="1">
      <alignment horizontal="center" vertical="center" wrapText="1"/>
      <protection/>
    </xf>
    <xf numFmtId="0" fontId="67" fillId="0" borderId="23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vertical="center"/>
    </xf>
    <xf numFmtId="0" fontId="8" fillId="0" borderId="11" xfId="42" applyFont="1" applyBorder="1" applyAlignment="1">
      <alignment horizontal="center" vertical="center" wrapText="1"/>
      <protection/>
    </xf>
    <xf numFmtId="4" fontId="67" fillId="0" borderId="23" xfId="0" applyNumberFormat="1" applyFont="1" applyFill="1" applyBorder="1" applyAlignment="1">
      <alignment horizontal="center" vertical="center"/>
    </xf>
    <xf numFmtId="0" fontId="8" fillId="0" borderId="11" xfId="42" applyFont="1" applyBorder="1" applyAlignment="1">
      <alignment horizontal="center" vertical="center" wrapText="1"/>
      <protection/>
    </xf>
    <xf numFmtId="177" fontId="8" fillId="0" borderId="11" xfId="42" applyNumberFormat="1" applyFont="1" applyFill="1" applyBorder="1" applyAlignment="1" applyProtection="1">
      <alignment horizontal="center" vertical="center" wrapText="1"/>
      <protection/>
    </xf>
    <xf numFmtId="4" fontId="8" fillId="0" borderId="11" xfId="42" applyNumberFormat="1" applyFont="1" applyFill="1" applyBorder="1" applyAlignment="1" applyProtection="1">
      <alignment horizontal="center" vertical="center" wrapText="1"/>
      <protection/>
    </xf>
    <xf numFmtId="177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1" hidden="1" customWidth="1"/>
    <col min="2" max="2" width="15.375" style="141" customWidth="1"/>
    <col min="3" max="3" width="59.75390625" style="0" customWidth="1"/>
    <col min="4" max="4" width="13.00390625" style="141" customWidth="1"/>
    <col min="5" max="5" width="101.50390625" style="0" customWidth="1"/>
    <col min="6" max="6" width="29.25390625" style="0" customWidth="1"/>
    <col min="7" max="7" width="30.75390625" style="141" customWidth="1"/>
    <col min="8" max="8" width="28.50390625" style="141" customWidth="1"/>
    <col min="9" max="9" width="72.875" style="0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3.2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3.25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3.25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3.25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3.25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3.25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3.25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3.25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3.25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3.25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3.25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3.25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3.25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3.25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3.25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3.25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3.25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3.25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3.25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3.25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3.25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3.25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3.25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3.25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3.25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3.25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3.25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3.25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3.25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3.25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3.25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3.25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3.25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3.25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3.25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3.25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3.25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3.25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3.2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3.25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3.25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3.25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3.25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3.25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3.25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3.25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3.25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3.25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3.25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3.25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3.25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3.25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3.25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3.25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3.25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3.25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3.25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3.25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3.25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3.25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3.25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3.2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3.25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3.25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3.25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3.25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3.25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3.25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3.25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3.25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3.25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3.25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3.25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3.25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3.25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3.25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3.25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3.25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3.25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3.25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3.25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3.25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3.25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3.25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3.25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3.25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3.25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3.25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3.25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3.25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3.25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3.25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3.25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3.25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3.25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3.25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3.25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3.25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3.25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3.25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3.25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3.25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3.25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3.25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3.25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3.25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3.25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3.25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3.25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3.25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3.25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3.25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3.25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3.25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3.25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3.25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3.25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3.25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3.25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3.25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3.25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3.25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3.25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3.25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3.25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3.25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3.25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3.25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3.25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3.25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3.25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3.25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3.25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3.25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3.25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3.25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3.25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3.25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3.25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3.25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3.25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3.25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3.25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3.25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3.25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3.25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3.25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3.25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3.25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3.25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3.25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3.25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3.25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3.25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3.25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3.25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3.25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3.25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3.25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3.25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3.25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3.25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3.25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3.25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3.25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3.25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3.25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3.25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3.25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3.25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3.25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3.25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3.25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3.25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3.25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3.25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3.25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3.25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3.25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3.25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3.25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3.25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3.25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3.25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3.25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3.25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3.25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3.25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3.25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3.25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3.25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3.25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3.25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3.25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3.25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3.25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3.25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3.25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3.25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3.25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3.25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3.25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3.25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3.25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3.25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3.25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3.25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3.25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3.25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3.25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3.25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3.25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3.25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3.25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3.25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3.25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3.25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3.25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3.25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3.25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3.25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3.25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3.25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3.25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3.25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3.25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3.25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3.25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3.25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3.25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3.25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3.25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3.25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3.25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3.25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3.25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3.25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3.25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3.25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3.25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3.25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3.25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3.25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3.25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3.25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3.25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3.25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3.25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3.25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3.25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3.25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3.25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3.25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3.25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3.25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6"/>
      <c r="C1" s="6"/>
      <c r="D1" s="6"/>
      <c r="E1" s="6"/>
      <c r="F1" s="6"/>
    </row>
    <row r="2" spans="1:11" ht="40.5" customHeight="1">
      <c r="A2" s="171" t="s">
        <v>518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73" t="s">
        <v>316</v>
      </c>
      <c r="B4" s="164" t="s">
        <v>318</v>
      </c>
      <c r="C4" s="164" t="s">
        <v>504</v>
      </c>
      <c r="D4" s="164" t="s">
        <v>494</v>
      </c>
      <c r="E4" s="164" t="s">
        <v>495</v>
      </c>
      <c r="F4" s="164" t="s">
        <v>496</v>
      </c>
      <c r="G4" s="164" t="s">
        <v>497</v>
      </c>
      <c r="H4" s="164"/>
      <c r="I4" s="164" t="s">
        <v>498</v>
      </c>
      <c r="J4" s="164" t="s">
        <v>499</v>
      </c>
      <c r="K4" s="164" t="s">
        <v>502</v>
      </c>
    </row>
    <row r="5" spans="1:11" s="5" customFormat="1" ht="57" customHeight="1">
      <c r="A5" s="173"/>
      <c r="B5" s="164"/>
      <c r="C5" s="164"/>
      <c r="D5" s="164"/>
      <c r="E5" s="164"/>
      <c r="F5" s="164"/>
      <c r="G5" s="7" t="s">
        <v>510</v>
      </c>
      <c r="H5" s="7" t="s">
        <v>519</v>
      </c>
      <c r="I5" s="164"/>
      <c r="J5" s="164"/>
      <c r="K5" s="164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520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521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522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523</v>
      </c>
    </row>
    <row r="2" spans="1:9" ht="33" customHeight="1">
      <c r="A2" s="174" t="s">
        <v>524</v>
      </c>
      <c r="B2" s="174"/>
      <c r="C2" s="174"/>
      <c r="D2" s="174"/>
      <c r="E2" s="174"/>
      <c r="F2" s="174"/>
      <c r="G2" s="174"/>
      <c r="H2" s="174"/>
      <c r="I2" s="174"/>
    </row>
    <row r="3" spans="1:9" ht="14.25">
      <c r="A3" s="175" t="s">
        <v>313</v>
      </c>
      <c r="B3" s="175"/>
      <c r="C3" s="175"/>
      <c r="D3" s="175"/>
      <c r="E3" s="175"/>
      <c r="F3" s="175"/>
      <c r="G3" s="175"/>
      <c r="H3" s="175"/>
      <c r="I3" s="175"/>
    </row>
    <row r="4" spans="1:9" ht="14.25">
      <c r="A4" s="177" t="s">
        <v>525</v>
      </c>
      <c r="B4" s="176"/>
      <c r="C4" s="176"/>
      <c r="D4" s="176"/>
      <c r="E4" s="176"/>
      <c r="F4" s="177" t="s">
        <v>526</v>
      </c>
      <c r="G4" s="177"/>
      <c r="H4" s="177"/>
      <c r="I4" s="177"/>
    </row>
    <row r="5" spans="1:9" ht="14.25">
      <c r="A5" s="177"/>
      <c r="B5" s="176"/>
      <c r="C5" s="176"/>
      <c r="D5" s="176"/>
      <c r="E5" s="176"/>
      <c r="F5" s="177"/>
      <c r="G5" s="177"/>
      <c r="H5" s="177"/>
      <c r="I5" s="177"/>
    </row>
    <row r="6" spans="1:9" ht="21.75" customHeight="1">
      <c r="A6" s="3" t="s">
        <v>527</v>
      </c>
      <c r="B6" s="176"/>
      <c r="C6" s="176"/>
      <c r="D6" s="176"/>
      <c r="E6" s="176"/>
      <c r="F6" s="176"/>
      <c r="G6" s="176"/>
      <c r="H6" s="176"/>
      <c r="I6" s="176"/>
    </row>
    <row r="7" spans="1:9" ht="19.5" customHeight="1">
      <c r="A7" s="3" t="s">
        <v>528</v>
      </c>
      <c r="B7" s="177"/>
      <c r="C7" s="177"/>
      <c r="D7" s="177"/>
      <c r="E7" s="3" t="s">
        <v>529</v>
      </c>
      <c r="F7" s="3"/>
      <c r="G7" s="3" t="s">
        <v>530</v>
      </c>
      <c r="H7" s="177"/>
      <c r="I7" s="177"/>
    </row>
    <row r="8" spans="1:9" ht="30.75" customHeight="1">
      <c r="A8" s="177" t="s">
        <v>531</v>
      </c>
      <c r="B8" s="178"/>
      <c r="C8" s="178"/>
      <c r="D8" s="178"/>
      <c r="E8" s="177" t="s">
        <v>532</v>
      </c>
      <c r="F8" s="177"/>
      <c r="G8" s="178"/>
      <c r="H8" s="178"/>
      <c r="I8" s="178"/>
    </row>
    <row r="9" spans="1:9" ht="30.75" customHeight="1">
      <c r="A9" s="177"/>
      <c r="B9" s="178"/>
      <c r="C9" s="178"/>
      <c r="D9" s="178"/>
      <c r="E9" s="177" t="s">
        <v>533</v>
      </c>
      <c r="F9" s="177"/>
      <c r="G9" s="178"/>
      <c r="H9" s="178"/>
      <c r="I9" s="178"/>
    </row>
    <row r="10" spans="1:9" ht="30.75" customHeight="1">
      <c r="A10" s="177"/>
      <c r="B10" s="178"/>
      <c r="C10" s="178"/>
      <c r="D10" s="178"/>
      <c r="E10" s="177" t="s">
        <v>534</v>
      </c>
      <c r="F10" s="177"/>
      <c r="G10" s="178"/>
      <c r="H10" s="178"/>
      <c r="I10" s="178"/>
    </row>
    <row r="11" spans="1:9" ht="30.75" customHeight="1">
      <c r="A11" s="3" t="s">
        <v>535</v>
      </c>
      <c r="B11" s="176"/>
      <c r="C11" s="176"/>
      <c r="D11" s="176"/>
      <c r="E11" s="176"/>
      <c r="F11" s="176"/>
      <c r="G11" s="176"/>
      <c r="H11" s="176"/>
      <c r="I11" s="176"/>
    </row>
    <row r="12" spans="1:9" ht="30.75" customHeight="1">
      <c r="A12" s="3" t="s">
        <v>536</v>
      </c>
      <c r="B12" s="176"/>
      <c r="C12" s="176"/>
      <c r="D12" s="176"/>
      <c r="E12" s="176"/>
      <c r="F12" s="176"/>
      <c r="G12" s="176"/>
      <c r="H12" s="176"/>
      <c r="I12" s="176"/>
    </row>
    <row r="13" spans="1:9" ht="30.75" customHeight="1">
      <c r="A13" s="3" t="s">
        <v>537</v>
      </c>
      <c r="B13" s="176"/>
      <c r="C13" s="176"/>
      <c r="D13" s="176"/>
      <c r="E13" s="176"/>
      <c r="F13" s="176"/>
      <c r="G13" s="176"/>
      <c r="H13" s="176"/>
      <c r="I13" s="176"/>
    </row>
    <row r="14" spans="1:9" ht="30.75" customHeight="1">
      <c r="A14" s="177" t="s">
        <v>538</v>
      </c>
      <c r="B14" s="179"/>
      <c r="C14" s="179"/>
      <c r="D14" s="179"/>
      <c r="E14" s="179"/>
      <c r="F14" s="179"/>
      <c r="G14" s="179"/>
      <c r="H14" s="179"/>
      <c r="I14" s="179"/>
    </row>
    <row r="15" spans="1:9" ht="30.75" customHeight="1">
      <c r="A15" s="177"/>
      <c r="B15" s="179"/>
      <c r="C15" s="179"/>
      <c r="D15" s="179"/>
      <c r="E15" s="179"/>
      <c r="F15" s="179"/>
      <c r="G15" s="179"/>
      <c r="H15" s="179"/>
      <c r="I15" s="179"/>
    </row>
    <row r="16" spans="1:9" ht="30.75" customHeight="1">
      <c r="A16" s="177" t="s">
        <v>539</v>
      </c>
      <c r="B16" s="3" t="s">
        <v>540</v>
      </c>
      <c r="C16" s="3" t="s">
        <v>541</v>
      </c>
      <c r="D16" s="177" t="s">
        <v>542</v>
      </c>
      <c r="E16" s="177"/>
      <c r="F16" s="3" t="s">
        <v>543</v>
      </c>
      <c r="G16" s="3" t="s">
        <v>544</v>
      </c>
      <c r="H16" s="3" t="s">
        <v>545</v>
      </c>
      <c r="I16" s="3" t="s">
        <v>546</v>
      </c>
    </row>
    <row r="17" spans="1:9" ht="30.75" customHeight="1">
      <c r="A17" s="177"/>
      <c r="B17" s="3"/>
      <c r="C17" s="3"/>
      <c r="D17" s="177"/>
      <c r="E17" s="177"/>
      <c r="F17" s="3"/>
      <c r="G17" s="3"/>
      <c r="H17" s="3"/>
      <c r="I17" s="3"/>
    </row>
    <row r="18" spans="1:9" ht="30.75" customHeight="1">
      <c r="A18" s="177"/>
      <c r="B18" s="4"/>
      <c r="C18" s="4"/>
      <c r="D18" s="179"/>
      <c r="E18" s="179"/>
      <c r="F18" s="3"/>
      <c r="G18" s="3"/>
      <c r="H18" s="3"/>
      <c r="I18" s="3"/>
    </row>
    <row r="19" spans="1:15" ht="30.75" customHeight="1">
      <c r="A19" s="177"/>
      <c r="B19" s="4"/>
      <c r="C19" s="4"/>
      <c r="D19" s="179"/>
      <c r="E19" s="179"/>
      <c r="F19" s="3"/>
      <c r="G19" s="3"/>
      <c r="H19" s="3"/>
      <c r="I19" s="3"/>
      <c r="O19" s="2"/>
    </row>
    <row r="20" spans="1:9" ht="30.75" customHeight="1">
      <c r="A20" s="177"/>
      <c r="B20" s="4"/>
      <c r="C20" s="4"/>
      <c r="D20" s="179"/>
      <c r="E20" s="179"/>
      <c r="F20" s="3"/>
      <c r="G20" s="3"/>
      <c r="H20" s="3"/>
      <c r="I20" s="3"/>
    </row>
    <row r="21" spans="1:9" ht="30.75" customHeight="1">
      <c r="A21" s="177"/>
      <c r="B21" s="4"/>
      <c r="C21" s="4"/>
      <c r="D21" s="179"/>
      <c r="E21" s="179"/>
      <c r="F21" s="3"/>
      <c r="G21" s="3"/>
      <c r="H21" s="3"/>
      <c r="I21" s="3"/>
    </row>
    <row r="22" spans="1:9" ht="30.75" customHeight="1">
      <c r="A22" s="177"/>
      <c r="B22" s="4"/>
      <c r="C22" s="4"/>
      <c r="D22" s="179"/>
      <c r="E22" s="179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11" customWidth="1"/>
    <col min="2" max="2" width="19.00390625" style="111" customWidth="1"/>
    <col min="3" max="3" width="20.50390625" style="111" customWidth="1"/>
    <col min="4" max="7" width="19.00390625" style="111" customWidth="1"/>
    <col min="8" max="16384" width="6.875" style="112" customWidth="1"/>
  </cols>
  <sheetData>
    <row r="1" spans="1:7" s="110" customFormat="1" ht="19.5" customHeight="1">
      <c r="A1" s="2" t="s">
        <v>311</v>
      </c>
      <c r="B1" s="113"/>
      <c r="C1" s="113"/>
      <c r="D1" s="113"/>
      <c r="E1" s="113"/>
      <c r="F1" s="113"/>
      <c r="G1" s="113"/>
    </row>
    <row r="2" spans="1:7" s="110" customFormat="1" ht="38.25" customHeight="1">
      <c r="A2" s="148" t="s">
        <v>312</v>
      </c>
      <c r="B2" s="149"/>
      <c r="C2" s="149"/>
      <c r="D2" s="149"/>
      <c r="E2" s="149"/>
      <c r="F2" s="149"/>
      <c r="G2" s="149"/>
    </row>
    <row r="3" spans="1:7" s="110" customFormat="1" ht="19.5" customHeight="1">
      <c r="A3" s="114"/>
      <c r="B3" s="113"/>
      <c r="C3" s="113"/>
      <c r="D3" s="113"/>
      <c r="E3" s="113"/>
      <c r="F3" s="113"/>
      <c r="G3" s="113"/>
    </row>
    <row r="4" spans="1:7" s="110" customFormat="1" ht="19.5" customHeight="1">
      <c r="A4" s="115"/>
      <c r="B4" s="116"/>
      <c r="C4" s="116"/>
      <c r="D4" s="116"/>
      <c r="E4" s="116"/>
      <c r="F4" s="116"/>
      <c r="G4" s="117" t="s">
        <v>313</v>
      </c>
    </row>
    <row r="5" spans="1:7" s="110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10" customFormat="1" ht="45" customHeight="1">
      <c r="A6" s="118" t="s">
        <v>316</v>
      </c>
      <c r="B6" s="118" t="s">
        <v>317</v>
      </c>
      <c r="C6" s="118" t="s">
        <v>316</v>
      </c>
      <c r="D6" s="118" t="s">
        <v>318</v>
      </c>
      <c r="E6" s="118" t="s">
        <v>319</v>
      </c>
      <c r="F6" s="118" t="s">
        <v>320</v>
      </c>
      <c r="G6" s="118" t="s">
        <v>321</v>
      </c>
    </row>
    <row r="7" spans="1:7" s="110" customFormat="1" ht="19.5" customHeight="1">
      <c r="A7" s="119" t="s">
        <v>322</v>
      </c>
      <c r="B7" s="120">
        <v>445.73</v>
      </c>
      <c r="C7" s="121" t="s">
        <v>323</v>
      </c>
      <c r="D7" s="122">
        <v>464.92</v>
      </c>
      <c r="E7" s="122">
        <v>464.92</v>
      </c>
      <c r="F7" s="123"/>
      <c r="G7" s="123"/>
    </row>
    <row r="8" spans="1:7" s="110" customFormat="1" ht="19.5" customHeight="1">
      <c r="A8" s="124" t="s">
        <v>324</v>
      </c>
      <c r="B8" s="120">
        <v>445.73</v>
      </c>
      <c r="C8" s="125" t="s">
        <v>325</v>
      </c>
      <c r="D8" s="38">
        <v>307.48</v>
      </c>
      <c r="E8" s="38">
        <v>307.48</v>
      </c>
      <c r="F8" s="126"/>
      <c r="G8" s="126"/>
    </row>
    <row r="9" spans="1:7" s="110" customFormat="1" ht="19.5" customHeight="1">
      <c r="A9" s="124" t="s">
        <v>326</v>
      </c>
      <c r="B9" s="127"/>
      <c r="C9" s="125" t="s">
        <v>327</v>
      </c>
      <c r="D9" s="38">
        <v>114.86</v>
      </c>
      <c r="E9" s="38">
        <v>114.86</v>
      </c>
      <c r="F9" s="126"/>
      <c r="G9" s="126"/>
    </row>
    <row r="10" spans="1:7" s="110" customFormat="1" ht="19.5" customHeight="1">
      <c r="A10" s="128" t="s">
        <v>328</v>
      </c>
      <c r="B10" s="129"/>
      <c r="C10" s="125" t="s">
        <v>329</v>
      </c>
      <c r="D10" s="38">
        <v>22.02</v>
      </c>
      <c r="E10" s="38">
        <v>22.02</v>
      </c>
      <c r="F10" s="126"/>
      <c r="G10" s="126"/>
    </row>
    <row r="11" spans="1:7" s="110" customFormat="1" ht="19.5" customHeight="1">
      <c r="A11" s="130" t="s">
        <v>330</v>
      </c>
      <c r="B11" s="120">
        <v>19.19</v>
      </c>
      <c r="C11" s="125" t="s">
        <v>331</v>
      </c>
      <c r="D11" s="38">
        <v>20.56</v>
      </c>
      <c r="E11" s="38">
        <v>20.56</v>
      </c>
      <c r="F11" s="126"/>
      <c r="G11" s="126"/>
    </row>
    <row r="12" spans="1:7" s="110" customFormat="1" ht="19.5" customHeight="1">
      <c r="A12" s="128" t="s">
        <v>324</v>
      </c>
      <c r="B12" s="120">
        <v>19.19</v>
      </c>
      <c r="C12" s="131"/>
      <c r="D12" s="126"/>
      <c r="E12" s="126"/>
      <c r="F12" s="126"/>
      <c r="G12" s="126"/>
    </row>
    <row r="13" spans="1:7" s="110" customFormat="1" ht="19.5" customHeight="1">
      <c r="A13" s="128" t="s">
        <v>326</v>
      </c>
      <c r="B13" s="127"/>
      <c r="C13" s="131"/>
      <c r="D13" s="126"/>
      <c r="E13" s="126"/>
      <c r="F13" s="126"/>
      <c r="G13" s="126"/>
    </row>
    <row r="14" spans="1:13" s="110" customFormat="1" ht="19.5" customHeight="1">
      <c r="A14" s="124" t="s">
        <v>328</v>
      </c>
      <c r="B14" s="132"/>
      <c r="C14" s="131"/>
      <c r="D14" s="126"/>
      <c r="E14" s="126"/>
      <c r="F14" s="126"/>
      <c r="G14" s="126"/>
      <c r="M14" s="140"/>
    </row>
    <row r="15" spans="1:7" s="110" customFormat="1" ht="19.5" customHeight="1">
      <c r="A15" s="130"/>
      <c r="B15" s="133"/>
      <c r="C15" s="134"/>
      <c r="D15" s="135"/>
      <c r="E15" s="135"/>
      <c r="F15" s="135"/>
      <c r="G15" s="135"/>
    </row>
    <row r="16" spans="1:7" s="110" customFormat="1" ht="19.5" customHeight="1">
      <c r="A16" s="130"/>
      <c r="B16" s="133"/>
      <c r="C16" s="133" t="s">
        <v>332</v>
      </c>
      <c r="D16" s="136">
        <f>E16+F16+G16</f>
        <v>0</v>
      </c>
      <c r="E16" s="137">
        <f>B8+B12-E7</f>
        <v>0</v>
      </c>
      <c r="F16" s="137">
        <f>B9+B13-F7</f>
        <v>0</v>
      </c>
      <c r="G16" s="137">
        <f>B10+B14-G7</f>
        <v>0</v>
      </c>
    </row>
    <row r="17" spans="1:7" s="110" customFormat="1" ht="19.5" customHeight="1">
      <c r="A17" s="130"/>
      <c r="B17" s="133"/>
      <c r="C17" s="133"/>
      <c r="D17" s="137"/>
      <c r="E17" s="137"/>
      <c r="F17" s="137"/>
      <c r="G17" s="138"/>
    </row>
    <row r="18" spans="1:7" s="110" customFormat="1" ht="19.5" customHeight="1">
      <c r="A18" s="130" t="s">
        <v>333</v>
      </c>
      <c r="B18" s="122">
        <v>464.92</v>
      </c>
      <c r="C18" s="122" t="s">
        <v>334</v>
      </c>
      <c r="D18" s="133">
        <f>SUM(D7+D16)</f>
        <v>464.92</v>
      </c>
      <c r="E18" s="133">
        <f>SUM(E7+E16)</f>
        <v>464.92</v>
      </c>
      <c r="F18" s="137">
        <f>SUM(F7+F16)</f>
        <v>0</v>
      </c>
      <c r="G18" s="137">
        <f>SUM(G7+G16)</f>
        <v>0</v>
      </c>
    </row>
    <row r="19" spans="1:6" ht="19.5" customHeight="1">
      <c r="A19" s="139"/>
      <c r="B19" s="139"/>
      <c r="C19" s="139"/>
      <c r="D19" s="139"/>
      <c r="E19" s="139"/>
      <c r="F19" s="13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51" t="s">
        <v>336</v>
      </c>
      <c r="B2" s="152"/>
      <c r="C2" s="152"/>
      <c r="D2" s="152"/>
      <c r="E2" s="152"/>
    </row>
    <row r="3" spans="1:5" ht="19.5" customHeight="1">
      <c r="A3" s="90"/>
      <c r="B3" s="80"/>
      <c r="C3" s="80"/>
      <c r="D3" s="80"/>
      <c r="E3" s="80"/>
    </row>
    <row r="4" spans="1:5" ht="19.5" customHeight="1">
      <c r="A4" s="18"/>
      <c r="B4" s="17"/>
      <c r="C4" s="17"/>
      <c r="D4" s="17"/>
      <c r="E4" s="107" t="s">
        <v>313</v>
      </c>
    </row>
    <row r="5" spans="1:5" ht="19.5" customHeight="1">
      <c r="A5" s="153" t="s">
        <v>337</v>
      </c>
      <c r="B5" s="153"/>
      <c r="C5" s="153" t="s">
        <v>338</v>
      </c>
      <c r="D5" s="153"/>
      <c r="E5" s="153"/>
    </row>
    <row r="6" spans="1:5" ht="19.5" customHeight="1">
      <c r="A6" s="54" t="s">
        <v>339</v>
      </c>
      <c r="B6" s="54" t="s">
        <v>340</v>
      </c>
      <c r="C6" s="54" t="s">
        <v>341</v>
      </c>
      <c r="D6" s="54" t="s">
        <v>342</v>
      </c>
      <c r="E6" s="54" t="s">
        <v>343</v>
      </c>
    </row>
    <row r="7" spans="1:5" ht="19.5" customHeight="1">
      <c r="A7" s="108" t="s">
        <v>318</v>
      </c>
      <c r="B7" s="108"/>
      <c r="C7" s="108">
        <v>464.92</v>
      </c>
      <c r="D7" s="108">
        <v>464.92</v>
      </c>
      <c r="E7" s="92"/>
    </row>
    <row r="8" spans="1:5" ht="19.5" customHeight="1">
      <c r="A8" s="36" t="s">
        <v>344</v>
      </c>
      <c r="B8" s="37" t="s">
        <v>325</v>
      </c>
      <c r="C8" s="109">
        <v>307.48</v>
      </c>
      <c r="D8" s="109">
        <v>307.48</v>
      </c>
      <c r="E8" s="92"/>
    </row>
    <row r="9" spans="1:5" ht="19.5" customHeight="1">
      <c r="A9" s="42" t="s">
        <v>345</v>
      </c>
      <c r="B9" s="43" t="s">
        <v>346</v>
      </c>
      <c r="C9" s="109">
        <v>307.48</v>
      </c>
      <c r="D9" s="109">
        <v>307.48</v>
      </c>
      <c r="E9" s="92"/>
    </row>
    <row r="10" spans="1:5" ht="19.5" customHeight="1">
      <c r="A10" s="42" t="s">
        <v>347</v>
      </c>
      <c r="B10" s="43" t="s">
        <v>348</v>
      </c>
      <c r="C10" s="109">
        <v>307.48</v>
      </c>
      <c r="D10" s="109">
        <v>307.48</v>
      </c>
      <c r="E10" s="92"/>
    </row>
    <row r="11" spans="1:5" ht="19.5" customHeight="1">
      <c r="A11" s="36" t="s">
        <v>349</v>
      </c>
      <c r="B11" s="37" t="s">
        <v>327</v>
      </c>
      <c r="C11" s="109">
        <v>114.86</v>
      </c>
      <c r="D11" s="109">
        <v>114.86</v>
      </c>
      <c r="E11" s="92"/>
    </row>
    <row r="12" spans="1:5" ht="19.5" customHeight="1">
      <c r="A12" s="42" t="s">
        <v>350</v>
      </c>
      <c r="B12" s="43" t="s">
        <v>351</v>
      </c>
      <c r="C12" s="109">
        <v>114.86</v>
      </c>
      <c r="D12" s="109">
        <v>114.86</v>
      </c>
      <c r="E12" s="92"/>
    </row>
    <row r="13" spans="1:5" ht="19.5" customHeight="1">
      <c r="A13" s="42" t="s">
        <v>352</v>
      </c>
      <c r="B13" s="43" t="s">
        <v>353</v>
      </c>
      <c r="C13" s="109">
        <v>27.42</v>
      </c>
      <c r="D13" s="109">
        <v>27.42</v>
      </c>
      <c r="E13" s="92"/>
    </row>
    <row r="14" spans="1:5" ht="19.5" customHeight="1">
      <c r="A14" s="42" t="s">
        <v>354</v>
      </c>
      <c r="B14" s="43" t="s">
        <v>355</v>
      </c>
      <c r="C14" s="109">
        <v>13.71</v>
      </c>
      <c r="D14" s="109">
        <v>13.71</v>
      </c>
      <c r="E14" s="92"/>
    </row>
    <row r="15" spans="1:5" ht="19.5" customHeight="1">
      <c r="A15" s="42" t="s">
        <v>356</v>
      </c>
      <c r="B15" s="43" t="s">
        <v>357</v>
      </c>
      <c r="C15" s="109">
        <v>73.73</v>
      </c>
      <c r="D15" s="109">
        <v>73.73</v>
      </c>
      <c r="E15" s="92"/>
    </row>
    <row r="16" spans="1:5" ht="19.5" customHeight="1">
      <c r="A16" s="36" t="s">
        <v>358</v>
      </c>
      <c r="B16" s="37" t="s">
        <v>329</v>
      </c>
      <c r="C16" s="109">
        <v>22.02</v>
      </c>
      <c r="D16" s="109">
        <v>22.02</v>
      </c>
      <c r="E16" s="92"/>
    </row>
    <row r="17" spans="1:5" ht="19.5" customHeight="1">
      <c r="A17" s="42" t="s">
        <v>359</v>
      </c>
      <c r="B17" s="43" t="s">
        <v>360</v>
      </c>
      <c r="C17" s="109">
        <v>22.02</v>
      </c>
      <c r="D17" s="109">
        <v>22.02</v>
      </c>
      <c r="E17" s="92"/>
    </row>
    <row r="18" spans="1:5" ht="19.5" customHeight="1">
      <c r="A18" s="42" t="s">
        <v>361</v>
      </c>
      <c r="B18" s="43" t="s">
        <v>362</v>
      </c>
      <c r="C18" s="109">
        <v>18.98</v>
      </c>
      <c r="D18" s="109">
        <v>18.98</v>
      </c>
      <c r="E18" s="92"/>
    </row>
    <row r="19" spans="1:5" ht="19.5" customHeight="1">
      <c r="A19" s="42" t="s">
        <v>363</v>
      </c>
      <c r="B19" s="43" t="s">
        <v>364</v>
      </c>
      <c r="C19" s="109">
        <v>3.04</v>
      </c>
      <c r="D19" s="109">
        <v>3.04</v>
      </c>
      <c r="E19" s="92"/>
    </row>
    <row r="20" spans="1:5" ht="19.5" customHeight="1">
      <c r="A20" s="36" t="s">
        <v>365</v>
      </c>
      <c r="B20" s="37" t="s">
        <v>331</v>
      </c>
      <c r="C20" s="109">
        <v>20.56</v>
      </c>
      <c r="D20" s="109">
        <v>20.56</v>
      </c>
      <c r="E20" s="92"/>
    </row>
    <row r="21" spans="1:5" ht="19.5" customHeight="1">
      <c r="A21" s="42" t="s">
        <v>366</v>
      </c>
      <c r="B21" s="43" t="s">
        <v>367</v>
      </c>
      <c r="C21" s="109">
        <v>20.56</v>
      </c>
      <c r="D21" s="109">
        <v>20.56</v>
      </c>
      <c r="E21" s="92"/>
    </row>
    <row r="22" spans="1:5" ht="19.5" customHeight="1">
      <c r="A22" s="42" t="s">
        <v>368</v>
      </c>
      <c r="B22" s="43" t="s">
        <v>369</v>
      </c>
      <c r="C22" s="109">
        <v>20.56</v>
      </c>
      <c r="D22" s="109">
        <v>20.56</v>
      </c>
      <c r="E22" s="92"/>
    </row>
    <row r="23" spans="1:5" ht="19.5" customHeight="1">
      <c r="A23" s="87" t="s">
        <v>370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E7" sqref="E7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4" width="20.625" style="11" customWidth="1"/>
    <col min="5" max="5" width="22.875" style="11" customWidth="1"/>
    <col min="6" max="16384" width="6.875" style="11" customWidth="1"/>
  </cols>
  <sheetData>
    <row r="1" spans="1:5" ht="19.5" customHeight="1">
      <c r="A1" s="2" t="s">
        <v>371</v>
      </c>
      <c r="E1" s="98"/>
    </row>
    <row r="2" spans="1:5" ht="44.25" customHeight="1">
      <c r="A2" s="154" t="s">
        <v>372</v>
      </c>
      <c r="B2" s="155"/>
      <c r="C2" s="155"/>
      <c r="D2" s="155"/>
      <c r="E2" s="155"/>
    </row>
    <row r="3" spans="1:5" ht="19.5" customHeight="1">
      <c r="A3" s="99"/>
      <c r="B3" s="99"/>
      <c r="C3" s="99"/>
      <c r="D3" s="99"/>
      <c r="E3" s="99"/>
    </row>
    <row r="4" spans="1:5" s="91" customFormat="1" ht="19.5" customHeight="1">
      <c r="A4" s="18"/>
      <c r="B4" s="17"/>
      <c r="C4" s="17"/>
      <c r="D4" s="17"/>
      <c r="E4" s="100" t="s">
        <v>313</v>
      </c>
    </row>
    <row r="5" spans="1:5" s="91" customFormat="1" ht="19.5" customHeight="1">
      <c r="A5" s="153" t="s">
        <v>373</v>
      </c>
      <c r="B5" s="153"/>
      <c r="C5" s="153" t="s">
        <v>374</v>
      </c>
      <c r="D5" s="153"/>
      <c r="E5" s="153"/>
    </row>
    <row r="6" spans="1:5" s="91" customFormat="1" ht="19.5" customHeight="1">
      <c r="A6" s="32" t="s">
        <v>339</v>
      </c>
      <c r="B6" s="32" t="s">
        <v>340</v>
      </c>
      <c r="C6" s="32" t="s">
        <v>318</v>
      </c>
      <c r="D6" s="32" t="s">
        <v>375</v>
      </c>
      <c r="E6" s="32" t="s">
        <v>376</v>
      </c>
    </row>
    <row r="7" spans="1:10" s="91" customFormat="1" ht="19.5" customHeight="1">
      <c r="A7" s="101" t="s">
        <v>377</v>
      </c>
      <c r="B7" s="102" t="s">
        <v>378</v>
      </c>
      <c r="C7" s="76">
        <f>SUM(C8,C21,C50)</f>
        <v>464.91999999999996</v>
      </c>
      <c r="D7" s="76">
        <f>SUM(D8,D21,D50)</f>
        <v>445.02</v>
      </c>
      <c r="E7" s="76">
        <f>SUM(E8,E21,E50)</f>
        <v>19.9</v>
      </c>
      <c r="J7" s="79"/>
    </row>
    <row r="8" spans="1:7" s="91" customFormat="1" ht="19.5" customHeight="1">
      <c r="A8" s="103" t="s">
        <v>379</v>
      </c>
      <c r="B8" s="104" t="s">
        <v>380</v>
      </c>
      <c r="C8" s="105">
        <v>375.01</v>
      </c>
      <c r="D8" s="105">
        <v>375.01</v>
      </c>
      <c r="E8" s="76"/>
      <c r="G8" s="79"/>
    </row>
    <row r="9" spans="1:11" s="91" customFormat="1" ht="19.5" customHeight="1">
      <c r="A9" s="103" t="s">
        <v>381</v>
      </c>
      <c r="B9" s="104" t="s">
        <v>382</v>
      </c>
      <c r="C9" s="38">
        <v>89.83</v>
      </c>
      <c r="D9" s="38">
        <v>89.83</v>
      </c>
      <c r="E9" s="76"/>
      <c r="F9" s="79"/>
      <c r="G9" s="79"/>
      <c r="K9" s="79"/>
    </row>
    <row r="10" spans="1:8" s="91" customFormat="1" ht="19.5" customHeight="1">
      <c r="A10" s="103" t="s">
        <v>383</v>
      </c>
      <c r="B10" s="104" t="s">
        <v>384</v>
      </c>
      <c r="C10" s="38">
        <v>3.08</v>
      </c>
      <c r="D10" s="38">
        <v>3.08</v>
      </c>
      <c r="E10" s="76"/>
      <c r="F10" s="79"/>
      <c r="H10" s="79"/>
    </row>
    <row r="11" spans="1:8" s="91" customFormat="1" ht="19.5" customHeight="1">
      <c r="A11" s="103" t="s">
        <v>385</v>
      </c>
      <c r="B11" s="104" t="s">
        <v>386</v>
      </c>
      <c r="C11" s="76"/>
      <c r="D11" s="76"/>
      <c r="E11" s="76"/>
      <c r="F11" s="79"/>
      <c r="H11" s="79"/>
    </row>
    <row r="12" spans="1:8" s="91" customFormat="1" ht="19.5" customHeight="1">
      <c r="A12" s="103" t="s">
        <v>387</v>
      </c>
      <c r="B12" s="104" t="s">
        <v>388</v>
      </c>
      <c r="C12" s="38">
        <v>184.09</v>
      </c>
      <c r="D12" s="38">
        <v>184.09</v>
      </c>
      <c r="E12" s="76"/>
      <c r="F12" s="79"/>
      <c r="G12" s="79"/>
      <c r="H12" s="79"/>
    </row>
    <row r="13" spans="1:10" s="91" customFormat="1" ht="19.5" customHeight="1">
      <c r="A13" s="103" t="s">
        <v>389</v>
      </c>
      <c r="B13" s="104" t="s">
        <v>390</v>
      </c>
      <c r="C13" s="38">
        <v>27.42</v>
      </c>
      <c r="D13" s="38">
        <v>27.42</v>
      </c>
      <c r="E13" s="76"/>
      <c r="F13" s="79"/>
      <c r="J13" s="79"/>
    </row>
    <row r="14" spans="1:11" s="91" customFormat="1" ht="19.5" customHeight="1">
      <c r="A14" s="103" t="s">
        <v>391</v>
      </c>
      <c r="B14" s="104" t="s">
        <v>392</v>
      </c>
      <c r="C14" s="38">
        <v>13.71</v>
      </c>
      <c r="D14" s="38">
        <v>13.71</v>
      </c>
      <c r="E14" s="76"/>
      <c r="F14" s="79"/>
      <c r="G14" s="79"/>
      <c r="K14" s="79"/>
    </row>
    <row r="15" spans="1:11" s="91" customFormat="1" ht="19.5" customHeight="1">
      <c r="A15" s="103" t="s">
        <v>393</v>
      </c>
      <c r="B15" s="104" t="s">
        <v>394</v>
      </c>
      <c r="C15" s="38">
        <v>18.98</v>
      </c>
      <c r="D15" s="38">
        <v>18.98</v>
      </c>
      <c r="E15" s="76"/>
      <c r="F15" s="79"/>
      <c r="G15" s="79"/>
      <c r="H15" s="79"/>
      <c r="K15" s="79"/>
    </row>
    <row r="16" spans="1:11" s="91" customFormat="1" ht="19.5" customHeight="1">
      <c r="A16" s="103" t="s">
        <v>395</v>
      </c>
      <c r="B16" s="104" t="s">
        <v>396</v>
      </c>
      <c r="C16" s="76"/>
      <c r="D16" s="76"/>
      <c r="E16" s="76"/>
      <c r="F16" s="79"/>
      <c r="G16" s="79"/>
      <c r="K16" s="79"/>
    </row>
    <row r="17" spans="1:11" s="91" customFormat="1" ht="19.5" customHeight="1">
      <c r="A17" s="103" t="s">
        <v>397</v>
      </c>
      <c r="B17" s="104" t="s">
        <v>398</v>
      </c>
      <c r="C17" s="76">
        <v>4.22</v>
      </c>
      <c r="D17" s="76">
        <v>4.22</v>
      </c>
      <c r="E17" s="76"/>
      <c r="F17" s="79"/>
      <c r="G17" s="79"/>
      <c r="K17" s="79"/>
    </row>
    <row r="18" spans="1:11" s="91" customFormat="1" ht="19.5" customHeight="1">
      <c r="A18" s="103" t="s">
        <v>399</v>
      </c>
      <c r="B18" s="104" t="s">
        <v>400</v>
      </c>
      <c r="C18" s="76">
        <v>20.56</v>
      </c>
      <c r="D18" s="76">
        <v>20.56</v>
      </c>
      <c r="E18" s="76"/>
      <c r="F18" s="79"/>
      <c r="G18" s="79"/>
      <c r="K18" s="79"/>
    </row>
    <row r="19" spans="1:11" s="91" customFormat="1" ht="19.5" customHeight="1">
      <c r="A19" s="103" t="s">
        <v>401</v>
      </c>
      <c r="B19" s="104" t="s">
        <v>402</v>
      </c>
      <c r="C19" s="76">
        <v>3.04</v>
      </c>
      <c r="D19" s="76">
        <v>3.04</v>
      </c>
      <c r="E19" s="76"/>
      <c r="F19" s="79"/>
      <c r="G19" s="79"/>
      <c r="I19" s="79"/>
      <c r="K19" s="79"/>
    </row>
    <row r="20" spans="1:11" s="91" customFormat="1" ht="19.5" customHeight="1">
      <c r="A20" s="103" t="s">
        <v>403</v>
      </c>
      <c r="B20" s="104" t="s">
        <v>404</v>
      </c>
      <c r="C20" s="76">
        <v>10.08</v>
      </c>
      <c r="D20" s="76">
        <v>10.08</v>
      </c>
      <c r="E20" s="76"/>
      <c r="F20" s="79"/>
      <c r="G20" s="79"/>
      <c r="K20" s="79"/>
    </row>
    <row r="21" spans="1:7" s="91" customFormat="1" ht="19.5" customHeight="1">
      <c r="A21" s="103" t="s">
        <v>405</v>
      </c>
      <c r="B21" s="104" t="s">
        <v>406</v>
      </c>
      <c r="C21" s="76">
        <v>19.9</v>
      </c>
      <c r="D21" s="105"/>
      <c r="E21" s="76">
        <v>19.9</v>
      </c>
      <c r="F21" s="79"/>
      <c r="G21" s="79"/>
    </row>
    <row r="22" spans="1:14" s="91" customFormat="1" ht="19.5" customHeight="1">
      <c r="A22" s="103" t="s">
        <v>407</v>
      </c>
      <c r="B22" s="68" t="s">
        <v>408</v>
      </c>
      <c r="C22" s="76">
        <v>1</v>
      </c>
      <c r="D22" s="76"/>
      <c r="E22" s="76">
        <v>1</v>
      </c>
      <c r="F22" s="79"/>
      <c r="G22" s="79"/>
      <c r="H22" s="79"/>
      <c r="N22" s="79"/>
    </row>
    <row r="23" spans="1:7" s="91" customFormat="1" ht="19.5" customHeight="1">
      <c r="A23" s="103" t="s">
        <v>409</v>
      </c>
      <c r="B23" s="106" t="s">
        <v>410</v>
      </c>
      <c r="C23" s="76"/>
      <c r="D23" s="76"/>
      <c r="E23" s="76"/>
      <c r="F23" s="79"/>
      <c r="G23" s="79"/>
    </row>
    <row r="24" spans="1:10" s="91" customFormat="1" ht="19.5" customHeight="1">
      <c r="A24" s="103" t="s">
        <v>411</v>
      </c>
      <c r="B24" s="106" t="s">
        <v>412</v>
      </c>
      <c r="C24" s="76"/>
      <c r="D24" s="76"/>
      <c r="E24" s="76"/>
      <c r="F24" s="79"/>
      <c r="H24" s="79"/>
      <c r="J24" s="79"/>
    </row>
    <row r="25" spans="1:8" s="91" customFormat="1" ht="19.5" customHeight="1">
      <c r="A25" s="103" t="s">
        <v>413</v>
      </c>
      <c r="B25" s="106" t="s">
        <v>414</v>
      </c>
      <c r="C25" s="76"/>
      <c r="D25" s="76"/>
      <c r="E25" s="76"/>
      <c r="F25" s="79"/>
      <c r="G25" s="79"/>
      <c r="H25" s="79"/>
    </row>
    <row r="26" spans="1:6" s="91" customFormat="1" ht="19.5" customHeight="1">
      <c r="A26" s="103" t="s">
        <v>415</v>
      </c>
      <c r="B26" s="106" t="s">
        <v>416</v>
      </c>
      <c r="C26" s="76">
        <v>2</v>
      </c>
      <c r="D26" s="76"/>
      <c r="E26" s="76">
        <v>2</v>
      </c>
      <c r="F26" s="79"/>
    </row>
    <row r="27" spans="1:12" s="91" customFormat="1" ht="19.5" customHeight="1">
      <c r="A27" s="103" t="s">
        <v>417</v>
      </c>
      <c r="B27" s="106" t="s">
        <v>418</v>
      </c>
      <c r="C27" s="76">
        <v>1.5</v>
      </c>
      <c r="D27" s="76"/>
      <c r="E27" s="76">
        <v>1.5</v>
      </c>
      <c r="F27" s="79"/>
      <c r="G27" s="79"/>
      <c r="I27" s="79"/>
      <c r="L27" s="79"/>
    </row>
    <row r="28" spans="1:8" s="91" customFormat="1" ht="19.5" customHeight="1">
      <c r="A28" s="103" t="s">
        <v>419</v>
      </c>
      <c r="B28" s="106" t="s">
        <v>420</v>
      </c>
      <c r="C28" s="76">
        <v>0.3</v>
      </c>
      <c r="D28" s="76"/>
      <c r="E28" s="76">
        <v>0.3</v>
      </c>
      <c r="F28" s="79"/>
      <c r="G28" s="79"/>
      <c r="H28" s="79"/>
    </row>
    <row r="29" spans="1:7" s="91" customFormat="1" ht="19.5" customHeight="1">
      <c r="A29" s="103" t="s">
        <v>421</v>
      </c>
      <c r="B29" s="106" t="s">
        <v>422</v>
      </c>
      <c r="C29" s="76"/>
      <c r="D29" s="76"/>
      <c r="E29" s="76"/>
      <c r="F29" s="79"/>
      <c r="G29" s="79"/>
    </row>
    <row r="30" spans="1:7" s="91" customFormat="1" ht="19.5" customHeight="1">
      <c r="A30" s="103" t="s">
        <v>423</v>
      </c>
      <c r="B30" s="106" t="s">
        <v>424</v>
      </c>
      <c r="C30" s="76"/>
      <c r="D30" s="76"/>
      <c r="E30" s="76"/>
      <c r="F30" s="79"/>
      <c r="G30" s="79"/>
    </row>
    <row r="31" spans="1:7" s="91" customFormat="1" ht="19.5" customHeight="1">
      <c r="A31" s="103" t="s">
        <v>425</v>
      </c>
      <c r="B31" s="68" t="s">
        <v>426</v>
      </c>
      <c r="C31" s="76">
        <v>1</v>
      </c>
      <c r="D31" s="76"/>
      <c r="E31" s="76">
        <v>1</v>
      </c>
      <c r="F31" s="79"/>
      <c r="G31" s="79"/>
    </row>
    <row r="32" spans="1:16" s="91" customFormat="1" ht="19.5" customHeight="1">
      <c r="A32" s="103" t="s">
        <v>427</v>
      </c>
      <c r="B32" s="68" t="s">
        <v>428</v>
      </c>
      <c r="C32" s="76"/>
      <c r="D32" s="76"/>
      <c r="E32" s="76"/>
      <c r="F32" s="79"/>
      <c r="G32" s="79"/>
      <c r="P32" s="79"/>
    </row>
    <row r="33" spans="1:11" s="91" customFormat="1" ht="19.5" customHeight="1">
      <c r="A33" s="103" t="s">
        <v>429</v>
      </c>
      <c r="B33" s="106" t="s">
        <v>430</v>
      </c>
      <c r="C33" s="76">
        <v>1.17</v>
      </c>
      <c r="D33" s="76"/>
      <c r="E33" s="76">
        <v>1.17</v>
      </c>
      <c r="F33" s="79"/>
      <c r="G33" s="79"/>
      <c r="H33" s="79"/>
      <c r="K33" s="79"/>
    </row>
    <row r="34" spans="1:9" s="91" customFormat="1" ht="19.5" customHeight="1">
      <c r="A34" s="103" t="s">
        <v>431</v>
      </c>
      <c r="B34" s="106" t="s">
        <v>432</v>
      </c>
      <c r="C34" s="76"/>
      <c r="D34" s="76"/>
      <c r="E34" s="76"/>
      <c r="F34" s="79"/>
      <c r="G34" s="79"/>
      <c r="H34" s="79"/>
      <c r="I34" s="79"/>
    </row>
    <row r="35" spans="1:10" s="91" customFormat="1" ht="19.5" customHeight="1">
      <c r="A35" s="103" t="s">
        <v>433</v>
      </c>
      <c r="B35" s="106" t="s">
        <v>434</v>
      </c>
      <c r="C35" s="76"/>
      <c r="D35" s="76"/>
      <c r="E35" s="76"/>
      <c r="F35" s="79"/>
      <c r="G35" s="79"/>
      <c r="H35" s="79"/>
      <c r="I35" s="79"/>
      <c r="J35" s="79"/>
    </row>
    <row r="36" spans="1:8" s="91" customFormat="1" ht="19.5" customHeight="1">
      <c r="A36" s="103" t="s">
        <v>435</v>
      </c>
      <c r="B36" s="106" t="s">
        <v>436</v>
      </c>
      <c r="C36" s="76">
        <v>2.77</v>
      </c>
      <c r="D36" s="76"/>
      <c r="E36" s="76">
        <v>2.77</v>
      </c>
      <c r="F36" s="79"/>
      <c r="G36" s="79"/>
      <c r="H36" s="79"/>
    </row>
    <row r="37" spans="1:9" s="91" customFormat="1" ht="19.5" customHeight="1">
      <c r="A37" s="103" t="s">
        <v>437</v>
      </c>
      <c r="B37" s="106" t="s">
        <v>438</v>
      </c>
      <c r="C37" s="76"/>
      <c r="D37" s="76"/>
      <c r="E37" s="76"/>
      <c r="F37" s="79"/>
      <c r="I37" s="79"/>
    </row>
    <row r="38" spans="1:8" s="91" customFormat="1" ht="19.5" customHeight="1">
      <c r="A38" s="103" t="s">
        <v>439</v>
      </c>
      <c r="B38" s="106" t="s">
        <v>440</v>
      </c>
      <c r="C38" s="76"/>
      <c r="D38" s="76"/>
      <c r="E38" s="76"/>
      <c r="F38" s="79"/>
      <c r="G38" s="79"/>
      <c r="H38" s="79"/>
    </row>
    <row r="39" spans="1:6" s="91" customFormat="1" ht="19.5" customHeight="1">
      <c r="A39" s="103" t="s">
        <v>441</v>
      </c>
      <c r="B39" s="106" t="s">
        <v>442</v>
      </c>
      <c r="C39" s="76"/>
      <c r="D39" s="76"/>
      <c r="E39" s="76"/>
      <c r="F39" s="79"/>
    </row>
    <row r="40" spans="1:8" s="91" customFormat="1" ht="19.5" customHeight="1">
      <c r="A40" s="103" t="s">
        <v>443</v>
      </c>
      <c r="B40" s="106" t="s">
        <v>444</v>
      </c>
      <c r="C40" s="76"/>
      <c r="D40" s="76"/>
      <c r="E40" s="76"/>
      <c r="F40" s="79"/>
      <c r="G40" s="79"/>
      <c r="H40" s="79"/>
    </row>
    <row r="41" spans="1:8" s="91" customFormat="1" ht="19.5" customHeight="1">
      <c r="A41" s="103" t="s">
        <v>445</v>
      </c>
      <c r="B41" s="106" t="s">
        <v>446</v>
      </c>
      <c r="C41" s="76"/>
      <c r="D41" s="76"/>
      <c r="E41" s="76"/>
      <c r="F41" s="79"/>
      <c r="G41" s="79"/>
      <c r="H41" s="79"/>
    </row>
    <row r="42" spans="1:19" s="91" customFormat="1" ht="19.5" customHeight="1">
      <c r="A42" s="103" t="s">
        <v>447</v>
      </c>
      <c r="B42" s="106" t="s">
        <v>448</v>
      </c>
      <c r="C42" s="76">
        <v>0.3</v>
      </c>
      <c r="D42" s="76"/>
      <c r="E42" s="76">
        <v>0.3</v>
      </c>
      <c r="F42" s="79"/>
      <c r="G42" s="79"/>
      <c r="J42" s="79"/>
      <c r="S42" s="79"/>
    </row>
    <row r="43" spans="1:7" s="91" customFormat="1" ht="19.5" customHeight="1">
      <c r="A43" s="103" t="s">
        <v>449</v>
      </c>
      <c r="B43" s="106" t="s">
        <v>450</v>
      </c>
      <c r="C43" s="76"/>
      <c r="D43" s="76"/>
      <c r="E43" s="76"/>
      <c r="F43" s="79"/>
      <c r="G43" s="79"/>
    </row>
    <row r="44" spans="1:9" s="91" customFormat="1" ht="19.5" customHeight="1">
      <c r="A44" s="103" t="s">
        <v>451</v>
      </c>
      <c r="B44" s="68" t="s">
        <v>452</v>
      </c>
      <c r="C44" s="76">
        <v>3.43</v>
      </c>
      <c r="D44" s="76"/>
      <c r="E44" s="76">
        <v>3.43</v>
      </c>
      <c r="F44" s="79"/>
      <c r="G44" s="79"/>
      <c r="H44" s="79"/>
      <c r="I44" s="79"/>
    </row>
    <row r="45" spans="1:7" s="91" customFormat="1" ht="19.5" customHeight="1">
      <c r="A45" s="103" t="s">
        <v>453</v>
      </c>
      <c r="B45" s="106" t="s">
        <v>454</v>
      </c>
      <c r="C45" s="76">
        <v>6.43</v>
      </c>
      <c r="D45" s="76"/>
      <c r="E45" s="76">
        <v>6.43</v>
      </c>
      <c r="F45" s="79"/>
      <c r="G45" s="79"/>
    </row>
    <row r="46" spans="1:16" s="91" customFormat="1" ht="19.5" customHeight="1">
      <c r="A46" s="103" t="s">
        <v>455</v>
      </c>
      <c r="B46" s="106" t="s">
        <v>456</v>
      </c>
      <c r="C46" s="76"/>
      <c r="D46" s="76"/>
      <c r="E46" s="76"/>
      <c r="F46" s="79"/>
      <c r="G46" s="79"/>
      <c r="I46" s="79"/>
      <c r="P46" s="79"/>
    </row>
    <row r="47" spans="1:16" s="91" customFormat="1" ht="19.5" customHeight="1">
      <c r="A47" s="103" t="s">
        <v>457</v>
      </c>
      <c r="B47" s="106" t="s">
        <v>458</v>
      </c>
      <c r="C47" s="76"/>
      <c r="D47" s="76"/>
      <c r="E47" s="76"/>
      <c r="F47" s="79"/>
      <c r="G47" s="79"/>
      <c r="H47" s="79"/>
      <c r="P47" s="79"/>
    </row>
    <row r="48" spans="1:10" s="91" customFormat="1" ht="19.5" customHeight="1">
      <c r="A48" s="103" t="s">
        <v>459</v>
      </c>
      <c r="B48" s="106" t="s">
        <v>460</v>
      </c>
      <c r="C48" s="76"/>
      <c r="D48" s="76"/>
      <c r="E48" s="76"/>
      <c r="F48" s="79"/>
      <c r="G48" s="79"/>
      <c r="H48" s="79"/>
      <c r="J48" s="79"/>
    </row>
    <row r="49" spans="1:9" s="91" customFormat="1" ht="19.5" customHeight="1">
      <c r="A49" s="103" t="s">
        <v>461</v>
      </c>
      <c r="B49" s="106" t="s">
        <v>462</v>
      </c>
      <c r="C49" s="76"/>
      <c r="D49" s="76"/>
      <c r="E49" s="76"/>
      <c r="F49" s="79"/>
      <c r="G49" s="79"/>
      <c r="H49" s="79"/>
      <c r="I49" s="79"/>
    </row>
    <row r="50" spans="1:8" s="91" customFormat="1" ht="19.5" customHeight="1">
      <c r="A50" s="103" t="s">
        <v>463</v>
      </c>
      <c r="B50" s="104" t="s">
        <v>464</v>
      </c>
      <c r="C50" s="105">
        <v>70.01</v>
      </c>
      <c r="D50" s="105">
        <v>70.01</v>
      </c>
      <c r="E50" s="76"/>
      <c r="F50" s="79"/>
      <c r="H50" s="79"/>
    </row>
    <row r="51" spans="1:7" s="91" customFormat="1" ht="19.5" customHeight="1">
      <c r="A51" s="103" t="s">
        <v>465</v>
      </c>
      <c r="B51" s="106" t="s">
        <v>466</v>
      </c>
      <c r="C51" s="76"/>
      <c r="D51" s="76"/>
      <c r="E51" s="76"/>
      <c r="F51" s="79"/>
      <c r="G51" s="79"/>
    </row>
    <row r="52" spans="1:10" s="91" customFormat="1" ht="19.5" customHeight="1">
      <c r="A52" s="103" t="s">
        <v>467</v>
      </c>
      <c r="B52" s="106" t="s">
        <v>468</v>
      </c>
      <c r="C52" s="76"/>
      <c r="D52" s="76"/>
      <c r="E52" s="76"/>
      <c r="F52" s="79"/>
      <c r="G52" s="79"/>
      <c r="I52" s="79"/>
      <c r="J52" s="79"/>
    </row>
    <row r="53" spans="1:8" s="91" customFormat="1" ht="19.5" customHeight="1">
      <c r="A53" s="103" t="s">
        <v>469</v>
      </c>
      <c r="B53" s="106" t="s">
        <v>402</v>
      </c>
      <c r="C53" s="76">
        <v>5.6</v>
      </c>
      <c r="D53" s="76">
        <v>5.6</v>
      </c>
      <c r="E53" s="76"/>
      <c r="F53" s="79"/>
      <c r="G53" s="79"/>
      <c r="H53" s="79"/>
    </row>
    <row r="54" spans="1:7" s="91" customFormat="1" ht="19.5" customHeight="1">
      <c r="A54" s="103" t="s">
        <v>470</v>
      </c>
      <c r="B54" s="106" t="s">
        <v>471</v>
      </c>
      <c r="C54" s="76"/>
      <c r="D54" s="76"/>
      <c r="E54" s="76"/>
      <c r="F54" s="79"/>
      <c r="G54" s="79"/>
    </row>
    <row r="55" spans="1:7" s="91" customFormat="1" ht="19.5" customHeight="1">
      <c r="A55" s="103" t="s">
        <v>472</v>
      </c>
      <c r="B55" s="106" t="s">
        <v>473</v>
      </c>
      <c r="C55" s="76">
        <v>0.01</v>
      </c>
      <c r="D55" s="76">
        <v>0.01</v>
      </c>
      <c r="E55" s="76"/>
      <c r="F55" s="79"/>
      <c r="G55" s="79"/>
    </row>
    <row r="56" spans="1:7" s="91" customFormat="1" ht="19.5" customHeight="1">
      <c r="A56" s="103" t="s">
        <v>474</v>
      </c>
      <c r="B56" s="106" t="s">
        <v>475</v>
      </c>
      <c r="C56" s="76"/>
      <c r="D56" s="76"/>
      <c r="E56" s="76"/>
      <c r="F56" s="79"/>
      <c r="G56" s="79"/>
    </row>
    <row r="57" spans="1:6" s="91" customFormat="1" ht="19.5" customHeight="1">
      <c r="A57" s="103" t="s">
        <v>476</v>
      </c>
      <c r="B57" s="106" t="s">
        <v>477</v>
      </c>
      <c r="C57" s="76">
        <v>64.4</v>
      </c>
      <c r="D57" s="76">
        <v>64.4</v>
      </c>
      <c r="E57" s="76"/>
      <c r="F57" s="79"/>
    </row>
    <row r="58" spans="3:5" ht="19.5" customHeight="1">
      <c r="C58" s="12"/>
      <c r="D58" s="12"/>
      <c r="E58" s="12"/>
    </row>
    <row r="59" spans="4:14" ht="19.5" customHeight="1">
      <c r="D59" s="12"/>
      <c r="E59" s="12"/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Q16" sqref="Q15:Q16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88" t="s">
        <v>478</v>
      </c>
      <c r="G1" s="2" t="s">
        <v>479</v>
      </c>
      <c r="L1" s="96"/>
    </row>
    <row r="2" spans="1:12" ht="42" customHeight="1">
      <c r="A2" s="89" t="s">
        <v>480</v>
      </c>
      <c r="B2" s="80"/>
      <c r="C2" s="80"/>
      <c r="D2" s="80"/>
      <c r="E2" s="80"/>
      <c r="F2" s="80"/>
      <c r="G2" s="156" t="s">
        <v>481</v>
      </c>
      <c r="H2" s="157"/>
      <c r="I2" s="157"/>
      <c r="J2" s="157"/>
      <c r="K2" s="157"/>
      <c r="L2" s="157"/>
    </row>
    <row r="3" spans="1:12" ht="19.5" customHeight="1">
      <c r="A3" s="9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9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9" t="s">
        <v>313</v>
      </c>
    </row>
    <row r="5" spans="1:12" ht="28.5" customHeight="1">
      <c r="A5" s="153" t="s">
        <v>482</v>
      </c>
      <c r="B5" s="153"/>
      <c r="C5" s="153"/>
      <c r="D5" s="153"/>
      <c r="E5" s="153"/>
      <c r="F5" s="158"/>
      <c r="G5" s="153" t="s">
        <v>338</v>
      </c>
      <c r="H5" s="153"/>
      <c r="I5" s="153"/>
      <c r="J5" s="153"/>
      <c r="K5" s="153"/>
      <c r="L5" s="153"/>
    </row>
    <row r="6" spans="1:12" ht="28.5" customHeight="1">
      <c r="A6" s="159" t="s">
        <v>318</v>
      </c>
      <c r="B6" s="161" t="s">
        <v>483</v>
      </c>
      <c r="C6" s="159" t="s">
        <v>484</v>
      </c>
      <c r="D6" s="159"/>
      <c r="E6" s="159"/>
      <c r="F6" s="163" t="s">
        <v>485</v>
      </c>
      <c r="G6" s="153" t="s">
        <v>318</v>
      </c>
      <c r="H6" s="164" t="s">
        <v>483</v>
      </c>
      <c r="I6" s="153" t="s">
        <v>484</v>
      </c>
      <c r="J6" s="153"/>
      <c r="K6" s="153"/>
      <c r="L6" s="153" t="s">
        <v>485</v>
      </c>
    </row>
    <row r="7" spans="1:12" ht="28.5" customHeight="1">
      <c r="A7" s="160"/>
      <c r="B7" s="162"/>
      <c r="C7" s="84" t="s">
        <v>341</v>
      </c>
      <c r="D7" s="93" t="s">
        <v>486</v>
      </c>
      <c r="E7" s="93" t="s">
        <v>487</v>
      </c>
      <c r="F7" s="160"/>
      <c r="G7" s="153"/>
      <c r="H7" s="164"/>
      <c r="I7" s="32" t="s">
        <v>341</v>
      </c>
      <c r="J7" s="7" t="s">
        <v>486</v>
      </c>
      <c r="K7" s="7" t="s">
        <v>487</v>
      </c>
      <c r="L7" s="153"/>
    </row>
    <row r="8" spans="1:12" ht="28.5" customHeight="1">
      <c r="A8" s="94"/>
      <c r="B8" s="94"/>
      <c r="C8" s="94"/>
      <c r="D8" s="94"/>
      <c r="E8" s="94"/>
      <c r="F8" s="95"/>
      <c r="G8" s="41"/>
      <c r="H8" s="24"/>
      <c r="I8" s="97"/>
      <c r="J8" s="40"/>
      <c r="K8" s="41"/>
      <c r="L8" s="24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488</v>
      </c>
      <c r="E1" s="49"/>
    </row>
    <row r="2" spans="1:5" ht="42.75" customHeight="1">
      <c r="A2" s="156" t="s">
        <v>489</v>
      </c>
      <c r="B2" s="157"/>
      <c r="C2" s="157"/>
      <c r="D2" s="157"/>
      <c r="E2" s="157"/>
    </row>
    <row r="3" spans="1:5" ht="19.5" customHeight="1">
      <c r="A3" s="80"/>
      <c r="B3" s="80"/>
      <c r="C3" s="80"/>
      <c r="D3" s="80"/>
      <c r="E3" s="80"/>
    </row>
    <row r="4" spans="1:5" ht="19.5" customHeight="1">
      <c r="A4" s="81"/>
      <c r="B4" s="82"/>
      <c r="C4" s="82"/>
      <c r="D4" s="82"/>
      <c r="E4" s="83" t="s">
        <v>313</v>
      </c>
    </row>
    <row r="5" spans="1:5" ht="19.5" customHeight="1">
      <c r="A5" s="153" t="s">
        <v>339</v>
      </c>
      <c r="B5" s="158" t="s">
        <v>340</v>
      </c>
      <c r="C5" s="153" t="s">
        <v>490</v>
      </c>
      <c r="D5" s="153"/>
      <c r="E5" s="153"/>
    </row>
    <row r="6" spans="1:5" ht="19.5" customHeight="1">
      <c r="A6" s="160"/>
      <c r="B6" s="160"/>
      <c r="C6" s="84" t="s">
        <v>318</v>
      </c>
      <c r="D6" s="84" t="s">
        <v>342</v>
      </c>
      <c r="E6" s="84" t="s">
        <v>343</v>
      </c>
    </row>
    <row r="7" spans="1:5" ht="19.5" customHeight="1">
      <c r="A7" s="85"/>
      <c r="B7" s="86"/>
      <c r="C7" s="40"/>
      <c r="D7" s="41"/>
      <c r="E7" s="24"/>
    </row>
    <row r="8" spans="1:5" ht="20.25" customHeight="1">
      <c r="A8" s="87" t="s">
        <v>491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8" sqref="B28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492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ht="38.25" customHeight="1">
      <c r="A2" s="165" t="s">
        <v>493</v>
      </c>
      <c r="B2" s="165"/>
      <c r="C2" s="165"/>
      <c r="D2" s="16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ht="12.75" customHeight="1">
      <c r="A3" s="50"/>
      <c r="B3" s="50"/>
      <c r="C3" s="51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ht="19.5" customHeight="1">
      <c r="A4" s="18"/>
      <c r="B4" s="52"/>
      <c r="C4" s="53"/>
      <c r="D4" s="19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ht="23.25" customHeight="1">
      <c r="A5" s="153" t="s">
        <v>314</v>
      </c>
      <c r="B5" s="153"/>
      <c r="C5" s="153" t="s">
        <v>315</v>
      </c>
      <c r="D5" s="153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ht="19.5" customHeight="1">
      <c r="A7" s="56" t="s">
        <v>494</v>
      </c>
      <c r="B7" s="57">
        <v>445.73</v>
      </c>
      <c r="C7" s="37" t="s">
        <v>325</v>
      </c>
      <c r="D7" s="38">
        <v>307.48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ht="19.5" customHeight="1">
      <c r="A8" s="58" t="s">
        <v>495</v>
      </c>
      <c r="B8" s="24"/>
      <c r="C8" s="37" t="s">
        <v>327</v>
      </c>
      <c r="D8" s="38">
        <v>114.86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ht="19.5" customHeight="1">
      <c r="A9" s="59" t="s">
        <v>496</v>
      </c>
      <c r="B9" s="60"/>
      <c r="C9" s="37" t="s">
        <v>329</v>
      </c>
      <c r="D9" s="38">
        <v>22.02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ht="19.5" customHeight="1">
      <c r="A10" s="61" t="s">
        <v>497</v>
      </c>
      <c r="B10" s="62"/>
      <c r="C10" s="37" t="s">
        <v>331</v>
      </c>
      <c r="D10" s="38">
        <v>20.56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ht="19.5" customHeight="1">
      <c r="A11" s="61" t="s">
        <v>498</v>
      </c>
      <c r="B11" s="62"/>
      <c r="C11" s="63"/>
      <c r="D11" s="6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ht="19.5" customHeight="1">
      <c r="A12" s="61" t="s">
        <v>499</v>
      </c>
      <c r="B12" s="24"/>
      <c r="C12" s="65"/>
      <c r="D12" s="6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ht="19.5" customHeight="1">
      <c r="A13" s="61"/>
      <c r="B13" s="66"/>
      <c r="C13" s="65"/>
      <c r="D13" s="6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ht="19.5" customHeight="1">
      <c r="A14" s="61"/>
      <c r="B14" s="67"/>
      <c r="C14" s="63"/>
      <c r="D14" s="6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ht="19.5" customHeight="1">
      <c r="A15" s="61"/>
      <c r="B15" s="67"/>
      <c r="C15" s="63"/>
      <c r="D15" s="6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ht="19.5" customHeight="1">
      <c r="A16" s="61"/>
      <c r="B16" s="67"/>
      <c r="C16" s="63"/>
      <c r="D16" s="6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ht="19.5" customHeight="1">
      <c r="A17" s="61"/>
      <c r="B17" s="67"/>
      <c r="C17" s="63"/>
      <c r="D17" s="6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ht="19.5" customHeight="1">
      <c r="A18" s="68"/>
      <c r="B18" s="67"/>
      <c r="C18" s="63"/>
      <c r="D18" s="6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ht="19.5" customHeight="1">
      <c r="A19" s="68"/>
      <c r="B19" s="67"/>
      <c r="C19" s="65"/>
      <c r="D19" s="6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ht="19.5" customHeight="1">
      <c r="A20" s="68"/>
      <c r="B20" s="67"/>
      <c r="C20" s="63"/>
      <c r="D20" s="6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ht="19.5" customHeight="1">
      <c r="A21" s="68"/>
      <c r="B21" s="67"/>
      <c r="C21" s="63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ht="19.5" customHeight="1">
      <c r="A22" s="69"/>
      <c r="B22" s="67"/>
      <c r="C22" s="63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ht="19.5" customHeight="1">
      <c r="A23" s="69"/>
      <c r="B23" s="67"/>
      <c r="C23" s="63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ht="19.5" customHeight="1">
      <c r="A24" s="69"/>
      <c r="B24" s="67"/>
      <c r="C24" s="70"/>
      <c r="D24" s="7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ht="19.5" customHeight="1">
      <c r="A25" s="72" t="s">
        <v>500</v>
      </c>
      <c r="B25" s="73">
        <f>SUM(B7:B17)</f>
        <v>445.73</v>
      </c>
      <c r="C25" s="74" t="s">
        <v>501</v>
      </c>
      <c r="D25" s="75">
        <v>464.92</v>
      </c>
      <c r="F25" s="1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ht="19.5" customHeight="1">
      <c r="A26" s="61" t="s">
        <v>502</v>
      </c>
      <c r="B26" s="73"/>
      <c r="C26" s="63" t="s">
        <v>503</v>
      </c>
      <c r="D26" s="71"/>
      <c r="E26" s="12"/>
      <c r="F26" s="1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ht="19.5" customHeight="1">
      <c r="A27" s="61" t="s">
        <v>504</v>
      </c>
      <c r="B27" s="76">
        <v>19.19</v>
      </c>
      <c r="C27" s="65"/>
      <c r="D27" s="7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5" ht="19.5" customHeight="1">
      <c r="A28" s="77" t="s">
        <v>505</v>
      </c>
      <c r="B28" s="78">
        <v>464.92</v>
      </c>
      <c r="C28" s="70" t="s">
        <v>506</v>
      </c>
      <c r="D28" s="75">
        <v>464.92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4">
      <selection activeCell="M9" sqref="M9"/>
    </sheetView>
  </sheetViews>
  <sheetFormatPr defaultColWidth="6.875" defaultRowHeight="12.75" customHeight="1"/>
  <cols>
    <col min="1" max="1" width="14.50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29" t="s">
        <v>507</v>
      </c>
      <c r="L1" s="45"/>
    </row>
    <row r="2" spans="1:12" ht="43.5" customHeight="1">
      <c r="A2" s="166" t="s">
        <v>508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6" t="s">
        <v>313</v>
      </c>
    </row>
    <row r="5" spans="1:12" ht="24" customHeight="1">
      <c r="A5" s="153" t="s">
        <v>509</v>
      </c>
      <c r="B5" s="153"/>
      <c r="C5" s="169" t="s">
        <v>318</v>
      </c>
      <c r="D5" s="164" t="s">
        <v>504</v>
      </c>
      <c r="E5" s="164" t="s">
        <v>494</v>
      </c>
      <c r="F5" s="164" t="s">
        <v>495</v>
      </c>
      <c r="G5" s="164" t="s">
        <v>496</v>
      </c>
      <c r="H5" s="168" t="s">
        <v>497</v>
      </c>
      <c r="I5" s="169"/>
      <c r="J5" s="164" t="s">
        <v>498</v>
      </c>
      <c r="K5" s="164" t="s">
        <v>499</v>
      </c>
      <c r="L5" s="170" t="s">
        <v>502</v>
      </c>
    </row>
    <row r="6" spans="1:12" ht="42" customHeight="1">
      <c r="A6" s="34" t="s">
        <v>339</v>
      </c>
      <c r="B6" s="35" t="s">
        <v>340</v>
      </c>
      <c r="C6" s="162"/>
      <c r="D6" s="162"/>
      <c r="E6" s="162"/>
      <c r="F6" s="162"/>
      <c r="G6" s="162"/>
      <c r="H6" s="7" t="s">
        <v>510</v>
      </c>
      <c r="I6" s="7" t="s">
        <v>511</v>
      </c>
      <c r="J6" s="162"/>
      <c r="K6" s="162"/>
      <c r="L6" s="162"/>
    </row>
    <row r="7" spans="1:12" ht="42" customHeight="1">
      <c r="A7" s="185" t="s">
        <v>547</v>
      </c>
      <c r="B7" s="183"/>
      <c r="C7" s="186">
        <f>C8+C11+C16+C20</f>
        <v>464.92</v>
      </c>
      <c r="D7" s="187">
        <f>D8</f>
        <v>19.19</v>
      </c>
      <c r="E7" s="188">
        <f>E8+E11+E16+E20</f>
        <v>445.73</v>
      </c>
      <c r="F7" s="20"/>
      <c r="G7" s="180"/>
      <c r="H7" s="33"/>
      <c r="I7" s="33"/>
      <c r="J7" s="20"/>
      <c r="K7" s="180"/>
      <c r="L7" s="20"/>
    </row>
    <row r="8" spans="1:12" ht="27" customHeight="1">
      <c r="A8" s="181" t="s">
        <v>344</v>
      </c>
      <c r="B8" s="182" t="s">
        <v>325</v>
      </c>
      <c r="C8" s="184">
        <v>307.48</v>
      </c>
      <c r="D8" s="184">
        <v>19.19</v>
      </c>
      <c r="E8" s="39">
        <v>288.29</v>
      </c>
      <c r="F8" s="24"/>
      <c r="G8" s="40"/>
      <c r="H8" s="41"/>
      <c r="I8" s="41"/>
      <c r="J8" s="24"/>
      <c r="K8" s="40"/>
      <c r="L8" s="24"/>
    </row>
    <row r="9" spans="1:12" ht="27" customHeight="1">
      <c r="A9" s="42" t="s">
        <v>345</v>
      </c>
      <c r="B9" s="43" t="s">
        <v>346</v>
      </c>
      <c r="C9" s="38">
        <v>307.48</v>
      </c>
      <c r="D9" s="38">
        <v>19.19</v>
      </c>
      <c r="E9" s="44">
        <v>288.29</v>
      </c>
      <c r="F9" s="27"/>
      <c r="G9" s="27"/>
      <c r="H9" s="27"/>
      <c r="I9" s="27"/>
      <c r="J9" s="27"/>
      <c r="K9" s="27"/>
      <c r="L9" s="27"/>
    </row>
    <row r="10" spans="1:12" ht="27" customHeight="1">
      <c r="A10" s="42" t="s">
        <v>347</v>
      </c>
      <c r="B10" s="43" t="s">
        <v>348</v>
      </c>
      <c r="C10" s="38">
        <v>307.48</v>
      </c>
      <c r="D10" s="38">
        <v>19.19</v>
      </c>
      <c r="E10" s="44">
        <v>288.29</v>
      </c>
      <c r="F10" s="27"/>
      <c r="G10" s="27"/>
      <c r="H10" s="27"/>
      <c r="I10" s="27"/>
      <c r="J10" s="27"/>
      <c r="K10" s="27"/>
      <c r="L10" s="27"/>
    </row>
    <row r="11" spans="1:12" ht="27" customHeight="1">
      <c r="A11" s="36" t="s">
        <v>349</v>
      </c>
      <c r="B11" s="37" t="s">
        <v>327</v>
      </c>
      <c r="C11" s="38">
        <v>114.86</v>
      </c>
      <c r="D11" s="38"/>
      <c r="E11" s="38">
        <v>114.86</v>
      </c>
      <c r="F11" s="27"/>
      <c r="G11" s="27"/>
      <c r="H11" s="27"/>
      <c r="I11" s="27"/>
      <c r="J11" s="27"/>
      <c r="K11" s="27"/>
      <c r="L11" s="27"/>
    </row>
    <row r="12" spans="1:12" ht="27" customHeight="1">
      <c r="A12" s="42" t="s">
        <v>350</v>
      </c>
      <c r="B12" s="43" t="s">
        <v>351</v>
      </c>
      <c r="C12" s="38">
        <v>114.86</v>
      </c>
      <c r="D12" s="38"/>
      <c r="E12" s="38">
        <v>114.86</v>
      </c>
      <c r="F12" s="27"/>
      <c r="G12" s="27"/>
      <c r="H12" s="27"/>
      <c r="I12" s="27"/>
      <c r="J12" s="27"/>
      <c r="K12" s="27"/>
      <c r="L12" s="27"/>
    </row>
    <row r="13" spans="1:12" ht="27" customHeight="1">
      <c r="A13" s="42" t="s">
        <v>352</v>
      </c>
      <c r="B13" s="43" t="s">
        <v>353</v>
      </c>
      <c r="C13" s="38">
        <v>27.42</v>
      </c>
      <c r="D13" s="38"/>
      <c r="E13" s="38">
        <v>27.42</v>
      </c>
      <c r="F13" s="27"/>
      <c r="G13" s="27"/>
      <c r="H13" s="27"/>
      <c r="I13" s="27"/>
      <c r="J13" s="27"/>
      <c r="K13" s="27"/>
      <c r="L13" s="27"/>
    </row>
    <row r="14" spans="1:12" ht="27" customHeight="1">
      <c r="A14" s="42" t="s">
        <v>354</v>
      </c>
      <c r="B14" s="43" t="s">
        <v>355</v>
      </c>
      <c r="C14" s="38">
        <v>13.71</v>
      </c>
      <c r="D14" s="38"/>
      <c r="E14" s="38">
        <v>13.71</v>
      </c>
      <c r="F14" s="28"/>
      <c r="G14" s="28"/>
      <c r="H14" s="28"/>
      <c r="I14" s="27"/>
      <c r="J14" s="27"/>
      <c r="K14" s="27"/>
      <c r="L14" s="27"/>
    </row>
    <row r="15" spans="1:12" ht="27" customHeight="1">
      <c r="A15" s="42" t="s">
        <v>356</v>
      </c>
      <c r="B15" s="43" t="s">
        <v>357</v>
      </c>
      <c r="C15" s="38">
        <v>73.73</v>
      </c>
      <c r="D15" s="38"/>
      <c r="E15" s="38">
        <v>73.73</v>
      </c>
      <c r="F15" s="28"/>
      <c r="G15" s="28"/>
      <c r="H15" s="28"/>
      <c r="I15" s="28"/>
      <c r="J15" s="27"/>
      <c r="K15" s="27"/>
      <c r="L15" s="28"/>
    </row>
    <row r="16" spans="1:12" ht="27" customHeight="1">
      <c r="A16" s="36" t="s">
        <v>358</v>
      </c>
      <c r="B16" s="37" t="s">
        <v>329</v>
      </c>
      <c r="C16" s="38">
        <v>22.02</v>
      </c>
      <c r="D16" s="38"/>
      <c r="E16" s="38">
        <v>22.02</v>
      </c>
      <c r="F16" s="28"/>
      <c r="G16" s="28"/>
      <c r="H16" s="28"/>
      <c r="I16" s="28"/>
      <c r="J16" s="27"/>
      <c r="K16" s="27"/>
      <c r="L16" s="27"/>
    </row>
    <row r="17" spans="1:12" ht="27" customHeight="1">
      <c r="A17" s="42" t="s">
        <v>359</v>
      </c>
      <c r="B17" s="43" t="s">
        <v>360</v>
      </c>
      <c r="C17" s="38">
        <v>22.02</v>
      </c>
      <c r="D17" s="38"/>
      <c r="E17" s="38">
        <v>22.02</v>
      </c>
      <c r="F17" s="28"/>
      <c r="G17" s="28"/>
      <c r="H17" s="28"/>
      <c r="I17" s="28"/>
      <c r="J17" s="27"/>
      <c r="K17" s="28"/>
      <c r="L17" s="28"/>
    </row>
    <row r="18" spans="1:12" ht="27" customHeight="1">
      <c r="A18" s="42" t="s">
        <v>361</v>
      </c>
      <c r="B18" s="43" t="s">
        <v>362</v>
      </c>
      <c r="C18" s="38">
        <v>18.98</v>
      </c>
      <c r="D18" s="38"/>
      <c r="E18" s="38">
        <v>18.98</v>
      </c>
      <c r="F18" s="28"/>
      <c r="G18" s="28"/>
      <c r="H18" s="28"/>
      <c r="I18" s="27"/>
      <c r="J18" s="27"/>
      <c r="K18" s="28"/>
      <c r="L18" s="28"/>
    </row>
    <row r="19" spans="1:12" ht="27" customHeight="1">
      <c r="A19" s="42" t="s">
        <v>363</v>
      </c>
      <c r="B19" s="43" t="s">
        <v>364</v>
      </c>
      <c r="C19" s="38">
        <v>3.04</v>
      </c>
      <c r="D19" s="38"/>
      <c r="E19" s="38">
        <v>3.04</v>
      </c>
      <c r="F19" s="28"/>
      <c r="G19" s="28"/>
      <c r="H19" s="28"/>
      <c r="I19" s="27"/>
      <c r="J19" s="28"/>
      <c r="K19" s="28"/>
      <c r="L19" s="28"/>
    </row>
    <row r="20" spans="1:12" ht="27" customHeight="1">
      <c r="A20" s="36" t="s">
        <v>365</v>
      </c>
      <c r="B20" s="37" t="s">
        <v>331</v>
      </c>
      <c r="C20" s="38">
        <v>20.56</v>
      </c>
      <c r="D20" s="38"/>
      <c r="E20" s="38">
        <v>20.56</v>
      </c>
      <c r="F20" s="28"/>
      <c r="G20" s="28"/>
      <c r="H20" s="28"/>
      <c r="I20" s="27"/>
      <c r="J20" s="28"/>
      <c r="K20" s="27"/>
      <c r="L20" s="28"/>
    </row>
    <row r="21" spans="1:12" ht="27" customHeight="1">
      <c r="A21" s="42" t="s">
        <v>366</v>
      </c>
      <c r="B21" s="43" t="s">
        <v>367</v>
      </c>
      <c r="C21" s="38">
        <v>20.56</v>
      </c>
      <c r="D21" s="38"/>
      <c r="E21" s="38">
        <v>20.56</v>
      </c>
      <c r="F21" s="28"/>
      <c r="G21" s="28"/>
      <c r="H21" s="28"/>
      <c r="I21" s="28"/>
      <c r="J21" s="28"/>
      <c r="K21" s="28"/>
      <c r="L21" s="28"/>
    </row>
    <row r="22" spans="1:12" ht="27" customHeight="1">
      <c r="A22" s="42" t="s">
        <v>368</v>
      </c>
      <c r="B22" s="43" t="s">
        <v>369</v>
      </c>
      <c r="C22" s="38">
        <v>20.56</v>
      </c>
      <c r="D22" s="38"/>
      <c r="E22" s="38">
        <v>20.56</v>
      </c>
      <c r="F22" s="27"/>
      <c r="G22" s="28"/>
      <c r="H22" s="28"/>
      <c r="I22" s="28"/>
      <c r="J22" s="28"/>
      <c r="K22" s="28"/>
      <c r="L22" s="28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7.125" style="11" customWidth="1"/>
    <col min="2" max="2" width="38.5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512</v>
      </c>
      <c r="B1" s="12"/>
    </row>
    <row r="2" spans="1:8" ht="44.25" customHeight="1">
      <c r="A2" s="166" t="s">
        <v>513</v>
      </c>
      <c r="B2" s="167"/>
      <c r="C2" s="167"/>
      <c r="D2" s="167"/>
      <c r="E2" s="167"/>
      <c r="F2" s="167"/>
      <c r="G2" s="167"/>
      <c r="H2" s="167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20" t="s">
        <v>339</v>
      </c>
      <c r="B5" s="20" t="s">
        <v>340</v>
      </c>
      <c r="C5" s="20" t="s">
        <v>318</v>
      </c>
      <c r="D5" s="20" t="s">
        <v>342</v>
      </c>
      <c r="E5" s="20" t="s">
        <v>343</v>
      </c>
      <c r="F5" s="20" t="s">
        <v>514</v>
      </c>
      <c r="G5" s="20" t="s">
        <v>515</v>
      </c>
      <c r="H5" s="20" t="s">
        <v>516</v>
      </c>
    </row>
    <row r="6" spans="1:8" ht="29.25" customHeight="1">
      <c r="A6" s="189" t="s">
        <v>548</v>
      </c>
      <c r="B6" s="169"/>
      <c r="C6" s="188">
        <f>C7+C10+C15+C19</f>
        <v>464.92</v>
      </c>
      <c r="D6" s="188">
        <f>D7+D10+D15+D19</f>
        <v>464.92</v>
      </c>
      <c r="E6" s="20"/>
      <c r="F6" s="20"/>
      <c r="G6" s="20"/>
      <c r="H6" s="20"/>
    </row>
    <row r="7" spans="1:8" ht="24" customHeight="1">
      <c r="A7" s="21" t="s">
        <v>344</v>
      </c>
      <c r="B7" s="22" t="s">
        <v>325</v>
      </c>
      <c r="C7" s="23">
        <v>307.48</v>
      </c>
      <c r="D7" s="23">
        <v>307.48</v>
      </c>
      <c r="E7" s="24"/>
      <c r="F7" s="24"/>
      <c r="G7" s="24"/>
      <c r="H7" s="24"/>
    </row>
    <row r="8" spans="1:8" ht="24" customHeight="1">
      <c r="A8" s="25" t="s">
        <v>345</v>
      </c>
      <c r="B8" s="26" t="s">
        <v>346</v>
      </c>
      <c r="C8" s="23">
        <v>307.48</v>
      </c>
      <c r="D8" s="23">
        <v>307.48</v>
      </c>
      <c r="E8" s="27"/>
      <c r="F8" s="27"/>
      <c r="G8" s="27"/>
      <c r="H8" s="27"/>
    </row>
    <row r="9" spans="1:8" ht="24" customHeight="1">
      <c r="A9" s="25" t="s">
        <v>347</v>
      </c>
      <c r="B9" s="26" t="s">
        <v>348</v>
      </c>
      <c r="C9" s="23">
        <v>307.48</v>
      </c>
      <c r="D9" s="23">
        <v>307.48</v>
      </c>
      <c r="E9" s="27"/>
      <c r="F9" s="27"/>
      <c r="G9" s="27"/>
      <c r="H9" s="27"/>
    </row>
    <row r="10" spans="1:8" ht="24" customHeight="1">
      <c r="A10" s="21" t="s">
        <v>349</v>
      </c>
      <c r="B10" s="22" t="s">
        <v>327</v>
      </c>
      <c r="C10" s="23">
        <v>114.86</v>
      </c>
      <c r="D10" s="23">
        <v>114.86</v>
      </c>
      <c r="E10" s="27"/>
      <c r="F10" s="27"/>
      <c r="G10" s="27"/>
      <c r="H10" s="27"/>
    </row>
    <row r="11" spans="1:8" ht="24" customHeight="1">
      <c r="A11" s="25" t="s">
        <v>350</v>
      </c>
      <c r="B11" s="26" t="s">
        <v>351</v>
      </c>
      <c r="C11" s="23">
        <v>114.86</v>
      </c>
      <c r="D11" s="23">
        <v>114.86</v>
      </c>
      <c r="E11" s="27"/>
      <c r="F11" s="27"/>
      <c r="G11" s="27"/>
      <c r="H11" s="27"/>
    </row>
    <row r="12" spans="1:8" ht="24" customHeight="1">
      <c r="A12" s="25" t="s">
        <v>352</v>
      </c>
      <c r="B12" s="26" t="s">
        <v>353</v>
      </c>
      <c r="C12" s="23">
        <v>27.42</v>
      </c>
      <c r="D12" s="23">
        <v>27.42</v>
      </c>
      <c r="E12" s="27"/>
      <c r="F12" s="27"/>
      <c r="G12" s="27"/>
      <c r="H12" s="27"/>
    </row>
    <row r="13" spans="1:8" ht="24" customHeight="1">
      <c r="A13" s="25" t="s">
        <v>354</v>
      </c>
      <c r="B13" s="26" t="s">
        <v>355</v>
      </c>
      <c r="C13" s="23">
        <v>13.71</v>
      </c>
      <c r="D13" s="23">
        <v>13.71</v>
      </c>
      <c r="E13" s="27"/>
      <c r="F13" s="27"/>
      <c r="G13" s="27"/>
      <c r="H13" s="28"/>
    </row>
    <row r="14" spans="1:8" ht="24" customHeight="1">
      <c r="A14" s="25" t="s">
        <v>356</v>
      </c>
      <c r="B14" s="26" t="s">
        <v>357</v>
      </c>
      <c r="C14" s="23">
        <v>73.73</v>
      </c>
      <c r="D14" s="23">
        <v>73.73</v>
      </c>
      <c r="E14" s="27"/>
      <c r="F14" s="27"/>
      <c r="G14" s="27"/>
      <c r="H14" s="28"/>
    </row>
    <row r="15" spans="1:8" ht="24" customHeight="1">
      <c r="A15" s="21" t="s">
        <v>358</v>
      </c>
      <c r="B15" s="22" t="s">
        <v>329</v>
      </c>
      <c r="C15" s="23">
        <v>22.02</v>
      </c>
      <c r="D15" s="23">
        <v>22.02</v>
      </c>
      <c r="E15" s="28"/>
      <c r="F15" s="27"/>
      <c r="G15" s="27"/>
      <c r="H15" s="27"/>
    </row>
    <row r="16" spans="1:8" ht="24" customHeight="1">
      <c r="A16" s="25" t="s">
        <v>359</v>
      </c>
      <c r="B16" s="26" t="s">
        <v>360</v>
      </c>
      <c r="C16" s="23">
        <v>22.02</v>
      </c>
      <c r="D16" s="23">
        <v>22.02</v>
      </c>
      <c r="E16" s="28"/>
      <c r="F16" s="27"/>
      <c r="G16" s="27"/>
      <c r="H16" s="28"/>
    </row>
    <row r="17" spans="1:8" ht="24" customHeight="1">
      <c r="A17" s="25" t="s">
        <v>361</v>
      </c>
      <c r="B17" s="26" t="s">
        <v>362</v>
      </c>
      <c r="C17" s="23">
        <v>18.98</v>
      </c>
      <c r="D17" s="23">
        <v>18.98</v>
      </c>
      <c r="E17" s="28"/>
      <c r="F17" s="27"/>
      <c r="G17" s="28"/>
      <c r="H17" s="28"/>
    </row>
    <row r="18" spans="1:8" ht="24" customHeight="1">
      <c r="A18" s="25" t="s">
        <v>363</v>
      </c>
      <c r="B18" s="26" t="s">
        <v>364</v>
      </c>
      <c r="C18" s="23">
        <v>3.04</v>
      </c>
      <c r="D18" s="23">
        <v>3.04</v>
      </c>
      <c r="E18" s="28"/>
      <c r="F18" s="28"/>
      <c r="G18" s="28"/>
      <c r="H18" s="27"/>
    </row>
    <row r="19" spans="1:8" ht="24" customHeight="1">
      <c r="A19" s="21" t="s">
        <v>365</v>
      </c>
      <c r="B19" s="22" t="s">
        <v>331</v>
      </c>
      <c r="C19" s="23">
        <v>20.56</v>
      </c>
      <c r="D19" s="23">
        <v>20.56</v>
      </c>
      <c r="E19" s="27"/>
      <c r="F19" s="28"/>
      <c r="G19" s="28"/>
      <c r="H19" s="28"/>
    </row>
    <row r="20" spans="1:8" ht="24" customHeight="1">
      <c r="A20" s="25" t="s">
        <v>366</v>
      </c>
      <c r="B20" s="26" t="s">
        <v>367</v>
      </c>
      <c r="C20" s="23">
        <v>20.56</v>
      </c>
      <c r="D20" s="23">
        <v>20.56</v>
      </c>
      <c r="E20" s="28"/>
      <c r="F20" s="27"/>
      <c r="G20" s="28"/>
      <c r="H20" s="28"/>
    </row>
    <row r="21" spans="1:8" ht="24" customHeight="1">
      <c r="A21" s="25" t="s">
        <v>368</v>
      </c>
      <c r="B21" s="26" t="s">
        <v>369</v>
      </c>
      <c r="C21" s="23">
        <v>20.56</v>
      </c>
      <c r="D21" s="23">
        <v>20.56</v>
      </c>
      <c r="E21" s="28"/>
      <c r="F21" s="28"/>
      <c r="G21" s="28"/>
      <c r="H21" s="28"/>
    </row>
    <row r="22" ht="12.75" customHeight="1">
      <c r="B22" s="12"/>
    </row>
    <row r="23" ht="12.75" customHeight="1">
      <c r="G23" s="12"/>
    </row>
    <row r="24" ht="12.75" customHeight="1">
      <c r="B24" s="12"/>
    </row>
    <row r="25" spans="3:7" ht="12.75" customHeight="1">
      <c r="C25" s="12"/>
      <c r="G25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dcterms:created xsi:type="dcterms:W3CDTF">2015-06-05T18:19:34Z</dcterms:created>
  <dcterms:modified xsi:type="dcterms:W3CDTF">2023-03-09T09:49:20Z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F854A196EDBE4811823EDFF7AEA99A6A</vt:lpwstr>
  </property>
</Properties>
</file>