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1370" tabRatio="913" firstSheet="4" activeTab="10"/>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困难群众救助项目（社会救助购)" sheetId="12" r:id="rId12"/>
    <sheet name="11 区级项目资金绩效目标表（ 机关运转性办公经费-人员补丁）" sheetId="13" r:id="rId13"/>
    <sheet name="11 区级项目资金绩效目标表 (机关运转性办公经费-非在编人)" sheetId="14" r:id="rId14"/>
    <sheet name="11 区级项目资金绩效目标表 (残疾人两项补贴（街镇）)" sheetId="15" r:id="rId15"/>
    <sheet name="11 区级项目资金绩效目标表 (行政区划地名界线管理经费)" sheetId="16" r:id="rId16"/>
    <sheet name="11 区级项目资金绩效目标表 (婚姻登记群众服务费)" sheetId="17" r:id="rId17"/>
    <sheet name="11 区级项目资金绩效目标表 (未成年人保护专项经费)" sheetId="18" r:id="rId18"/>
    <sheet name="11 区级项目资金绩效目标表 (机关运转性办公经费-独立运行)" sheetId="19" r:id="rId19"/>
    <sheet name="11 区级项目资金绩效目标表 (村（社区）干部培训经费)" sheetId="20" r:id="rId20"/>
    <sheet name="11 区级项目资金绩效目标表 (遗属生活补助)" sheetId="21" r:id="rId21"/>
    <sheet name="11 区级项目资金绩效目标表 (特困人员供养经费（街镇）)" sheetId="22" r:id="rId22"/>
    <sheet name="11 区级项目资金绩效目标表 (社区居家养老服务设施运营经费)" sheetId="23" r:id="rId23"/>
    <sheet name="11 区级项目资金绩效目标表 (社会组织登记管理费)" sheetId="24" r:id="rId24"/>
    <sheet name="11 区级项目资金绩效目标表 (孤儿生活补助)" sheetId="25" r:id="rId25"/>
    <sheet name="11 区级项目资金绩效目标表 (困难群众商业保险费)" sheetId="26" r:id="rId26"/>
    <sheet name="11 区级项目资金绩效目标表 (城市低保（街镇）)" sheetId="27" r:id="rId27"/>
    <sheet name="11 区级项目资金绩效目标表 (社会救助综合改革试点“一门受)" sheetId="28" r:id="rId28"/>
    <sheet name="11 区级项目资金绩效目标表 (节日送温暖经费)" sheetId="29" r:id="rId29"/>
    <sheet name="11 区级项目资金绩效目标表 (社工人才队伍建设经费)" sheetId="30" r:id="rId30"/>
    <sheet name="11 区级项目资金绩效目标表 (违建墓地前期整治经费（预安排)" sheetId="31" r:id="rId31"/>
    <sheet name="11 区级项目资金绩效目标表 (百岁老人发放生日慰问金)" sheetId="32" r:id="rId32"/>
    <sheet name="11 区级项目资金绩效目标表 (临时救助经费(区级配套预安排)" sheetId="33" r:id="rId33"/>
    <sheet name="11 区级项目资金绩效目标表 (社区阵地建设费)" sheetId="34" r:id="rId34"/>
    <sheet name="11 区级项目资金绩效目标表 (经济困难的高龄和失能老年人养)" sheetId="35" r:id="rId35"/>
    <sheet name="11 区级项目资金绩效目标表 (社会救助以奖代补经费)" sheetId="36" r:id="rId36"/>
    <sheet name="11 区级项目资金绩效目标表 (机关办公楼租赁费)" sheetId="37" r:id="rId37"/>
    <sheet name="11 区级项目资金绩效目标表 (农村低保（街镇）)" sheetId="38" r:id="rId38"/>
    <sheet name="11 区级项目资金绩效目标表 (麻风病艾滋病及老工商业者救济)" sheetId="39" r:id="rId39"/>
    <sheet name="11 区级项目资金救助站 (运转性办公经费-人员补丁)" sheetId="40" r:id="rId40"/>
    <sheet name="11 区级项目救助站 (运转性办公经费-非在编人员（)" sheetId="41" r:id="rId41"/>
    <sheet name="11 区级项目救助站 (运转性办公经费-独立运行补丁)" sheetId="42" r:id="rId42"/>
    <sheet name="11 区级项目资金绩效目标表 (流浪乞讨人员救助经费)" sheetId="43" r:id="rId43"/>
  </sheets>
  <definedNames>
    <definedName name="_xlnm.Print_Area" localSheetId="1">'1 财政拨款收支总表'!$A$1:$G$18</definedName>
    <definedName name="_xlnm.Print_Area" localSheetId="2">'2 一般公共预算支出-无上年数'!$A$1:$E$47</definedName>
    <definedName name="_xlnm.Print_Area" localSheetId="3">'3 一般公共预算财政基本支出'!$A$1:$E$40</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部门收支总表'!$A$1:$D$16</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<sst xmlns="http://schemas.openxmlformats.org/spreadsheetml/2006/main" count="3933" uniqueCount="946">
  <si>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</si>
  <si>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</si>
  <si>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</si>
  <si>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</si>
  <si>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</si>
  <si>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</si>
  <si>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</si>
  <si>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</si>
  <si>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</si>
  <si>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</si>
  <si>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</si>
  <si>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</si>
  <si>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</si>
  <si>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</si>
  <si>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</si>
  <si>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</si>
  <si>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</si>
  <si>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</si>
  <si>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</si>
  <si>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</si>
  <si>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</si>
  <si>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</si>
  <si>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</si>
  <si>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</si>
  <si>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</si>
  <si>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</si>
  <si>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</si>
  <si>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</si>
  <si>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</si>
  <si>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</si>
  <si>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</si>
  <si>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</si>
  <si>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</si>
  <si>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</si>
  <si>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</si>
  <si>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</si>
  <si>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</si>
  <si>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</si>
  <si>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</si>
  <si>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</si>
  <si>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</si>
  <si>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</si>
  <si>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</si>
  <si>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</si>
  <si>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</si>
  <si>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</si>
  <si>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</si>
  <si>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</si>
  <si>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</si>
  <si>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</si>
  <si>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</si>
  <si>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</si>
  <si>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</si>
  <si>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</si>
  <si>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</si>
  <si>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</si>
  <si>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</si>
  <si>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</si>
  <si>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</si>
  <si>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</si>
  <si>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</si>
  <si>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</si>
  <si>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</si>
  <si>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</si>
  <si>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</si>
  <si>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</si>
  <si>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</si>
  <si>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</si>
  <si>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</si>
  <si>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</si>
  <si>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</si>
  <si>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</si>
  <si>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</si>
  <si>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</si>
  <si>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</si>
  <si>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</si>
  <si>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</si>
  <si>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</si>
  <si>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</si>
  <si>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</si>
  <si>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</si>
  <si>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</si>
  <si>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</si>
  <si>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</si>
  <si>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</si>
  <si>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</si>
  <si>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</si>
  <si>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</si>
  <si>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</si>
  <si>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</si>
  <si>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</si>
  <si>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</si>
  <si>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</si>
  <si>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</si>
  <si>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</si>
  <si>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</si>
  <si>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</si>
  <si>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</si>
  <si>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</si>
  <si>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</si>
  <si>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</si>
  <si>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</si>
  <si>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</si>
  <si>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</si>
  <si>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</si>
  <si>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</si>
  <si>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</si>
  <si>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</si>
  <si>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</si>
  <si>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</si>
  <si>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</si>
  <si>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</si>
  <si>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</si>
  <si>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</si>
  <si>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</si>
  <si>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</si>
  <si>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</si>
  <si>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</si>
  <si>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</si>
  <si>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</si>
  <si>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</si>
  <si>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</si>
  <si>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</si>
  <si>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</si>
  <si>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</si>
  <si>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</si>
  <si>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</si>
  <si>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</si>
  <si>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</si>
  <si>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</si>
  <si>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</si>
  <si>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</si>
  <si>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</si>
  <si>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</si>
  <si>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</si>
  <si>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</si>
  <si>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</si>
  <si>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</si>
  <si>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</si>
  <si>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</si>
  <si>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</si>
  <si>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</si>
  <si>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</si>
  <si>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</si>
  <si>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</si>
  <si>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</si>
  <si>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</si>
  <si>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</si>
  <si>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</si>
  <si>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</si>
  <si>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</si>
  <si>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</si>
  <si>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</si>
  <si>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</si>
  <si>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</si>
  <si>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</si>
  <si>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</si>
  <si>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</si>
  <si>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</si>
  <si>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</si>
  <si>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</si>
  <si>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</si>
  <si>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</si>
  <si>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</si>
  <si>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</si>
  <si>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</si>
  <si>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</si>
  <si>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</si>
  <si>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</si>
  <si>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</si>
  <si>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</si>
  <si>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</si>
  <si>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</si>
  <si>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</si>
  <si>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</si>
  <si>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</si>
  <si>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</si>
  <si>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</si>
  <si>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</si>
  <si>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</si>
  <si>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</si>
  <si>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</si>
  <si>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</si>
  <si>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</si>
  <si>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</si>
  <si>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</si>
  <si>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</si>
  <si>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</si>
  <si>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</si>
  <si>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</si>
  <si>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</si>
  <si>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</si>
  <si>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</si>
  <si>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</si>
  <si>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</si>
  <si>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</si>
  <si>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</si>
  <si>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</si>
  <si>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</si>
  <si>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</si>
  <si>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</si>
  <si>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</si>
  <si>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</si>
  <si>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</si>
  <si>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</si>
  <si>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</si>
  <si>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</si>
  <si>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</si>
  <si>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</si>
  <si>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</si>
  <si>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</si>
  <si>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</si>
  <si>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</si>
  <si>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</si>
  <si>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</si>
  <si>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</si>
  <si>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</si>
  <si>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</si>
  <si>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</si>
  <si>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</si>
  <si>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</si>
  <si>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</si>
  <si>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</si>
  <si>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</si>
  <si>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</si>
  <si>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</si>
  <si>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</si>
  <si>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</si>
  <si>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</si>
  <si>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</si>
  <si>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</si>
  <si>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</si>
  <si>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</si>
  <si>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</si>
  <si>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</si>
  <si>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</si>
  <si>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</si>
  <si>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</si>
  <si>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</si>
  <si>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</si>
  <si>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</si>
  <si>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</si>
  <si>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</si>
  <si>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</si>
  <si>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</si>
  <si>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</si>
  <si>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</si>
  <si>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</si>
  <si>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</si>
  <si>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</si>
  <si>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</si>
  <si>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</si>
  <si>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</si>
  <si>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</si>
  <si>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</si>
  <si>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</si>
  <si>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</si>
  <si>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</si>
  <si>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</si>
  <si>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</si>
  <si>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</si>
  <si>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</si>
  <si>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</si>
  <si>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</si>
  <si>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</si>
  <si>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</si>
  <si>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</si>
  <si>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</si>
  <si>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</si>
  <si>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</si>
  <si>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</si>
  <si>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</si>
  <si>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</si>
  <si>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</si>
  <si>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</si>
  <si>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</si>
  <si>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</si>
  <si>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</si>
  <si>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</si>
  <si>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</si>
  <si>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</si>
  <si>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</si>
  <si>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</si>
  <si>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</si>
  <si>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</si>
  <si>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</si>
  <si>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</si>
  <si>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</si>
  <si>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</si>
  <si>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</si>
  <si>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</si>
  <si>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</si>
  <si>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</si>
  <si>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</si>
  <si>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</si>
  <si>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</si>
  <si>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</si>
  <si>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</si>
  <si>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</si>
  <si>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</si>
  <si>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</si>
  <si>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</si>
  <si>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</si>
  <si>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</si>
  <si>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</si>
  <si>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</si>
  <si>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</si>
  <si>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</si>
  <si>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</si>
  <si>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</si>
  <si>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</si>
  <si>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</si>
  <si>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重庆市綦江区民政局财政拨款收支总表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</si>
  <si>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</si>
  <si>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</si>
  <si>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</si>
  <si>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</si>
  <si>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</si>
  <si>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</si>
  <si>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</si>
  <si>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</si>
  <si>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</si>
  <si>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</si>
  <si>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</si>
  <si>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</si>
  <si>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</si>
  <si>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</si>
  <si>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医疗卫生与计划生育支出</t>
  </si>
  <si>
    <t>国有资本经营预算拨款</t>
  </si>
  <si>
    <t>住房保障支出</t>
  </si>
  <si>
    <t>二、上年结转</t>
  </si>
  <si>
    <t>二、结转下年</t>
  </si>
  <si>
    <t>收入总数</t>
  </si>
  <si>
    <t>支出总数</t>
  </si>
  <si>
    <t>附件3-2</t>
  </si>
  <si>
    <t>重庆市綦江区民政局一般公共预算财政拨款支出预算表</t>
  </si>
  <si>
    <t>功能分类科目</t>
  </si>
  <si>
    <t>2022年预算数</t>
  </si>
  <si>
    <t>科目编码</t>
  </si>
  <si>
    <t>科目名称</t>
  </si>
  <si>
    <t>小计</t>
  </si>
  <si>
    <t>基本支出</t>
  </si>
  <si>
    <t>项目支出</t>
  </si>
  <si>
    <t xml:space="preserve">  民政管理事务</t>
  </si>
  <si>
    <t xml:space="preserve">    行政运行</t>
  </si>
  <si>
    <t xml:space="preserve">    一般行政管理事务</t>
  </si>
  <si>
    <t xml:space="preserve">    民间组织管理</t>
  </si>
  <si>
    <t xml:space="preserve">    行政区划和地名管理</t>
  </si>
  <si>
    <t xml:space="preserve">    基层政权和社区建设</t>
  </si>
  <si>
    <t xml:space="preserve">    其他民政管理事务支出</t>
  </si>
  <si>
    <t xml:space="preserve">  行政事业单位离退休</t>
  </si>
  <si>
    <t xml:space="preserve"> 行政单位离退休</t>
  </si>
  <si>
    <t>机关事业单位基本养老保险缴费支出</t>
  </si>
  <si>
    <t xml:space="preserve"> 机关事业单位职业年金缴费支出</t>
  </si>
  <si>
    <t>其他行政事业单位离退休支出</t>
  </si>
  <si>
    <t xml:space="preserve">  社会福利</t>
  </si>
  <si>
    <t xml:space="preserve">    儿童福利</t>
  </si>
  <si>
    <t xml:space="preserve">    老年福利</t>
  </si>
  <si>
    <t xml:space="preserve">     社会福利事业单位</t>
  </si>
  <si>
    <t xml:space="preserve">    养老服务</t>
  </si>
  <si>
    <t>残疾人事业</t>
  </si>
  <si>
    <t>残疾人生活和护理补贴</t>
  </si>
  <si>
    <t>最低生活保障</t>
  </si>
  <si>
    <t>城市最低生活保障金支出</t>
  </si>
  <si>
    <t>农村最低生活保障金支出</t>
  </si>
  <si>
    <t>临时救助</t>
  </si>
  <si>
    <t xml:space="preserve">      临时救助支出</t>
  </si>
  <si>
    <t xml:space="preserve">      流浪乞讨人员救助支出</t>
  </si>
  <si>
    <t>特困人员救助供养</t>
  </si>
  <si>
    <t>农村特困人员救助供养支出</t>
  </si>
  <si>
    <t xml:space="preserve">  其他生活救助  </t>
  </si>
  <si>
    <t xml:space="preserve">      其他农村生活救助</t>
  </si>
  <si>
    <t xml:space="preserve">  医疗保障</t>
  </si>
  <si>
    <t xml:space="preserve">    行政单位医疗</t>
  </si>
  <si>
    <t xml:space="preserve">    事业单位医疗</t>
  </si>
  <si>
    <t xml:space="preserve">    公务员医疗补助</t>
  </si>
  <si>
    <t>其他行政事业单位医疗支出</t>
  </si>
  <si>
    <t xml:space="preserve">  住房改革支出</t>
  </si>
  <si>
    <t xml:space="preserve">    住房公积金</t>
  </si>
  <si>
    <t>备注：本表反映2022年当年一般公共预算财政拨款支出情况。</t>
  </si>
  <si>
    <t>附件3-3</t>
  </si>
  <si>
    <t>重庆市綦江区民政局一般公共预算财政拨款基本支出预算表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</si>
  <si>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</si>
  <si>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</si>
  <si>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</si>
  <si>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</si>
  <si>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</si>
  <si>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</si>
  <si>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</si>
  <si>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</si>
  <si>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</si>
  <si>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</si>
  <si>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</si>
  <si>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</si>
  <si>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</si>
  <si>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</si>
  <si>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</si>
  <si>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</si>
  <si>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</si>
  <si>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</si>
  <si>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</si>
  <si>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</si>
  <si>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</si>
  <si>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</si>
  <si>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</si>
  <si>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</si>
  <si>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</si>
  <si>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</si>
  <si>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</si>
  <si>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</si>
  <si>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</si>
  <si>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</si>
  <si>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</si>
  <si>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</si>
  <si>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</si>
  <si>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</si>
  <si>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</si>
  <si>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</si>
  <si>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</si>
  <si>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</si>
  <si>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</si>
  <si>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</si>
  <si>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</si>
  <si>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</si>
  <si>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</si>
  <si>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</si>
  <si>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</si>
  <si>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</si>
  <si>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</si>
  <si>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</si>
  <si>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</si>
  <si>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</si>
  <si>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</si>
  <si>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</si>
  <si>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</si>
  <si>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</si>
  <si>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</si>
  <si>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</si>
  <si>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</si>
  <si>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</si>
  <si>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</si>
  <si>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</si>
  <si>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</si>
  <si>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</si>
  <si>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</si>
  <si>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</si>
  <si>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30307</t>
  </si>
  <si>
    <t xml:space="preserve">  医疗费补助</t>
  </si>
  <si>
    <t xml:space="preserve">  30309</t>
  </si>
  <si>
    <t xml:space="preserve">  奖励金</t>
  </si>
  <si>
    <t xml:space="preserve">  30399</t>
  </si>
  <si>
    <t xml:space="preserve">  其他对个人和家庭的补助支出</t>
  </si>
  <si>
    <t>附件3-4</t>
  </si>
  <si>
    <t>重庆市綦江区民政局一般公共预算“三公”经费支出表</t>
  </si>
  <si>
    <t>2021年预算数</t>
  </si>
  <si>
    <t>因公出国（境）费</t>
  </si>
  <si>
    <t>公务用车购置及运行费</t>
  </si>
  <si>
    <t>公务接待费</t>
  </si>
  <si>
    <t>公务用车购置费</t>
  </si>
  <si>
    <t>公务用车运行费</t>
  </si>
  <si>
    <t>附件3-5</t>
  </si>
  <si>
    <t>重庆市綦江区民政局政府性基金预算支出表</t>
  </si>
  <si>
    <t>本年政府性基金预算财政拨款支出</t>
  </si>
  <si>
    <t>（备注：本单位无政府性基金收支，故此表无数据。）</t>
  </si>
  <si>
    <t>附件3-6</t>
  </si>
  <si>
    <t>重庆市綦江区民政局部门收支总表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</si>
  <si>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</si>
  <si>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</si>
  <si>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</si>
  <si>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</si>
  <si>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</si>
  <si>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</si>
  <si>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</si>
  <si>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</si>
  <si>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</si>
  <si>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</si>
  <si>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</si>
  <si>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</si>
  <si>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</si>
  <si>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</si>
  <si>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重庆市綦江区民政局部门收入总表</t>
  </si>
  <si>
    <t>科目</t>
  </si>
  <si>
    <t>非教育收费收入预算</t>
  </si>
  <si>
    <t>教育收费收预算入</t>
  </si>
  <si>
    <t>附件3-8</t>
  </si>
  <si>
    <t>重庆市綦江区民政局部门支出总表</t>
  </si>
  <si>
    <t>上缴上级支出</t>
  </si>
  <si>
    <t>事业单位经营支出</t>
  </si>
  <si>
    <t>对下级单位补助支出</t>
  </si>
  <si>
    <t>附件3-9</t>
  </si>
  <si>
    <t>重庆市綦江区民政局政府采购预算明细表</t>
  </si>
  <si>
    <t>教育收费收入预算</t>
  </si>
  <si>
    <t>货物类</t>
  </si>
  <si>
    <t>服务类</t>
  </si>
  <si>
    <t>工程类</t>
  </si>
  <si>
    <t>附件3-10</t>
  </si>
  <si>
    <t>取数时点：</t>
  </si>
  <si>
    <t>部门（单位）整体支出绩效目标表</t>
  </si>
  <si>
    <t>（    2022  年度）</t>
  </si>
  <si>
    <t>预算部门：重庆市綦江区民政局</t>
  </si>
  <si>
    <t>总体资金情况（元）</t>
  </si>
  <si>
    <t>预算支出总额</t>
  </si>
  <si>
    <t>财政拨款</t>
  </si>
  <si>
    <t>专户资金</t>
  </si>
  <si>
    <t>单位资金</t>
  </si>
  <si>
    <t>部
门
整
体
绩
效
情
况</t>
  </si>
  <si>
    <t>整体绩效目标</t>
  </si>
  <si>
    <t>根据中共重庆市綦江区委办公室 重庆市綦江区人民政府办公室《重庆市綦江区民政局职能配置、内设机构和人员编制规定》的通知（綦江委办发〔2019〕33号）和中共重庆市綦江区委机构编制委员会关于调整《重庆市綦江区民政局所属事业单位机构编制方案》的通知（綦委编〔2019〕94号）文件精神，重庆市綦江区民政局应强化基本民生保障职能，为困难群众、孤老孤残孤儿等特殊群体提供基本社会服务，促进资源向薄弱地区、领域、环节倾斜。积极培育社会组织、社会工作者等多元参与主体，推动搭建基层社会治理和社区公共服务平台。整体绩效目标如下：
1、社会救助更加精准；2、基层政权更加巩固；3、福利事业更加惠民；4、殡葬改革更加有效；5、婚俗民约更加文明。</t>
  </si>
  <si>
    <t>年度绩效指标</t>
  </si>
  <si>
    <t>一级指标</t>
  </si>
  <si>
    <t>二级指标</t>
  </si>
  <si>
    <t xml:space="preserve"> 三级指标</t>
  </si>
  <si>
    <t>绩效指标性质</t>
  </si>
  <si>
    <t>绩效指标值</t>
  </si>
  <si>
    <t>绩效度量单位</t>
  </si>
  <si>
    <t>权重</t>
  </si>
  <si>
    <t>产出指标</t>
  </si>
  <si>
    <t>数量指标</t>
  </si>
  <si>
    <t>百岁老人生日慰问金发放标准</t>
  </si>
  <si>
    <t>＝</t>
  </si>
  <si>
    <t>1000</t>
  </si>
  <si>
    <t>元/人</t>
  </si>
  <si>
    <t>城乡低保救助人数</t>
  </si>
  <si>
    <t>≥</t>
  </si>
  <si>
    <t>22200</t>
  </si>
  <si>
    <t>人</t>
  </si>
  <si>
    <t>城乡特困救助人数</t>
  </si>
  <si>
    <t>7000</t>
  </si>
  <si>
    <t>孵化社会组织</t>
  </si>
  <si>
    <t>1</t>
  </si>
  <si>
    <t>个</t>
  </si>
  <si>
    <t>界线勘定成果</t>
  </si>
  <si>
    <t>10</t>
  </si>
  <si>
    <t>册</t>
  </si>
  <si>
    <t>三项补贴救助人数</t>
  </si>
  <si>
    <t>16000</t>
  </si>
  <si>
    <t>新增百岁老人</t>
  </si>
  <si>
    <t>35</t>
  </si>
  <si>
    <t>%</t>
  </si>
  <si>
    <t>职工人数</t>
  </si>
  <si>
    <t>60</t>
  </si>
  <si>
    <t>质量指标</t>
  </si>
  <si>
    <t>城乡低保补助标准</t>
  </si>
  <si>
    <t>515</t>
  </si>
  <si>
    <t>元/月</t>
  </si>
  <si>
    <t>时效指标</t>
  </si>
  <si>
    <t>各类资金发放及时率</t>
  </si>
  <si>
    <t>90</t>
  </si>
  <si>
    <t>社会效应</t>
  </si>
  <si>
    <t>社会效益</t>
  </si>
  <si>
    <t>民政政策知晓率</t>
  </si>
  <si>
    <t>80</t>
  </si>
  <si>
    <t>社会公众满意度</t>
  </si>
  <si>
    <t>可持续发展能力</t>
  </si>
  <si>
    <t>单位可持续发展率</t>
  </si>
  <si>
    <t>服务对象满意度</t>
  </si>
  <si>
    <t>民政服务对象满意度</t>
  </si>
  <si>
    <t>其他说明</t>
  </si>
  <si>
    <t/>
  </si>
  <si>
    <t>附件3-11</t>
  </si>
  <si>
    <t>2022年财政资金项目支出绩效目标表</t>
  </si>
  <si>
    <t>申报单位</t>
  </si>
  <si>
    <t>重庆市綦江区民政局</t>
  </si>
  <si>
    <t>项目编码</t>
  </si>
  <si>
    <t>50011021T000000050000</t>
  </si>
  <si>
    <t>项目名称</t>
  </si>
  <si>
    <t>困难群众救助项目（社会救助购买服务）经费</t>
  </si>
  <si>
    <t>项目类型</t>
  </si>
  <si>
    <t>常年性项目</t>
  </si>
  <si>
    <t>联系人</t>
  </si>
  <si>
    <t>王浩</t>
  </si>
  <si>
    <t>联系电话</t>
  </si>
  <si>
    <t>当年预算（万元)</t>
  </si>
  <si>
    <t>上级资金</t>
  </si>
  <si>
    <t>本级资金</t>
  </si>
  <si>
    <t>其他资金</t>
  </si>
  <si>
    <t>项目概况</t>
  </si>
  <si>
    <t xml:space="preserve">通过政府购买社会救助服务，为全区城乡低保、特困供养和民政建档特殊困难家庭等救助对象提供事务性服务。事务性工作包括经办城乡低保、特困人员救助供养、临时救助等服务时的入户调查、家庭信息核查比对、家庭收支调查、业务培训、政策宣传、绩效评价等为主的事务性工作。    </t>
  </si>
  <si>
    <t>立项依据</t>
  </si>
  <si>
    <t xml:space="preserve">根据《重庆市民政局、重庆市编办、重庆市财政局和重庆市人社局关于积极推行政府购买服务提高基层社会救助经办服务能力的实施意见》（渝民发〔2018〕4号）和《重庆市民政局  重庆市财政局关于开展政府购买社会救助服务工作的通知》（渝民〔2018〕79号）       </t>
  </si>
  <si>
    <t>当年实施进度计划</t>
  </si>
  <si>
    <t>按时按要求进行</t>
  </si>
  <si>
    <t>当年整体绩效目标</t>
  </si>
  <si>
    <t xml:space="preserve">转变政府职能，提高政府公共服务供给水平和财政资金使用效益，全面加强基层社会救助经办服务能力。       </t>
  </si>
  <si>
    <t>当年绩效指标</t>
  </si>
  <si>
    <t xml:space="preserve">三级指标 </t>
  </si>
  <si>
    <t>指标性质</t>
  </si>
  <si>
    <t>指标值</t>
  </si>
  <si>
    <t>度量单位</t>
  </si>
  <si>
    <t>购买事务性服务人员</t>
  </si>
  <si>
    <t>53</t>
  </si>
  <si>
    <t>购买服务人员薪酬</t>
  </si>
  <si>
    <t>46000</t>
  </si>
  <si>
    <t>元/年</t>
  </si>
  <si>
    <t>薪酬待遇金及时发放率</t>
  </si>
  <si>
    <t>95</t>
  </si>
  <si>
    <t>效益指标</t>
  </si>
  <si>
    <t>社会效益指标</t>
  </si>
  <si>
    <t>及时为困难群众提供社会救助服务率</t>
  </si>
  <si>
    <t>政策知晓率</t>
  </si>
  <si>
    <t>85</t>
  </si>
  <si>
    <t>满意度指标</t>
  </si>
  <si>
    <t>服务对象满意度指标</t>
  </si>
  <si>
    <t>购买服务人员满意度</t>
  </si>
  <si>
    <t xml:space="preserve">50011022T000000093130
</t>
  </si>
  <si>
    <t>机关运转性办公经费-人员补丁</t>
  </si>
  <si>
    <t>运转性项目</t>
  </si>
  <si>
    <t>范柏林</t>
  </si>
  <si>
    <t>用于弥补机关一般公用经费不足，保证机关正常运转。</t>
  </si>
  <si>
    <t>按照财政2022年部门预算相关规定。</t>
  </si>
  <si>
    <t>保证机关正常运转。</t>
  </si>
  <si>
    <t>办公用品</t>
  </si>
  <si>
    <t>2000</t>
  </si>
  <si>
    <t>件</t>
  </si>
  <si>
    <t>20</t>
  </si>
  <si>
    <t>使用合理性</t>
  </si>
  <si>
    <t>资金及时支付率</t>
  </si>
  <si>
    <t>办事群众满意度</t>
  </si>
  <si>
    <t>50011022T000000093134</t>
  </si>
  <si>
    <t>机关运转性办公经费-非在编人员（限额内）</t>
  </si>
  <si>
    <t>补足基本支出中一般公用经费不足部分，我单位属于区民政局下完全独立办公的二级预算单位，故按照完全独立办公的预算单位补助相关经费及限额内非在编人员费用。</t>
  </si>
  <si>
    <t>行政辅助岗位人员</t>
  </si>
  <si>
    <t>3</t>
  </si>
  <si>
    <t>驾驶员</t>
  </si>
  <si>
    <t>行政辅助岗位人员工资标准</t>
  </si>
  <si>
    <t>5.25</t>
  </si>
  <si>
    <t>万元/年</t>
  </si>
  <si>
    <t>驾驶员工资标准</t>
  </si>
  <si>
    <t>5.75</t>
  </si>
  <si>
    <t>职工满意度</t>
  </si>
  <si>
    <t>50011022T000000095200</t>
  </si>
  <si>
    <t>残疾人两项补贴（街镇）</t>
  </si>
  <si>
    <t>谭宏江</t>
  </si>
  <si>
    <t>按照《重庆市民政局重庆市财政局重庆市残疾人联合会关于调整重庆市困难残疾人生活补贴和重度残疾人护理补贴标准的通知》渝民发（2019）4号要求，为全区约6000名贫困残疾人发放每人每月70元补贴，为全区约8000人重度残疾人发放按每人每月一级80元、二级70元补贴。</t>
  </si>
  <si>
    <t>按照《重庆市民政局重庆市财政局重庆市残疾人联合会关于调整重庆市困难残疾人生活补贴和重度残疾人护理补贴标准的通知》（渝民发（2019）4号）文件精神要求。</t>
  </si>
  <si>
    <t>实现应保尽保，100%足额发放。</t>
  </si>
  <si>
    <t>发放人数</t>
  </si>
  <si>
    <t>14000</t>
  </si>
  <si>
    <t>发放标准</t>
  </si>
  <si>
    <t>70</t>
  </si>
  <si>
    <t>资金及时发放率</t>
  </si>
  <si>
    <t>两项补贴政策知晓率</t>
  </si>
  <si>
    <t>残疾人满意度</t>
  </si>
  <si>
    <t>50011022T000000095169</t>
  </si>
  <si>
    <t>行政区划地名界线管理经费</t>
  </si>
  <si>
    <t>1.乡镇勘界：对永新镇与中峰镇、永新镇与郭扶镇、中峰镇与篆塘镇、中峰镇与扶郭扶镇、篆塘镇与扶欢镇、篆塘镇与东溪镇、东溪镇与丁山镇、东溪镇与赶水界线进行勘定。2.对全区统一规范的地名标志进行规范化管理，对已经设立的地名标志牌进行日常维护，对新建道路未设立标志牌进行安装。</t>
  </si>
  <si>
    <t>1.根据《重庆市人民政府关于加强和改进新时代民政工作的意见》（渝府发〔2019〕22号）文件要求，需完成全区约750公里镇级界线勘定工作，2000年、2021年共勘定完成100公里，2022年预计勘定52公里，参照重庆市乡镇行政区域界线勘界工作指南（第四版）要求，按每公里价格不超过3,850元计算，需预算资金约20万元；2.根据文明城区创建有关要求，在以设地名标志牌的基础上，拟增设近年来新命名地名标志牌40套，按每个约3000元计算，需预算资金约12万元；对已设道路地名标志牌进行维护管理，需预算资金约8万元，需20万元。合计40万元。</t>
  </si>
  <si>
    <t xml:space="preserve">  完成行政区域界线联合检查任务，开展约100公里乡镇行政区域勘界，排除边界纠纷隐患，创建平安边界建设；建立城乡统一规范的地名标志服务体系和长效管理机制。为我区经济建设提供服务保障。</t>
  </si>
  <si>
    <t>涉及街道</t>
  </si>
  <si>
    <t>社会公众知晓率</t>
  </si>
  <si>
    <t>街镇满意度</t>
  </si>
  <si>
    <t>50011022T000000099216</t>
  </si>
  <si>
    <t>婚姻登记群众服务费</t>
  </si>
  <si>
    <t>石敏阳</t>
  </si>
  <si>
    <t xml:space="preserve">   1.智慧婚登系统设施设备运行维护、检修、耗材等费用。按照《重庆市民政局办公室关于试运行新版婚姻登记管理信息系统的通知》要求，婚姻登记配备智能照相设备，该设备的运行维护、检修、耗材等费用。2.按照《重庆市民政局关于采取有效措施进一步提升婚姻登记信息化、智能化水平的通知》（渝民〔2021〕131号）要求，在2022年6月30日前完成历史数据补录核验工作。</t>
  </si>
  <si>
    <t>1.按照《重庆市民政局关于采取有效措施进一步提升婚姻登记信息化、智能化水平的通知》（渝民〔2021〕131号）要求，1.按照《重庆市民政局关于采取有效措施进一步提升婚姻登记信息化、智能化水平的通知》（渝民〔2021〕131号）要求，在2022年6月30日前完成1950年以来婚姻历史数据补录核验工作，为实施婚姻登记“跨省通办”和“全市通办”提供数据支持。</t>
  </si>
  <si>
    <t>开展“我为群众办实事”活动，免费为当事人提供照片。进一步提升婚姻登记信息化水平，完成历史数据的补录核验工作，为实施婚姻登记跨省通办提供数据支持。</t>
  </si>
  <si>
    <t>结婚登记办证量</t>
  </si>
  <si>
    <t>5000</t>
  </si>
  <si>
    <t>离婚登记办证量</t>
  </si>
  <si>
    <t>补发登记量</t>
  </si>
  <si>
    <t>历史数据的核验量</t>
  </si>
  <si>
    <t>10000</t>
  </si>
  <si>
    <t>办证准确率</t>
  </si>
  <si>
    <t>申请人满意度</t>
  </si>
  <si>
    <t>50011022T000000099101</t>
  </si>
  <si>
    <t>未成年人保护专项经费</t>
  </si>
  <si>
    <t>《根据未成年人保护法》和《国务院未成年人保护工作领导小组关于加强未成年人保护工作的意见》规定，由各级民政部门承担未成年人保护工作领导小组办公室日常工作。1.做好儿童福利机构的孤弃儿童和事实无人抚养儿童保障工作；2.开展儿童收养评估和回访工作；3.对21个街镇儿童督导员及381个村（居）儿童主任培训；4.区儿童福利院儿童收养部转型升级为区未成年人保护救助中心。</t>
  </si>
  <si>
    <t>根据《根据未成年人保护法》和《国务院未成年人保护工作领导小组关于加强未成年人保护工作的意见》规定，由各级民政部门承担未成年人保护工作领导小组办公室日常工作。</t>
  </si>
  <si>
    <t>1.儿童福利机构对对符合条件的未成年人做好临时监护、长期监护工作，实现应兜尽兜、尽保尽保，持续履行好政府的托底保障职能；2.开展收养评估工作，建立收养评估机制，完善收养评估体系，把收养评估结果作为当事人是否具备收养和送养条件的重要依据，保障收养当事人的合法权益，保证收养工作的公正和透明，化解社会矛盾，维护社会稳定；3.对全区21个街镇儿童督导员、381个村居儿童主任开始业务培训，培训率达100%。4.通过政府购买服务，为未成年人提供专业服务，孤儿、事实无人抚养儿童、特困儿童入户走访率达100%，其他困境儿童入户走访率不低于10%；农村留守儿童入户走访率达5%以上；全年入户走访不少于600人。</t>
  </si>
  <si>
    <t>配备福利院工作人员</t>
  </si>
  <si>
    <t>评估结果公正有效率</t>
  </si>
  <si>
    <t>收养评估率</t>
  </si>
  <si>
    <t>100</t>
  </si>
  <si>
    <t>儿童督导员、村居儿童主任培训数量</t>
  </si>
  <si>
    <t>402</t>
  </si>
  <si>
    <t>街镇儿童督导员及村居儿童主任满意度</t>
  </si>
  <si>
    <t>50011022T000000099200</t>
  </si>
  <si>
    <t>机关运转性办公经费-独立运行补丁</t>
  </si>
  <si>
    <t>500</t>
  </si>
  <si>
    <t>50011022T000000098057</t>
  </si>
  <si>
    <t>村（社区）干部培训经费</t>
  </si>
  <si>
    <t>孙莉</t>
  </si>
  <si>
    <t xml:space="preserve">   为切实加强村（居）民委员会、专职干部、村（居）务监督委员会队伍建设，按区委组织部统一部署，对全区村（居）民委员会成员、村（居）务监督委员会主任开展集中培训。通过集中培训，促使村（居）民委员会成员、专职干部、村居务监督委员会主任深刻领会中央、市委和区委的决策部署，熟悉掌握基层服务能力建设、乡村振兴、城乡社区治理的目标任务、方法举措和基本要求，进一步增强宗旨意识，提高服务能力，强化纪律观念，树立良好形象，为进一步加强村（社区）干部队伍建设，增强基层自治组织创造力、凝聚力和战斗力提供有力保证。 </t>
  </si>
  <si>
    <t>中组部《印发&lt;关于抓党建促乡村振兴的若干意见&gt;的通知》（中组发〔2021〕8号）、市委组织部《关于实施新时代基层干部主题培训行动计划的通知》（渝委组〔2021〕49号）等相关文件精神。</t>
  </si>
  <si>
    <t xml:space="preserve">通过集中培训，促使村（居）民委员会成员、专职干部、村居务监督委员会主任深刻领会中央、市委和区委的决策部署，熟悉掌握基层服务能力建设、城乡社区治理的目标任务、方法举措和基本要求，进一步增强宗旨意识，提高服务能力，强化纪律观念，树立良好形象，为进一步加强村（社区）干部队伍建设，增强基层自治组织创造力、凝聚力和战斗力提供有力保证。     </t>
  </si>
  <si>
    <t>培训村（居）专职干部规模</t>
  </si>
  <si>
    <t>1600</t>
  </si>
  <si>
    <t>村（居）监委会主任人数规模</t>
  </si>
  <si>
    <t>381</t>
  </si>
  <si>
    <t>参训率</t>
  </si>
  <si>
    <t>村（居）民委员会满意度</t>
  </si>
  <si>
    <t>50011022T000000100898</t>
  </si>
  <si>
    <t>遗属生活补助</t>
  </si>
  <si>
    <t>现有遗属5人，按照现在标准每月3745元，全年共需44940元。</t>
  </si>
  <si>
    <t>按照相关文件要求</t>
  </si>
  <si>
    <t>保证遗属正常基本生活。</t>
  </si>
  <si>
    <t>5人共计每月发放标准</t>
  </si>
  <si>
    <t>3745</t>
  </si>
  <si>
    <t>遗属人数</t>
  </si>
  <si>
    <t>≤</t>
  </si>
  <si>
    <t>5</t>
  </si>
  <si>
    <t>30</t>
  </si>
  <si>
    <t>遗属满意度</t>
  </si>
  <si>
    <t>50011021T000000049812</t>
  </si>
  <si>
    <t>特困人员供养经费（街镇）</t>
  </si>
  <si>
    <t>徐茂科</t>
  </si>
  <si>
    <t>按2021年9月数据分析，目前特困人员6774人，1-9月支出基本生活费4950万元、照料护理补贴400万元、丧葬补贴115万元，共计支出5465万元（其中9月支出基本生活费、照料护理补贴和丧葬补贴616万元），预计到12月底全年需支出基本生活费、照料护理补贴和丧葬补贴约7300万元。根据分析预计2022年纳入特困人员约7000人，发放基本生活费、照料护理补贴和丧葬补贴每月约需要620万元，全年预计需要7440万元，加上调标预计增加90万元，共计需要,7530万元，按照中央、市级补助资金4：3：3比例，初步测算区级财政需要配套2259万元。</t>
  </si>
  <si>
    <t>对纳入特困人员救助供养范围的特困人员按时发放基本生活费，对特困人员开展生活自理能力评估后，符合享受照料护理补贴的，按时发放照料护理补贴。</t>
  </si>
  <si>
    <t>有集中供养意愿的特困人员集中供养率</t>
  </si>
  <si>
    <t>照料护理补贴标准（全护理、半护理、全自理）</t>
  </si>
  <si>
    <t>50</t>
  </si>
  <si>
    <t>基本生活费及时发放率</t>
  </si>
  <si>
    <t>特困人员基本生活费标准</t>
  </si>
  <si>
    <t>827</t>
  </si>
  <si>
    <t>特困人员供养率</t>
  </si>
  <si>
    <t>救助对象满意度</t>
  </si>
  <si>
    <t>50011021T000000049130</t>
  </si>
  <si>
    <t>社区居家养老服务设施运营经费</t>
  </si>
  <si>
    <t>聂菁</t>
  </si>
  <si>
    <t xml:space="preserve">根据《2021年度区县（自治县）经济社会发展业绩考核指标有关实施细则》（渝委督办〔2021〕7号）要求，“城乡社区居家养老服务覆盖率”考核分值2分，其中城市社区养老服务设施社会化运营率考核1分。经对接市民政局，明确养老服务中心社会化运营率要达到100%、社区养老服务站社会化运营率不得低于90%，且按比例高低排位。为顺利完成考核任务，对城市社区养老服务设施实施社会化运营，满足广大老年人不断增长的养老服务需求，充分参考周边区县经验，印发《关于印发&lt;重庆市綦江区养老服务中心（站）运营补贴发放考核办法（试行）&gt;的通知》文件，建立养老服务中心（站）运营补贴机制，进一步规范社区居家养老服务设施运营管理，要求社区养老服务设施要无偿提供包含老年人信息管理、老年活动组织、留守老年人关爱探访、为老志愿服务、居家上门拓展服务、日常运营等基本公共养老服务。鉴于要求市场主体无偿提供上述公共服务，实现“家门口养老”，打通养老服务“最后一公里”，能有效提升社会效益，因此在运营初期给予运营补助，扶持养老服务社会化发展。     </t>
  </si>
  <si>
    <t xml:space="preserve">《重庆市綦江区人民政府办公室关于印发重庆市綦江区社区居家养老服务全覆盖实施方案的通知》（綦江府办发〔2020〕2号）       </t>
  </si>
  <si>
    <t xml:space="preserve">提供优质的社区居家养老服务       </t>
  </si>
  <si>
    <t>50-%</t>
  </si>
  <si>
    <t>服务人次</t>
  </si>
  <si>
    <t>60000</t>
  </si>
  <si>
    <t>67-人次</t>
  </si>
  <si>
    <t>老人满意度</t>
  </si>
  <si>
    <t>50011021T000000046458</t>
  </si>
  <si>
    <t>社会组织登记管理费</t>
  </si>
  <si>
    <t>犹春香</t>
  </si>
  <si>
    <t>1、对全区社会组织进行全面登记、管理、执法、审计、评估等；2、引导激励社会组织参与社会治理，建立綦江区社会组织孵化培育中心。通过建立区级社会组织孵化中心，引导社会力量规范有序地参与社会治理，发挥更大的集聚效应和正能量，孵化、培育一批管理规范、运营良好，满足社会民生和公益事务需求、能有效承接政府公共服务职能的社会组织。</t>
  </si>
  <si>
    <t xml:space="preserve">聘《重庆市綦江区人民政府关于清理规范95项区级行政审批中介服务事项的决定》（綦江府发[2016]42号）、《关于加快社会组织管理制度改革促进社会组织健康有序发展的实施意见》（渝委办发[2017]]21号）、《中共重庆市綦江区委平安綦江建设暨防范化解重大风险领导小组关于印发&lt;重庆市綦江区市域社会治理现代化试点区创建工作实施方案&gt;的通知（綦平安组发〔2020〕2号）       </t>
  </si>
  <si>
    <t>　1、完成所有法定代表人变更离任审计，注销、撤销的社会组织清算审计、双随机一公开抽查审计；2、引导社会力量规范有序地参与社会治理，发挥更大的集聚效应和正能量，孵化、培育一批管理规范、运营良好，满足社会民生和公益事务需求、能有效承接政府公共服务职能的社会组织。</t>
  </si>
  <si>
    <t>接收审计社会组织</t>
  </si>
  <si>
    <t>审计社会组织经费标准</t>
  </si>
  <si>
    <t>4000</t>
  </si>
  <si>
    <t>元/个</t>
  </si>
  <si>
    <t>社会组织登记管理政策知晓率</t>
  </si>
  <si>
    <t>社会组织满意度</t>
  </si>
  <si>
    <t>50011021T000000050312</t>
  </si>
  <si>
    <t>孤儿生活补助</t>
  </si>
  <si>
    <t>按照重庆市民政局重庆市财政局关于提高城乡低保等社会救助保障标准、重庆市民政局重庆市高级人民法院等十二部门关于进一步加强事实无人抚养儿童保障工作的实施意见和重庆市民政局重庆市财政局关于提高城乡低保等社会救助保障标准的通知要求，全区孤儿、艾滋病儿童、事实无人抚养儿童等发放生活补助。</t>
  </si>
  <si>
    <t xml:space="preserve">《重庆市民政局重庆市财政局关于提高城乡低保等社会救助保障标准的通知》渝民（2020）179号、《重庆市民政局重庆市高级人民法院等十二部门 关于进一步加强事实无人抚养儿童保障工作的实施意见》渝民发（2019）18号、《重庆市民政局重庆市财政局关于提高城乡低保等社会救助保障标准的通知》渝民（2020）179号       </t>
  </si>
  <si>
    <t xml:space="preserve">实现应保尽保，100%足额发放。  </t>
  </si>
  <si>
    <t>250</t>
  </si>
  <si>
    <t>生活补助发放标准</t>
  </si>
  <si>
    <t>1256</t>
  </si>
  <si>
    <t>孤儿救助政策知晓率</t>
  </si>
  <si>
    <t>孤儿满意度</t>
  </si>
  <si>
    <t>50011021T000000050075</t>
  </si>
  <si>
    <t>困难群众商业保险费</t>
  </si>
  <si>
    <t xml:space="preserve">按照市相关文件要求，全市实施“民政惠民济困保”项目，“民政惠民济困保”参保对象为全市纳入民政救助的低保对象、特困人员、孤儿、全市部分享受国家定期抚恤补助的优抚对象（不含伤残人民警察、伤残国家机关工作人员）等4类，参保对象不交叉不重叠，不重复参保；已参保扶贫部门“精准扶贫保”的，不再参保“民政惠民济困保”。 </t>
  </si>
  <si>
    <t xml:space="preserve">《重庆市民政局  重庆市财政局  中国保险监督管理委员会重庆监管局关于实施“民政惠民济困保”项目的通知》（渝民〔2017〕195号）、《重庆市财政局关于追加下达2017年困难群众医疗救助和重点优抚对象补助经费预算指标的通知》（渝财社〔2017〕205号）和《重庆市綦江区民政局  中国人寿保险股份有限公司重庆市綦江区支公司 关于印发“民政惠民济困保”项目实施方案的通知》（綦江民发〔2018〕4号）。    </t>
  </si>
  <si>
    <t xml:space="preserve">通过实施惠民济困保项目，关注民生、关心群众，增强困难群众风险抵御能力，减轻困难群众遭遇意外或疾病而造成的生活负担。       </t>
  </si>
  <si>
    <t>投保人数</t>
  </si>
  <si>
    <t>29450</t>
  </si>
  <si>
    <t>投保标准</t>
  </si>
  <si>
    <t>120</t>
  </si>
  <si>
    <t>元/人年</t>
  </si>
  <si>
    <t>投保及时率</t>
  </si>
  <si>
    <t>投保对象满意度</t>
  </si>
  <si>
    <t>50011021T000000049723</t>
  </si>
  <si>
    <t>城市低保（街镇）</t>
  </si>
  <si>
    <t>按照国家、市城乡低保等社会救助政策文件要求，本市居民，共同生活的家庭成员人均收入低于城市最低生活保障标准，且符合当地最低生活保障家庭财产状况规定的家庭，由政府按户给予最低生活保障。</t>
  </si>
  <si>
    <t>按2021年9月数据分析，目前城市低保对象8016人，1-9月支出城市最低生活保证金4160万元，到12月底大概需要支出城市最低生活保证金5520万元。根据分析预计2022年城市低保对象约8300人，按当前人均补差520元/人.月计算，发放城市最低生活保证金5179.2万元，加上调标预计增加96万元，共计需要5275.2万元，按照中央、市级补助资金4：3：3比例，初步测算区级财政需要配套1582.56万元。</t>
  </si>
  <si>
    <t xml:space="preserve">通过实施城市低保保障项目，保证城市困难群众基本生活，解决城市困难群众生活困难。 </t>
  </si>
  <si>
    <t>新纳入城市低保对象家庭经济状况核查率</t>
  </si>
  <si>
    <t>城市低保对象救助率</t>
  </si>
  <si>
    <t>城市低保标准</t>
  </si>
  <si>
    <t>636</t>
  </si>
  <si>
    <t>城市低保资金及时发放率</t>
  </si>
  <si>
    <t>城市低保人均补差水平</t>
  </si>
  <si>
    <t>520</t>
  </si>
  <si>
    <t>元/人*月</t>
  </si>
  <si>
    <t>15</t>
  </si>
  <si>
    <t>低保对象满意度</t>
  </si>
  <si>
    <t>50011021T000000050215</t>
  </si>
  <si>
    <t>社会救助综合改革试点“一门受理、协同办理”救助信息平台建设经费</t>
  </si>
  <si>
    <t xml:space="preserve">针对社会救助管理多头、条块分割、各自为政导致的救助不充分、不合理、不及时的问题，本着坚持问题导向与目标导向相结合，聚焦困难群众救助工作的堵点、痛点和盲点，建立“一门受理、协同办理”救助信息平台。   </t>
  </si>
  <si>
    <t xml:space="preserve">根据《社会救助暂行办法》（国务院令第649号）、《重庆市人民政府关于贯彻落实国务院社会救助暂行办法的实施意见》（渝府发〔2014〕55号）及2020年全市社会救助综合改革试点培训会议精神。       </t>
  </si>
  <si>
    <t xml:space="preserve">切实解决重复救助、多头救助和遗漏救助，破解社会救助“碎片化”问题，实现对困难群众的无缝救助，搭建“纵向衔接、横向贯通、整体联动、立体覆盖”的长效利民服务，为困难群众提供优质便捷高效的集成式社会救助服务体系，真正实现数据多跑路，群众少跑腿。       </t>
  </si>
  <si>
    <t>受理窗口覆盖面（街镇）</t>
  </si>
  <si>
    <t>21</t>
  </si>
  <si>
    <t>网上申请审核及时率</t>
  </si>
  <si>
    <t>平台建设覆盖面（街镇）</t>
  </si>
  <si>
    <t>50011021T000000049875</t>
  </si>
  <si>
    <t>节日送温暖经费</t>
  </si>
  <si>
    <t xml:space="preserve">按照市委、区委相关文件要求，对城乡低保对象、特困供养人员、孤儿、事实无人抚养儿童等在六大节日开展慰问工作，关注民生、关心群众，让困难群众欢度佳节，平稳度过生活难关。 </t>
  </si>
  <si>
    <t xml:space="preserve">《中共重庆市委办公厅 重庆市人民政府办公厅关于建立城乡困难群众节日送温暖长效机制的意见》（渝委办发〔2010〕42号）和《中共重庆市綦江区委办公室关于认真开展2018年元旦春节走访慰问送温暖工作的通知》（綦江委办便函〔2018〕2号）。       </t>
  </si>
  <si>
    <t xml:space="preserve">及时划拨、发放节日慰问金，通过慰问缓解困难群众生活压力，祥和过节。     　
</t>
  </si>
  <si>
    <t>慰问金及时发放率</t>
  </si>
  <si>
    <t>低保慰问标准</t>
  </si>
  <si>
    <t>130</t>
  </si>
  <si>
    <t>节日慰问人数</t>
  </si>
  <si>
    <t>75000</t>
  </si>
  <si>
    <t>人次</t>
  </si>
  <si>
    <t>特困、孤儿、事实无人抚养儿童慰问标准</t>
  </si>
  <si>
    <t>150</t>
  </si>
  <si>
    <t>慰问对象满意度</t>
  </si>
  <si>
    <t>50011021T000000048963</t>
  </si>
  <si>
    <t>社工人才队伍建设经费</t>
  </si>
  <si>
    <t xml:space="preserve">通过建立区-街镇-村居社会工作三级服务体系、购买专业社工机构服务、加大社工考前公益培训力度，建设一支高素质的社会工作专业人才队伍，充分发挥他们在困难救助、矛盾调处、人文关怀、心理疏导、行为矫治、关系调适等个性化、多样化服务方面的专业优势，为加强和创新社会治理，激发社会活力，完善现代社会服务体系、满足人民群众个性化多样化服务需求，夯实党的执政基础，推进国家治理体系和治理能力现代化发挥积极作用。     </t>
  </si>
  <si>
    <t>重庆市綦江区考核工作领导小组办公室《关于转发&lt;2021年度区县（自治县）经济社会发展业绩考核指标有关实施细则&gt;的通知》(綦考办发〔2021〕92号)提出考核要求：村（社区）开展社会工作服务覆盖率未达到30%的，扣0.1分。</t>
  </si>
  <si>
    <t>　通过建立社会工作三级服务体系、创建区级社会工作发展指导中心、购买专业社工机构服务、加大社工考前公益培训力度，建设一支高素质的社会工作专业人才队伍。</t>
  </si>
  <si>
    <t>社工主题宣传周</t>
  </si>
  <si>
    <t>期</t>
  </si>
  <si>
    <t>村（社区）开展社会工作服务覆盖率</t>
  </si>
  <si>
    <t>培训及时率</t>
  </si>
  <si>
    <t>社工考前培训人数</t>
  </si>
  <si>
    <t>300</t>
  </si>
  <si>
    <t>社工培训考生满意度</t>
  </si>
  <si>
    <t>50011021T000000049050</t>
  </si>
  <si>
    <t>违建墓地前期整治经费（预安排）</t>
  </si>
  <si>
    <t>阶段性项目</t>
  </si>
  <si>
    <t>田应生</t>
  </si>
  <si>
    <t>按照民发【2020】94号文件要求，为深入贯彻习近平总书记关于殡葬管理、耕地、林地保护等重要指示批示精神，认真落实党中央、国务院有关决策部署，坚持维护人民群众合法安葬权益与保护资源环境有机结合，对违建硬化大墓、活人墓依法进行整治，以“零容忍”态度制止新增问题，坚决遏制墓地违建乱象。</t>
  </si>
  <si>
    <t xml:space="preserve">殡葬管理相关政策。      </t>
  </si>
  <si>
    <t xml:space="preserve">　坚决遏制违建墓地乱建现象，切实转变群众丧葬观念，推动殡葬事业健康发展，为乡村振兴打下坚实基础。      </t>
  </si>
  <si>
    <t>专项整治进度</t>
  </si>
  <si>
    <t>违建墓地专项整治</t>
  </si>
  <si>
    <t>座</t>
  </si>
  <si>
    <t>推进移风易俗行动率</t>
  </si>
  <si>
    <t>“活人墓”新增量</t>
  </si>
  <si>
    <t>0</t>
  </si>
  <si>
    <t>专项整治群众认可度</t>
  </si>
  <si>
    <t>50011021T000000049190</t>
  </si>
  <si>
    <t>百岁老人发放生日慰问金</t>
  </si>
  <si>
    <t xml:space="preserve">按照区级相关要求，百岁老人生日发放1,000元的生日慰问金。每年约新增35名百岁老人，全年预算35,000元百岁老人生日慰问金。  </t>
  </si>
  <si>
    <t>按照《十六届县人民政府第113次常务会纪要》（县长常务会议纪要第13号）要求，百岁老人100岁生日发放1,000元生日慰问金。</t>
  </si>
  <si>
    <t>保障全区每一位年满100周岁老人获得生日慰问金,让百岁老人安享晚年。</t>
  </si>
  <si>
    <t>生日慰问标准</t>
  </si>
  <si>
    <t>元</t>
  </si>
  <si>
    <t>生日慰问金及时发放率</t>
  </si>
  <si>
    <t>98</t>
  </si>
  <si>
    <t>生日慰问人数</t>
  </si>
  <si>
    <t>25</t>
  </si>
  <si>
    <t>百岁老人满意度</t>
  </si>
  <si>
    <t xml:space="preserve">50011021T000000050114
</t>
  </si>
  <si>
    <t>临时救助经费(区级配套预安排)</t>
  </si>
  <si>
    <t xml:space="preserve">对因火灾、交通事故等意外事件，家庭成员突发重大疾病等原因，导致基本生活暂时出现严重困难的家庭；因生活必需支出突然增加超出家庭承受能力，导致基本生活暂时出现严重困难的最低生活保障家庭；遭遇其他特殊困难的家庭，给予临时救助。 </t>
  </si>
  <si>
    <t xml:space="preserve">《社会救助暂行办法》、《国务院关于全面建立临时救助制度的通知》（国发〔2014〕47号）、《重庆市人民政府关于进一步健全临时救助制度的通知》（渝府发〔2015〕16号）、《重庆市綦江区人民政府办公室关于印发重庆市綦江区临时救助实施办法的通知》（綦江府办发〔2015〕92号）、《重庆市綦江区民政局重庆市綦江区财政局关于进一步完善临时救助工作的通知》（綦江民发〔2017〕183号）。       </t>
  </si>
  <si>
    <t xml:space="preserve">按市局要求出台救助标准文件明确规范临时救助对象、规范临时救助范围；全区临时救助次均救助水平不低于2000元；临时救助对象人次不低于2200人次；全部实现临时救助网上申请审核。全年对因火灾、交通事故等意外事件，家庭成员突发重大疾病等原因，导致基本生活暂时出现严重困难的家庭；因生活必需支出突然增加超出家庭承受能力，导致基本生活暂时出现严重困难的最低生活保障家庭；遭遇其他特殊困难的家庭，给予临时救助。        </t>
  </si>
  <si>
    <t>临时救助次均救助水平</t>
  </si>
  <si>
    <t>元/人·次</t>
  </si>
  <si>
    <t>临时救助对象人次</t>
  </si>
  <si>
    <t>2200</t>
  </si>
  <si>
    <t>各街镇实现临时救助网上申请审核</t>
  </si>
  <si>
    <t>临时救助资金及时发放率</t>
  </si>
  <si>
    <t>临时救助对象满意度</t>
  </si>
  <si>
    <t>50011021T000000048360</t>
  </si>
  <si>
    <t>社区阵地建设费</t>
  </si>
  <si>
    <t xml:space="preserve">根据《中共重庆市委重庆市人民政府关于加强和改善城乡社区治理的意见》文件精神，将社区建设融入城乡社区治理，统筹考虑、因地制宜、分步实施，努力改善社区阵地面貌，优化服务环境，力争取得阶段性成效。为进一步推进城乡社区综合服务设施提质达标，对全区381个村（社区）便民服务中心现状做了一个全面摸排，经初步统计，2022年有建设需求的村居有10个，其中新建（迁建）项目有古南街道尖山村、三江街道寨门村等2个，改扩建项目有东溪镇结农村、新盛街道四坪村等4个，排危项目有丁山镇四角村、中峰镇龙山村等4个。 </t>
  </si>
  <si>
    <t>市委、市政府《关于加强基层治理体系和治理能力现代化建设的实施意见》要求，推进集基层党建、便民服务、托育养老、文化娱乐等于一体的社区综合服务设施建设。</t>
  </si>
  <si>
    <t xml:space="preserve">2022年，每百户居民拥有综合服务设施面积不低于30平方米的城乡社区力争达到80%。    </t>
  </si>
  <si>
    <t>综合服务设施达标率</t>
  </si>
  <si>
    <t>项目交付及时率</t>
  </si>
  <si>
    <t>新建或改扩建社区数量</t>
  </si>
  <si>
    <t>惠及居民规模</t>
  </si>
  <si>
    <t>户</t>
  </si>
  <si>
    <t>社区居民满意度</t>
  </si>
  <si>
    <t>50011021T000000049226</t>
  </si>
  <si>
    <t>经济困难的高龄和失能老年人养老服务补贴（街镇）</t>
  </si>
  <si>
    <t>以2021年月平均发放人数为基数测算，2022年预计全区平均每月有2083个高龄失能老人。帮助解决全区经济困难的高龄失能老人养老服务困难，发放养老服务补贴。</t>
  </si>
  <si>
    <t xml:space="preserve">按照《重庆市綦江区人民政府办公室转发重庆市民政局等部门关于印发&lt;重庆市经济困难的高龄失能老年人养老服务补贴实施办法&gt;&lt;重庆市贫困残疾人生活补贴实施办法&gt;&lt;重庆市重度残疾人护理补贴实施办法&gt;的通知》要求，对经济困难的失能老年人和高龄老年人按每人每月200元的标准发放养老服务补贴。 </t>
  </si>
  <si>
    <t>　帮助解决全区经济困难的高龄失能老人养老服务困难。</t>
  </si>
  <si>
    <t>资金发放及时率</t>
  </si>
  <si>
    <t>人均补贴标准</t>
  </si>
  <si>
    <t>200</t>
  </si>
  <si>
    <t>高龄失能月补贴人数</t>
  </si>
  <si>
    <t>高龄失能老人满意度</t>
  </si>
  <si>
    <t>50011021T000000050195</t>
  </si>
  <si>
    <t>社会救助以奖代补经费</t>
  </si>
  <si>
    <t>根据《重庆市民政工作以奖代补资金管理办法》（渝财社〔2016〕235号）文件要求，用于保障区和街镇社会救助相关工作的开展，重点用于救助对象的调查核实、信访稳定、政策宣传、业务培训、印制低保证和特困证、印制低保、特困、临时救助档案袋及必要的业务办理设备；用于21个街镇及村居社会救助救助服务窗口（站）建设,救助政策公开公示、调查核实、群众评议,低保、特困审批权限下放无纸化办公移动终端设备购置等。</t>
  </si>
  <si>
    <t>根据《重庆市民政工作以奖代补资金管理办法》（渝财社〔2016〕235号）文件要求，用于保障区和街镇社会救助相关工作的开展。</t>
  </si>
  <si>
    <t xml:space="preserve">切实抓好社会救助各项工作，运用以奖代补工作经费，扎实开展困难群众社会救助工作。 </t>
  </si>
  <si>
    <t>档案袋</t>
  </si>
  <si>
    <t>考核资金发放及时率</t>
  </si>
  <si>
    <t>低保等印刷宣传资料</t>
  </si>
  <si>
    <t>20000</t>
  </si>
  <si>
    <t>份</t>
  </si>
  <si>
    <t>50011021T000000050408</t>
  </si>
  <si>
    <t>机关办公楼租赁费</t>
  </si>
  <si>
    <t>廖绮</t>
  </si>
  <si>
    <t>区民政局租用重庆南州投资有限责任公司大楼（市民服务中心）B栋三楼作为日常办公地点房租费用。</t>
  </si>
  <si>
    <t xml:space="preserve">政府会议纪要和物业服务合同。   </t>
  </si>
  <si>
    <t xml:space="preserve">保证机关正常运转。   　
</t>
  </si>
  <si>
    <t>租赁面积</t>
  </si>
  <si>
    <t>3405.03</t>
  </si>
  <si>
    <t>平方米</t>
  </si>
  <si>
    <t>办公人员数量</t>
  </si>
  <si>
    <t>每年接待来访群众</t>
  </si>
  <si>
    <t>5500</t>
  </si>
  <si>
    <t>机关和下属单位数量</t>
  </si>
  <si>
    <t>群众办事便利度</t>
  </si>
  <si>
    <t>群众满意度</t>
  </si>
  <si>
    <t>50011021T000000049787</t>
  </si>
  <si>
    <t>农村低保（街镇）</t>
  </si>
  <si>
    <t>按照国家、市城乡低保等社会救助政策文件要求，本市居民，共同生活的家庭成员人均收入低于农村最低生活保障标准，且符合当地最低生活保障家庭财产状况规定的家庭，由政府按户给予最低生活保障。</t>
  </si>
  <si>
    <t>按2021年9月数据分析，目前农村低保对象13,161人，1-9月支出农村最低生活保证金4,930万元，到12月底大概需要支出农村最低生活保证金6,600万元左右。根据分析预计2022年农村低保对象约13900人，按当前人均补差380元/人.月计算，发放农村最低生活保证金6338.4万元，加上调标预计增加150万元，共计需要6488.4万元，按照中央、市级补助资金4：3：3比例，初步测算区级财政需要配套1946.52万元。</t>
  </si>
  <si>
    <t>通过实施农村低保保障项目，保证农村困难群众基本生活，解决农村困难群众生活困难。</t>
  </si>
  <si>
    <t>农村低保对象救助率</t>
  </si>
  <si>
    <t>农村低保标准</t>
  </si>
  <si>
    <t>农村低保人均补差水平</t>
  </si>
  <si>
    <t>380</t>
  </si>
  <si>
    <t>新纳入农村低保对象家庭经济状况核查率</t>
  </si>
  <si>
    <t xml:space="preserve">农村低保资金及时发放率 </t>
  </si>
  <si>
    <t>50011021T000000050170</t>
  </si>
  <si>
    <t>麻风病艾滋病及老工商业者救济费</t>
  </si>
  <si>
    <t>按照相关要求，发放1名老工商业者生活补助；全年接待来访困难群众、从綦江境内经过的麻风病人、上访艾滋病患者及其他困难群众，资助返乡路费、生活费和临时救助费用。</t>
  </si>
  <si>
    <t xml:space="preserve">社会救助相关政策。   </t>
  </si>
  <si>
    <t xml:space="preserve">确保部门的正常工作秩序和社会安定，接待来访困难群众、从綦江境内经过的麻风病人、上访艾滋病患者及其他困难群众，资助返乡路费、生活费和临时救助费用等。 </t>
  </si>
  <si>
    <t>老工商业者补助标准</t>
  </si>
  <si>
    <t>救助资金及时发放率</t>
  </si>
  <si>
    <t>艾滋病、麻风病等</t>
  </si>
  <si>
    <t>1800</t>
  </si>
  <si>
    <t>老工商业者</t>
  </si>
  <si>
    <t>救助群众满意度</t>
  </si>
  <si>
    <t>重庆市綦江区救助管理站</t>
  </si>
  <si>
    <t>50011022T000000093075</t>
  </si>
  <si>
    <t>运转性办公经费-人员补丁</t>
  </si>
  <si>
    <t>张昌才</t>
  </si>
  <si>
    <t>用于弥补站内一般公用经费不足部分，保证站内正常办公。</t>
  </si>
  <si>
    <t>保证站内正常运转。</t>
  </si>
  <si>
    <t>安排合理性</t>
  </si>
  <si>
    <t>资金支付及时率</t>
  </si>
  <si>
    <t>50011022T000000093109</t>
  </si>
  <si>
    <t>运转性办公经费-非在编人员（限额内）</t>
  </si>
  <si>
    <t>限额内非在编人员1名驾驶员。</t>
  </si>
  <si>
    <t>工资按时支付率</t>
  </si>
  <si>
    <t>限额内非在编人员</t>
  </si>
  <si>
    <t>工资标准</t>
  </si>
  <si>
    <t>50011022T000000093094</t>
  </si>
  <si>
    <t>运转性办公经费-独立运行补丁</t>
  </si>
  <si>
    <t>用于弥补站内一般公用经费不足部分，保证站内正常运转。</t>
  </si>
  <si>
    <t>50011021T000000050554</t>
  </si>
  <si>
    <t>流浪乞讨人员救助经费</t>
  </si>
  <si>
    <t>主要用于生活无着的流浪乞讨人员生活救助、医疗救治、教育矫正、返乡救助、临时安置以及未成年人救助保护等。</t>
  </si>
  <si>
    <t>《城市生活无着的流浪乞讨人员管理办法》和《城市生活无着的流浪乞讨人员管理办法实施细则》</t>
  </si>
  <si>
    <t>积极开展流浪乞讨救助工作，切实解决城市生活无着的流浪乞讨人员基本生活、医疗、返乡等需求。持续加大流浪乞讨人员特别是流浪未成年人的巡查、寻访等工作，持续开展夏季送清凉以及冬季送温暖活动，同时利用缘梦寻人救助群、公安查询系统以及DNA比对等。</t>
  </si>
  <si>
    <t>救助人员生活保障</t>
  </si>
  <si>
    <t>元/天</t>
  </si>
  <si>
    <t>精卫中心受助人员</t>
  </si>
  <si>
    <t>31</t>
  </si>
  <si>
    <t>救助人数</t>
  </si>
  <si>
    <t>受助人员满意度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</si>
</sst>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76">
    <font>
      <sz val="11"/>
      <color theme="1"/>
      <name val="等线"/>
      <family val="0"/>
    </font>
    <font>
      <sz val="11"/>
      <name val="宋体"/>
      <family val="0"/>
    </font>
    <font>
      <b/>
      <sz val="11"/>
      <color indexed="8"/>
      <name val="等线"/>
      <family val="0"/>
    </font>
    <font>
      <b/>
      <sz val="15"/>
      <name val="SimSun"/>
      <family val="0"/>
    </font>
    <font>
      <sz val="9"/>
      <name val="SimSun"/>
      <family val="0"/>
    </font>
    <font>
      <sz val="9"/>
      <color indexed="8"/>
      <name val="等线"/>
      <family val="0"/>
    </font>
    <font>
      <sz val="10"/>
      <name val="Arial"/>
      <family val="2"/>
    </font>
    <font>
      <b/>
      <sz val="10"/>
      <name val="宋体"/>
      <family val="0"/>
    </font>
    <font>
      <sz val="11"/>
      <color indexed="10"/>
      <name val="微软雅黑"/>
      <family val="2"/>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sz val="11"/>
      <color indexed="8"/>
      <name val="宋体"/>
      <family val="0"/>
    </font>
    <font>
      <b/>
      <sz val="10"/>
      <color indexed="10"/>
      <name val="微软雅黑"/>
      <family val="2"/>
    </font>
    <font>
      <sz val="9"/>
      <color indexed="8"/>
      <name val="SimSun"/>
      <family val="0"/>
    </font>
    <font>
      <b/>
      <sz val="22"/>
      <color indexed="8"/>
      <name val="华文细黑"/>
      <family val="3"/>
    </font>
    <font>
      <b/>
      <sz val="12"/>
      <color indexed="8"/>
      <name val="宋体"/>
      <family val="0"/>
    </font>
    <font>
      <b/>
      <sz val="12"/>
      <name val="宋体"/>
      <family val="0"/>
    </font>
    <font>
      <sz val="9"/>
      <name val="宋体"/>
      <family val="0"/>
    </font>
    <font>
      <b/>
      <sz val="22"/>
      <name val="华文细黑"/>
      <family val="3"/>
    </font>
    <font>
      <b/>
      <sz val="14"/>
      <name val="楷体_GB2312"/>
      <family val="0"/>
    </font>
    <font>
      <sz val="12"/>
      <name val="宋体"/>
      <family val="0"/>
    </font>
    <font>
      <sz val="6"/>
      <name val="楷体_GB2312"/>
      <family val="0"/>
    </font>
    <font>
      <sz val="10"/>
      <name val="宋体"/>
      <family val="0"/>
    </font>
    <font>
      <b/>
      <sz val="14"/>
      <name val="宋体"/>
      <family val="0"/>
    </font>
    <font>
      <sz val="12"/>
      <color indexed="10"/>
      <name val="宋体"/>
      <family val="0"/>
    </font>
    <font>
      <sz val="11"/>
      <color indexed="8"/>
      <name val="等线"/>
      <family val="0"/>
    </font>
    <font>
      <b/>
      <sz val="12"/>
      <name val="楷体_GB2312"/>
      <family val="0"/>
    </font>
    <font>
      <sz val="11"/>
      <color indexed="8"/>
      <name val="方正仿宋_GBK"/>
      <family val="4"/>
    </font>
    <font>
      <b/>
      <sz val="22"/>
      <color indexed="8"/>
      <name val="等线"/>
      <family val="0"/>
    </font>
    <font>
      <b/>
      <sz val="18"/>
      <color indexed="8"/>
      <name val="等线"/>
      <family val="0"/>
    </font>
    <font>
      <sz val="18"/>
      <color indexed="8"/>
      <name val="等线"/>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8"/>
      <color indexed="54"/>
      <name val="等线 Light"/>
      <family val="0"/>
    </font>
    <font>
      <u val="single"/>
      <sz val="11"/>
      <color indexed="12"/>
      <name val="等线"/>
      <family val="0"/>
    </font>
    <font>
      <sz val="11"/>
      <color indexed="19"/>
      <name val="等线"/>
      <family val="0"/>
    </font>
    <font>
      <sz val="11"/>
      <color indexed="62"/>
      <name val="等线"/>
      <family val="0"/>
    </font>
    <font>
      <b/>
      <sz val="11"/>
      <color indexed="53"/>
      <name val="等线"/>
      <family val="0"/>
    </font>
    <font>
      <sz val="11"/>
      <color indexed="53"/>
      <name val="等线"/>
      <family val="0"/>
    </font>
    <font>
      <sz val="11"/>
      <color indexed="17"/>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9"/>
      <color theme="1"/>
      <name val="Calibri"/>
      <family val="0"/>
    </font>
    <font>
      <b/>
      <sz val="12"/>
      <color theme="1"/>
      <name val="Calibri"/>
      <family val="0"/>
    </font>
    <font>
      <b/>
      <sz val="11"/>
      <color theme="1"/>
      <name val="Calibri"/>
      <family val="0"/>
    </font>
    <font>
      <sz val="11"/>
      <color theme="1"/>
      <name val="宋体"/>
      <family val="0"/>
    </font>
    <font>
      <sz val="12"/>
      <color rgb="FFFF0000"/>
      <name val="宋体"/>
      <family val="0"/>
    </font>
    <font>
      <sz val="11"/>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rgb="FF000000"/>
      </top>
      <bottom>
        <color indexed="63"/>
      </bottom>
    </border>
    <border>
      <left/>
      <right style="thin">
        <color rgb="FF000000"/>
      </right>
      <top style="thin">
        <color rgb="FF000000"/>
      </top>
      <bottom style="thin">
        <color rgb="FF000000"/>
      </bottom>
    </border>
    <border>
      <left style="thin">
        <color indexed="8"/>
      </left>
      <right style="thin">
        <color indexed="8"/>
      </right>
      <top>
        <color indexed="63"/>
      </top>
      <bottom>
        <color indexed="63"/>
      </bottom>
    </border>
    <border>
      <left/>
      <right style="thin"/>
      <top style="thin"/>
      <bottom style="thin"/>
    </border>
    <border>
      <left/>
      <right style="thin"/>
      <top style="thin"/>
      <bottom/>
    </border>
    <border>
      <left style="thin"/>
      <right style="thin"/>
      <top style="thin"/>
      <bottom/>
    </border>
    <border>
      <left style="thin">
        <color indexed="8"/>
      </left>
      <right style="thin">
        <color indexed="8"/>
      </right>
      <top>
        <color indexed="63"/>
      </top>
      <bottom style="thin"/>
    </border>
    <border>
      <left style="thin">
        <color rgb="FF000000"/>
      </left>
      <right style="thin">
        <color rgb="FF000000"/>
      </right>
      <top style="thin">
        <color rgb="FF000000"/>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top style="thin"/>
      <bottom style="thin"/>
    </border>
    <border>
      <left/>
      <right/>
      <top style="thin"/>
      <bottom style="thin"/>
    </border>
    <border>
      <left>
        <color indexed="63"/>
      </left>
      <right>
        <color indexed="63"/>
      </right>
      <top style="thin"/>
      <bottom style="thin"/>
    </border>
    <border>
      <left/>
      <right/>
      <top/>
      <bottom style="thin"/>
    </border>
    <border>
      <left style="thin"/>
      <right style="thin"/>
      <top/>
      <bottom style="thin"/>
    </border>
    <border>
      <left style="thin"/>
      <right style="thin"/>
      <top/>
      <bottom/>
    </border>
    <border>
      <left style="thin"/>
      <right/>
      <top/>
      <bottom style="thin"/>
    </border>
    <border>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29" fillId="0" borderId="0" applyFont="0" applyFill="0" applyBorder="0" applyAlignment="0" applyProtection="0"/>
    <xf numFmtId="0" fontId="0" fillId="2" borderId="0" applyNumberFormat="0" applyBorder="0" applyAlignment="0" applyProtection="0"/>
    <xf numFmtId="0" fontId="52" fillId="3" borderId="1" applyNumberFormat="0" applyAlignment="0" applyProtection="0"/>
    <xf numFmtId="44" fontId="29" fillId="0" borderId="0" applyFont="0" applyFill="0" applyBorder="0" applyAlignment="0" applyProtection="0"/>
    <xf numFmtId="41" fontId="29" fillId="0" borderId="0" applyFont="0" applyFill="0" applyBorder="0" applyAlignment="0" applyProtection="0"/>
    <xf numFmtId="0" fontId="0" fillId="4" borderId="0" applyNumberFormat="0" applyBorder="0" applyAlignment="0" applyProtection="0"/>
    <xf numFmtId="0" fontId="53" fillId="5" borderId="0" applyNumberFormat="0" applyBorder="0" applyAlignment="0" applyProtection="0"/>
    <xf numFmtId="43" fontId="29" fillId="0" borderId="0" applyFont="0" applyFill="0" applyBorder="0" applyAlignment="0" applyProtection="0"/>
    <xf numFmtId="0" fontId="54" fillId="6" borderId="0" applyNumberFormat="0" applyBorder="0" applyAlignment="0" applyProtection="0"/>
    <xf numFmtId="0" fontId="55" fillId="0" borderId="0" applyNumberFormat="0" applyFill="0" applyBorder="0" applyAlignment="0" applyProtection="0"/>
    <xf numFmtId="9" fontId="29" fillId="0" borderId="0" applyFont="0" applyFill="0" applyBorder="0" applyAlignment="0" applyProtection="0"/>
    <xf numFmtId="0" fontId="56" fillId="0" borderId="0" applyNumberFormat="0" applyFill="0" applyBorder="0" applyAlignment="0" applyProtection="0"/>
    <xf numFmtId="0" fontId="29" fillId="7" borderId="2" applyNumberFormat="0" applyFont="0" applyAlignment="0" applyProtection="0"/>
    <xf numFmtId="0" fontId="54" fillId="8"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54" fillId="9" borderId="0" applyNumberFormat="0" applyBorder="0" applyAlignment="0" applyProtection="0"/>
    <xf numFmtId="0" fontId="57" fillId="0" borderId="5" applyNumberFormat="0" applyFill="0" applyAlignment="0" applyProtection="0"/>
    <xf numFmtId="0" fontId="54" fillId="10" borderId="0" applyNumberFormat="0" applyBorder="0" applyAlignment="0" applyProtection="0"/>
    <xf numFmtId="0" fontId="63" fillId="11" borderId="6" applyNumberFormat="0" applyAlignment="0" applyProtection="0"/>
    <xf numFmtId="0" fontId="64" fillId="11" borderId="1" applyNumberFormat="0" applyAlignment="0" applyProtection="0"/>
    <xf numFmtId="0" fontId="65" fillId="12" borderId="7" applyNumberFormat="0" applyAlignment="0" applyProtection="0"/>
    <xf numFmtId="0" fontId="0" fillId="13" borderId="0" applyNumberFormat="0" applyBorder="0" applyAlignment="0" applyProtection="0"/>
    <xf numFmtId="0" fontId="54" fillId="14" borderId="0" applyNumberFormat="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15" borderId="0" applyNumberFormat="0" applyBorder="0" applyAlignment="0" applyProtection="0"/>
    <xf numFmtId="0" fontId="69" fillId="16" borderId="0" applyNumberFormat="0" applyBorder="0" applyAlignment="0" applyProtection="0"/>
    <xf numFmtId="0" fontId="0" fillId="17" borderId="0" applyNumberFormat="0" applyBorder="0" applyAlignment="0" applyProtection="0"/>
    <xf numFmtId="0" fontId="5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4" fillId="27" borderId="0" applyNumberFormat="0" applyBorder="0" applyAlignment="0" applyProtection="0"/>
    <xf numFmtId="0" fontId="0"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0" fillId="31" borderId="0" applyNumberFormat="0" applyBorder="0" applyAlignment="0" applyProtection="0"/>
    <xf numFmtId="0" fontId="54" fillId="32" borderId="0" applyNumberFormat="0" applyBorder="0" applyAlignment="0" applyProtection="0"/>
    <xf numFmtId="0" fontId="6" fillId="0" borderId="0">
      <alignment/>
      <protection/>
    </xf>
    <xf numFmtId="0" fontId="21" fillId="0" borderId="0">
      <alignment/>
      <protection/>
    </xf>
    <xf numFmtId="0" fontId="21" fillId="0" borderId="0">
      <alignment/>
      <protection/>
    </xf>
  </cellStyleXfs>
  <cellXfs count="236">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70" fillId="0" borderId="11" xfId="0" applyFont="1" applyFill="1" applyBorder="1" applyAlignment="1">
      <alignment vertical="center"/>
    </xf>
    <xf numFmtId="0" fontId="70" fillId="0" borderId="11" xfId="0" applyFont="1" applyFill="1" applyBorder="1" applyAlignment="1">
      <alignment horizontal="center" vertical="center"/>
    </xf>
    <xf numFmtId="0" fontId="70" fillId="0" borderId="12" xfId="0" applyFont="1" applyFill="1" applyBorder="1" applyAlignment="1">
      <alignment horizontal="center" vertical="center"/>
    </xf>
    <xf numFmtId="0" fontId="70" fillId="0" borderId="13" xfId="0" applyFont="1" applyFill="1" applyBorder="1" applyAlignment="1">
      <alignment horizontal="center" vertical="center"/>
    </xf>
    <xf numFmtId="0" fontId="70" fillId="0" borderId="11" xfId="0" applyFont="1" applyFill="1" applyBorder="1" applyAlignment="1">
      <alignment horizontal="left"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70" fillId="0" borderId="17" xfId="0" applyFont="1" applyFill="1" applyBorder="1" applyAlignment="1">
      <alignment vertical="center"/>
    </xf>
    <xf numFmtId="0" fontId="70" fillId="0" borderId="18" xfId="0" applyFont="1" applyFill="1" applyBorder="1" applyAlignment="1">
      <alignment vertical="center"/>
    </xf>
    <xf numFmtId="0" fontId="70" fillId="0" borderId="19" xfId="0" applyFont="1" applyFill="1" applyBorder="1" applyAlignment="1">
      <alignment horizontal="center" vertical="center"/>
    </xf>
    <xf numFmtId="0" fontId="4" fillId="0" borderId="20" xfId="0" applyFont="1" applyBorder="1" applyAlignment="1">
      <alignment horizontal="center" vertical="center" wrapText="1"/>
    </xf>
    <xf numFmtId="0" fontId="70" fillId="0" borderId="12" xfId="0" applyFont="1" applyFill="1" applyBorder="1" applyAlignment="1">
      <alignment horizontal="center" vertical="center" wrapText="1"/>
    </xf>
    <xf numFmtId="0" fontId="70" fillId="0" borderId="13"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21" xfId="0" applyFont="1" applyBorder="1" applyAlignment="1">
      <alignment vertical="center" wrapText="1"/>
    </xf>
    <xf numFmtId="0" fontId="4" fillId="0" borderId="2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70" fillId="0" borderId="11" xfId="0" applyNumberFormat="1" applyFont="1" applyFill="1" applyBorder="1" applyAlignment="1">
      <alignment horizontal="left" vertical="center"/>
    </xf>
    <xf numFmtId="0" fontId="4"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70" fillId="0" borderId="11" xfId="0" applyNumberFormat="1" applyFont="1" applyFill="1" applyBorder="1" applyAlignment="1">
      <alignment vertical="center"/>
    </xf>
    <xf numFmtId="0" fontId="6" fillId="0" borderId="0" xfId="63">
      <alignment/>
      <protection/>
    </xf>
    <xf numFmtId="0" fontId="7" fillId="0" borderId="0" xfId="64" applyNumberFormat="1" applyFont="1" applyFill="1" applyAlignment="1" applyProtection="1">
      <alignment vertical="center" wrapText="1"/>
      <protection/>
    </xf>
    <xf numFmtId="0" fontId="8" fillId="0" borderId="28" xfId="0" applyFont="1" applyFill="1" applyBorder="1" applyAlignment="1">
      <alignment horizontal="left"/>
    </xf>
    <xf numFmtId="0" fontId="8" fillId="0" borderId="29" xfId="0" applyFont="1" applyFill="1" applyBorder="1" applyAlignment="1">
      <alignment horizontal="left"/>
    </xf>
    <xf numFmtId="0" fontId="9" fillId="33" borderId="11" xfId="0" applyFont="1" applyFill="1" applyBorder="1" applyAlignment="1">
      <alignment horizontal="center" vertical="center" wrapText="1"/>
    </xf>
    <xf numFmtId="0" fontId="0" fillId="0" borderId="11" xfId="0" applyBorder="1" applyAlignment="1">
      <alignment horizontal="center" vertical="center"/>
    </xf>
    <xf numFmtId="0" fontId="10" fillId="33" borderId="12" xfId="0" applyFont="1" applyFill="1" applyBorder="1" applyAlignment="1">
      <alignment horizontal="left" vertical="center" wrapText="1"/>
    </xf>
    <xf numFmtId="0" fontId="10" fillId="33" borderId="30" xfId="0" applyFont="1" applyFill="1" applyBorder="1" applyAlignment="1">
      <alignment horizontal="left" vertical="center" wrapText="1"/>
    </xf>
    <xf numFmtId="0" fontId="10" fillId="33" borderId="13" xfId="0" applyFont="1" applyFill="1" applyBorder="1" applyAlignment="1">
      <alignment horizontal="left" vertical="center" wrapText="1"/>
    </xf>
    <xf numFmtId="0" fontId="11" fillId="33" borderId="11" xfId="0" applyFont="1" applyFill="1" applyBorder="1" applyAlignment="1">
      <alignment vertical="center" wrapText="1"/>
    </xf>
    <xf numFmtId="0" fontId="12" fillId="0" borderId="11" xfId="63" applyFont="1" applyBorder="1" applyAlignment="1">
      <alignment horizontal="center" vertical="center" wrapText="1"/>
      <protection/>
    </xf>
    <xf numFmtId="0" fontId="12" fillId="33" borderId="11" xfId="63" applyFont="1" applyFill="1" applyBorder="1" applyAlignment="1">
      <alignment horizontal="center" vertical="center" wrapText="1"/>
      <protection/>
    </xf>
    <xf numFmtId="0" fontId="10" fillId="33" borderId="11" xfId="0" applyFont="1" applyFill="1" applyBorder="1" applyAlignment="1">
      <alignment horizontal="center" vertical="center" wrapText="1"/>
    </xf>
    <xf numFmtId="176" fontId="13" fillId="33" borderId="11" xfId="63" applyNumberFormat="1" applyFont="1" applyFill="1" applyBorder="1" applyAlignment="1">
      <alignment horizontal="center" vertical="center" wrapText="1"/>
      <protection/>
    </xf>
    <xf numFmtId="176" fontId="13" fillId="0" borderId="11" xfId="63" applyNumberFormat="1" applyFont="1" applyBorder="1" applyAlignment="1">
      <alignment horizontal="center" vertical="center" wrapText="1"/>
      <protection/>
    </xf>
    <xf numFmtId="176" fontId="13" fillId="0" borderId="11" xfId="63" applyNumberFormat="1" applyFont="1" applyBorder="1" applyAlignment="1">
      <alignment horizontal="center" vertical="center"/>
      <protection/>
    </xf>
    <xf numFmtId="0" fontId="71" fillId="0" borderId="11" xfId="0" applyFont="1" applyBorder="1" applyAlignment="1">
      <alignment horizontal="center" vertical="center" wrapText="1"/>
    </xf>
    <xf numFmtId="0" fontId="10" fillId="0" borderId="11" xfId="0" applyFont="1" applyFill="1" applyBorder="1" applyAlignment="1">
      <alignment horizontal="center" vertical="center" wrapText="1"/>
    </xf>
    <xf numFmtId="0" fontId="15" fillId="0" borderId="12" xfId="0" applyFont="1" applyFill="1" applyBorder="1" applyAlignment="1">
      <alignment horizontal="left" vertical="top" wrapText="1"/>
    </xf>
    <xf numFmtId="0" fontId="15" fillId="0" borderId="30" xfId="0" applyFont="1" applyFill="1" applyBorder="1" applyAlignment="1">
      <alignment horizontal="left" vertical="top" wrapText="1"/>
    </xf>
    <xf numFmtId="0" fontId="72" fillId="0" borderId="11" xfId="0" applyFont="1" applyFill="1" applyBorder="1" applyAlignment="1">
      <alignment horizontal="center" vertical="center" wrapText="1"/>
    </xf>
    <xf numFmtId="0" fontId="72" fillId="0" borderId="12" xfId="0" applyFont="1" applyFill="1" applyBorder="1" applyAlignment="1">
      <alignment horizontal="center" vertical="center" wrapText="1"/>
    </xf>
    <xf numFmtId="0" fontId="72" fillId="0" borderId="13" xfId="0" applyFont="1" applyFill="1" applyBorder="1" applyAlignment="1">
      <alignment horizontal="center" vertical="center" wrapText="1"/>
    </xf>
    <xf numFmtId="0" fontId="71" fillId="0" borderId="11" xfId="0" applyFont="1" applyFill="1" applyBorder="1" applyAlignment="1">
      <alignment horizontal="center" vertical="center"/>
    </xf>
    <xf numFmtId="0" fontId="73" fillId="0" borderId="11" xfId="0" applyFont="1" applyFill="1" applyBorder="1" applyAlignment="1">
      <alignment horizontal="left" vertical="center" wrapText="1"/>
    </xf>
    <xf numFmtId="0" fontId="73" fillId="0" borderId="28" xfId="0" applyFont="1" applyFill="1" applyBorder="1" applyAlignment="1">
      <alignment vertical="center" wrapText="1"/>
    </xf>
    <xf numFmtId="0" fontId="73" fillId="0" borderId="12" xfId="0" applyFont="1" applyFill="1" applyBorder="1" applyAlignment="1">
      <alignment horizontal="center" vertical="center"/>
    </xf>
    <xf numFmtId="0" fontId="73" fillId="0" borderId="13" xfId="0" applyFont="1" applyFill="1" applyBorder="1" applyAlignment="1">
      <alignment horizontal="center" vertical="center"/>
    </xf>
    <xf numFmtId="0" fontId="73" fillId="0" borderId="12" xfId="0" applyFont="1" applyFill="1" applyBorder="1" applyAlignment="1">
      <alignment horizontal="center" vertical="center" wrapText="1"/>
    </xf>
    <xf numFmtId="0" fontId="73" fillId="0" borderId="13" xfId="0" applyFont="1" applyFill="1" applyBorder="1" applyAlignment="1">
      <alignment horizontal="center" vertical="center" wrapText="1"/>
    </xf>
    <xf numFmtId="0" fontId="0" fillId="0" borderId="11" xfId="0" applyFill="1" applyBorder="1" applyAlignment="1">
      <alignment horizontal="left" vertical="center" wrapText="1"/>
    </xf>
    <xf numFmtId="0" fontId="11" fillId="0" borderId="11" xfId="0" applyFont="1" applyFill="1" applyBorder="1" applyAlignment="1">
      <alignment horizontal="left" vertical="top" wrapText="1"/>
    </xf>
    <xf numFmtId="0" fontId="6" fillId="0" borderId="0" xfId="63" applyAlignment="1">
      <alignment vertical="center"/>
      <protection/>
    </xf>
    <xf numFmtId="0" fontId="8" fillId="0" borderId="17" xfId="0" applyFont="1" applyFill="1" applyBorder="1" applyAlignment="1">
      <alignment horizontal="left"/>
    </xf>
    <xf numFmtId="0" fontId="0" fillId="0" borderId="0" xfId="0" applyBorder="1" applyAlignment="1">
      <alignment vertical="center"/>
    </xf>
    <xf numFmtId="0" fontId="16" fillId="33" borderId="11" xfId="0" applyFont="1" applyFill="1" applyBorder="1" applyAlignment="1">
      <alignment vertical="center" wrapText="1"/>
    </xf>
    <xf numFmtId="176" fontId="13" fillId="0" borderId="11" xfId="63" applyNumberFormat="1" applyFont="1" applyBorder="1" applyAlignment="1">
      <alignment horizontal="right" vertical="center" wrapText="1"/>
      <protection/>
    </xf>
    <xf numFmtId="0" fontId="15" fillId="0" borderId="13" xfId="0" applyFont="1" applyFill="1" applyBorder="1" applyAlignment="1">
      <alignment horizontal="left" vertical="top" wrapText="1"/>
    </xf>
    <xf numFmtId="0" fontId="73" fillId="0" borderId="11" xfId="0" applyFont="1" applyFill="1" applyBorder="1" applyAlignment="1" applyProtection="1">
      <alignment horizontal="left" vertical="center" wrapText="1"/>
      <protection locked="0"/>
    </xf>
    <xf numFmtId="0" fontId="73" fillId="0" borderId="12" xfId="0" applyNumberFormat="1" applyFont="1" applyFill="1" applyBorder="1" applyAlignment="1">
      <alignment horizontal="center" vertical="center" wrapText="1"/>
    </xf>
    <xf numFmtId="0" fontId="0" fillId="0" borderId="0" xfId="0" applyFill="1" applyAlignment="1">
      <alignment/>
    </xf>
    <xf numFmtId="0" fontId="7" fillId="0" borderId="0" xfId="64" applyNumberFormat="1" applyFont="1" applyFill="1" applyAlignment="1" applyProtection="1">
      <alignment wrapText="1"/>
      <protection/>
    </xf>
    <xf numFmtId="0" fontId="17" fillId="0" borderId="0" xfId="0" applyFont="1" applyBorder="1" applyAlignment="1">
      <alignment horizontal="left" vertical="center" wrapText="1"/>
    </xf>
    <xf numFmtId="0" fontId="18" fillId="0" borderId="0" xfId="0" applyFont="1" applyBorder="1" applyAlignment="1">
      <alignment horizontal="center" vertical="center" wrapText="1"/>
    </xf>
    <xf numFmtId="0" fontId="19" fillId="0" borderId="11" xfId="0" applyFont="1" applyFill="1" applyBorder="1" applyAlignment="1">
      <alignment horizontal="center" vertical="center" wrapText="1"/>
    </xf>
    <xf numFmtId="0" fontId="20" fillId="0" borderId="11" xfId="65" applyNumberFormat="1" applyFont="1" applyFill="1" applyBorder="1" applyAlignment="1" applyProtection="1">
      <alignment horizontal="center" vertical="center" wrapText="1"/>
      <protection/>
    </xf>
    <xf numFmtId="0" fontId="1" fillId="0" borderId="11" xfId="64" applyFont="1" applyFill="1" applyBorder="1" applyAlignment="1">
      <alignment horizontal="center" vertical="center"/>
      <protection/>
    </xf>
    <xf numFmtId="0" fontId="0" fillId="0" borderId="11" xfId="0" applyBorder="1" applyAlignment="1">
      <alignment/>
    </xf>
    <xf numFmtId="0" fontId="21" fillId="0" borderId="0" xfId="65">
      <alignment/>
      <protection/>
    </xf>
    <xf numFmtId="0" fontId="7" fillId="0" borderId="0" xfId="65" applyNumberFormat="1" applyFont="1" applyFill="1" applyAlignment="1" applyProtection="1">
      <alignment horizontal="left" vertical="center"/>
      <protection/>
    </xf>
    <xf numFmtId="0" fontId="21" fillId="0" borderId="0" xfId="65" applyFill="1">
      <alignment/>
      <protection/>
    </xf>
    <xf numFmtId="0" fontId="22" fillId="0" borderId="0" xfId="65" applyNumberFormat="1" applyFont="1" applyFill="1" applyAlignment="1" applyProtection="1">
      <alignment horizontal="center"/>
      <protection/>
    </xf>
    <xf numFmtId="0" fontId="23" fillId="0" borderId="0" xfId="65" applyFont="1" applyFill="1" applyAlignment="1">
      <alignment horizontal="centerContinuous"/>
      <protection/>
    </xf>
    <xf numFmtId="0" fontId="21" fillId="0" borderId="0" xfId="65" applyFill="1" applyAlignment="1">
      <alignment horizontal="centerContinuous"/>
      <protection/>
    </xf>
    <xf numFmtId="0" fontId="21" fillId="0" borderId="0" xfId="65" applyAlignment="1">
      <alignment horizontal="centerContinuous"/>
      <protection/>
    </xf>
    <xf numFmtId="0" fontId="23" fillId="0" borderId="0" xfId="65" applyNumberFormat="1" applyFont="1" applyFill="1" applyAlignment="1" applyProtection="1">
      <alignment horizontal="centerContinuous"/>
      <protection/>
    </xf>
    <xf numFmtId="0" fontId="24" fillId="0" borderId="0" xfId="65" applyFont="1">
      <alignment/>
      <protection/>
    </xf>
    <xf numFmtId="0" fontId="24" fillId="0" borderId="0" xfId="65" applyFont="1" applyFill="1">
      <alignment/>
      <protection/>
    </xf>
    <xf numFmtId="0" fontId="24" fillId="0" borderId="0" xfId="65" applyFont="1" applyAlignment="1">
      <alignment horizontal="right"/>
      <protection/>
    </xf>
    <xf numFmtId="0" fontId="24" fillId="0" borderId="11" xfId="65" applyFont="1" applyFill="1" applyBorder="1">
      <alignment/>
      <protection/>
    </xf>
    <xf numFmtId="0" fontId="20" fillId="0" borderId="19" xfId="65" applyNumberFormat="1" applyFont="1" applyFill="1" applyBorder="1" applyAlignment="1" applyProtection="1">
      <alignment horizontal="center" vertical="center" wrapText="1"/>
      <protection/>
    </xf>
    <xf numFmtId="49" fontId="24" fillId="0" borderId="28" xfId="65" applyNumberFormat="1" applyFont="1" applyFill="1" applyBorder="1" applyAlignment="1" applyProtection="1">
      <alignment vertical="center"/>
      <protection/>
    </xf>
    <xf numFmtId="177" fontId="24" fillId="0" borderId="11" xfId="65" applyNumberFormat="1" applyFont="1" applyFill="1" applyBorder="1" applyAlignment="1" applyProtection="1">
      <alignment horizontal="center" vertical="center"/>
      <protection/>
    </xf>
    <xf numFmtId="4" fontId="24" fillId="0" borderId="31" xfId="65" applyNumberFormat="1" applyFont="1" applyFill="1" applyBorder="1" applyAlignment="1" applyProtection="1">
      <alignment horizontal="center" vertical="center" wrapText="1"/>
      <protection/>
    </xf>
    <xf numFmtId="4" fontId="24" fillId="0" borderId="11" xfId="65" applyNumberFormat="1" applyFont="1" applyFill="1" applyBorder="1" applyAlignment="1" applyProtection="1">
      <alignment horizontal="center" vertical="center"/>
      <protection/>
    </xf>
    <xf numFmtId="4" fontId="24" fillId="0" borderId="32" xfId="65" applyNumberFormat="1" applyFont="1" applyFill="1" applyBorder="1" applyAlignment="1" applyProtection="1">
      <alignment horizontal="right" vertical="center" wrapText="1"/>
      <protection/>
    </xf>
    <xf numFmtId="0" fontId="15" fillId="0" borderId="11" xfId="0" applyFont="1" applyFill="1" applyBorder="1" applyAlignment="1">
      <alignment horizontal="center" vertical="center"/>
    </xf>
    <xf numFmtId="0" fontId="15" fillId="0" borderId="11" xfId="0" applyFont="1" applyFill="1" applyBorder="1" applyAlignment="1">
      <alignment vertical="center"/>
    </xf>
    <xf numFmtId="4" fontId="24" fillId="0" borderId="11" xfId="65" applyNumberFormat="1" applyFont="1" applyFill="1" applyBorder="1" applyAlignment="1" applyProtection="1">
      <alignment horizontal="center" vertical="center"/>
      <protection/>
    </xf>
    <xf numFmtId="0" fontId="21" fillId="0" borderId="11" xfId="65" applyFill="1" applyBorder="1">
      <alignment/>
      <protection/>
    </xf>
    <xf numFmtId="0" fontId="21" fillId="0" borderId="11" xfId="65" applyBorder="1">
      <alignment/>
      <protection/>
    </xf>
    <xf numFmtId="0" fontId="15" fillId="0" borderId="32" xfId="0" applyFont="1" applyFill="1" applyBorder="1" applyAlignment="1">
      <alignment horizontal="center" vertical="center"/>
    </xf>
    <xf numFmtId="0" fontId="22" fillId="0" borderId="0" xfId="65" applyNumberFormat="1" applyFont="1" applyFill="1" applyAlignment="1" applyProtection="1">
      <alignment horizontal="centerContinuous"/>
      <protection/>
    </xf>
    <xf numFmtId="0" fontId="7" fillId="0" borderId="0" xfId="65" applyNumberFormat="1" applyFont="1" applyFill="1" applyAlignment="1" applyProtection="1">
      <alignment horizontal="centerContinuous"/>
      <protection/>
    </xf>
    <xf numFmtId="0" fontId="20" fillId="0" borderId="0" xfId="65" applyNumberFormat="1" applyFont="1" applyFill="1" applyAlignment="1" applyProtection="1">
      <alignment horizontal="centerContinuous"/>
      <protection/>
    </xf>
    <xf numFmtId="0" fontId="20" fillId="0" borderId="11" xfId="65" applyNumberFormat="1" applyFont="1" applyFill="1" applyBorder="1" applyAlignment="1" applyProtection="1">
      <alignment horizontal="center" vertical="center"/>
      <protection/>
    </xf>
    <xf numFmtId="0" fontId="20" fillId="0" borderId="17" xfId="65" applyNumberFormat="1" applyFont="1" applyFill="1" applyBorder="1" applyAlignment="1" applyProtection="1">
      <alignment horizontal="center" vertical="center" wrapText="1"/>
      <protection/>
    </xf>
    <xf numFmtId="0" fontId="20" fillId="0" borderId="28" xfId="65" applyNumberFormat="1" applyFont="1" applyFill="1" applyBorder="1" applyAlignment="1" applyProtection="1">
      <alignment horizontal="center" vertical="center" wrapText="1"/>
      <protection/>
    </xf>
    <xf numFmtId="0" fontId="20" fillId="0" borderId="33" xfId="65" applyFont="1" applyBorder="1" applyAlignment="1">
      <alignment horizontal="center" vertical="center" wrapText="1"/>
      <protection/>
    </xf>
    <xf numFmtId="0" fontId="20" fillId="0" borderId="33" xfId="65" applyFont="1" applyFill="1" applyBorder="1" applyAlignment="1">
      <alignment horizontal="center" vertical="center" wrapText="1"/>
      <protection/>
    </xf>
    <xf numFmtId="4" fontId="1" fillId="0" borderId="29" xfId="65" applyNumberFormat="1" applyFont="1" applyFill="1" applyBorder="1" applyAlignment="1" applyProtection="1">
      <alignment horizontal="center" vertical="center" wrapText="1"/>
      <protection/>
    </xf>
    <xf numFmtId="4" fontId="24" fillId="0" borderId="17" xfId="65" applyNumberFormat="1" applyFont="1" applyFill="1" applyBorder="1" applyAlignment="1" applyProtection="1">
      <alignment horizontal="center" vertical="center" wrapText="1"/>
      <protection/>
    </xf>
    <xf numFmtId="4" fontId="24" fillId="0" borderId="11" xfId="65" applyNumberFormat="1" applyFont="1" applyFill="1" applyBorder="1" applyAlignment="1" applyProtection="1">
      <alignment horizontal="right" vertical="center" wrapText="1"/>
      <protection/>
    </xf>
    <xf numFmtId="4" fontId="24" fillId="0" borderId="29" xfId="65" applyNumberFormat="1" applyFont="1" applyFill="1" applyBorder="1" applyAlignment="1" applyProtection="1">
      <alignment horizontal="right" vertical="center" wrapText="1"/>
      <protection/>
    </xf>
    <xf numFmtId="4" fontId="24" fillId="0" borderId="28" xfId="65" applyNumberFormat="1" applyFont="1" applyFill="1" applyBorder="1" applyAlignment="1" applyProtection="1">
      <alignment horizontal="right" vertical="center" wrapText="1"/>
      <protection/>
    </xf>
    <xf numFmtId="0" fontId="1" fillId="0" borderId="11" xfId="65" applyFont="1" applyFill="1" applyBorder="1" applyAlignment="1">
      <alignment horizontal="center"/>
      <protection/>
    </xf>
    <xf numFmtId="0" fontId="21" fillId="0" borderId="11" xfId="65" applyFill="1" applyBorder="1" applyAlignment="1">
      <alignment horizontal="center"/>
      <protection/>
    </xf>
    <xf numFmtId="0" fontId="1" fillId="0" borderId="11" xfId="65" applyFont="1" applyBorder="1" applyAlignment="1">
      <alignment horizontal="center"/>
      <protection/>
    </xf>
    <xf numFmtId="0" fontId="21" fillId="0" borderId="11" xfId="65" applyBorder="1" applyAlignment="1">
      <alignment horizontal="center"/>
      <protection/>
    </xf>
    <xf numFmtId="0" fontId="25" fillId="0" borderId="0" xfId="65" applyFont="1" applyFill="1" applyAlignment="1">
      <alignment horizontal="right"/>
      <protection/>
    </xf>
    <xf numFmtId="0" fontId="24" fillId="0" borderId="31" xfId="65" applyNumberFormat="1" applyFont="1" applyFill="1" applyBorder="1" applyAlignment="1" applyProtection="1">
      <alignment horizontal="right"/>
      <protection/>
    </xf>
    <xf numFmtId="0" fontId="20" fillId="0" borderId="32" xfId="65" applyNumberFormat="1" applyFont="1" applyFill="1" applyBorder="1" applyAlignment="1" applyProtection="1">
      <alignment horizontal="center" vertical="center" wrapText="1"/>
      <protection/>
    </xf>
    <xf numFmtId="0" fontId="26" fillId="0" borderId="0" xfId="65" applyFont="1" applyFill="1" applyAlignment="1">
      <alignment horizontal="right" vertical="center"/>
      <protection/>
    </xf>
    <xf numFmtId="0" fontId="26" fillId="0" borderId="0" xfId="65" applyFont="1" applyFill="1" applyAlignment="1">
      <alignment vertical="center"/>
      <protection/>
    </xf>
    <xf numFmtId="0" fontId="25" fillId="0" borderId="0" xfId="65" applyFont="1" applyAlignment="1">
      <alignment horizontal="right"/>
      <protection/>
    </xf>
    <xf numFmtId="0" fontId="22" fillId="0" borderId="0" xfId="65" applyFont="1" applyFill="1" applyAlignment="1">
      <alignment horizontal="centerContinuous" vertical="center"/>
      <protection/>
    </xf>
    <xf numFmtId="0" fontId="27" fillId="0" borderId="0" xfId="65" applyFont="1" applyFill="1" applyAlignment="1">
      <alignment horizontal="centerContinuous" vertical="center"/>
      <protection/>
    </xf>
    <xf numFmtId="0" fontId="26" fillId="0" borderId="0" xfId="65" applyFont="1" applyFill="1" applyAlignment="1">
      <alignment horizontal="centerContinuous" vertical="center"/>
      <protection/>
    </xf>
    <xf numFmtId="0" fontId="24" fillId="0" borderId="0" xfId="65" applyFont="1" applyFill="1" applyAlignment="1">
      <alignment horizontal="center" vertical="center"/>
      <protection/>
    </xf>
    <xf numFmtId="0" fontId="24" fillId="0" borderId="0" xfId="65" applyFont="1" applyFill="1" applyAlignment="1">
      <alignment vertical="center"/>
      <protection/>
    </xf>
    <xf numFmtId="0" fontId="20" fillId="0" borderId="32" xfId="65" applyNumberFormat="1" applyFont="1" applyFill="1" applyBorder="1" applyAlignment="1" applyProtection="1">
      <alignment horizontal="center" vertical="center"/>
      <protection/>
    </xf>
    <xf numFmtId="0" fontId="20" fillId="0" borderId="32" xfId="65" applyNumberFormat="1" applyFont="1" applyFill="1" applyBorder="1" applyAlignment="1" applyProtection="1">
      <alignment horizontal="centerContinuous" vertical="center" wrapText="1"/>
      <protection/>
    </xf>
    <xf numFmtId="0" fontId="74" fillId="0" borderId="34" xfId="65" applyFont="1" applyFill="1" applyBorder="1" applyAlignment="1">
      <alignment vertical="center"/>
      <protection/>
    </xf>
    <xf numFmtId="4" fontId="24" fillId="0" borderId="19" xfId="64" applyNumberFormat="1" applyFont="1" applyFill="1" applyBorder="1" applyAlignment="1" applyProtection="1">
      <alignment horizontal="center" vertical="center" wrapText="1"/>
      <protection/>
    </xf>
    <xf numFmtId="0" fontId="75" fillId="0" borderId="11" xfId="0" applyFont="1" applyFill="1" applyBorder="1" applyAlignment="1">
      <alignment vertical="center"/>
    </xf>
    <xf numFmtId="4" fontId="24" fillId="0" borderId="11" xfId="64" applyNumberFormat="1" applyFont="1" applyBorder="1" applyAlignment="1">
      <alignment horizontal="center" vertical="center" wrapText="1"/>
      <protection/>
    </xf>
    <xf numFmtId="0" fontId="24" fillId="0" borderId="28" xfId="65" applyFont="1" applyBorder="1" applyAlignment="1">
      <alignment vertical="center"/>
      <protection/>
    </xf>
    <xf numFmtId="0" fontId="24" fillId="0" borderId="28" xfId="65" applyFont="1" applyBorder="1" applyAlignment="1">
      <alignment horizontal="left" vertical="center"/>
      <protection/>
    </xf>
    <xf numFmtId="4" fontId="24" fillId="0" borderId="33" xfId="65" applyNumberFormat="1" applyFont="1" applyFill="1" applyBorder="1" applyAlignment="1" applyProtection="1">
      <alignment horizontal="right" vertical="center" wrapText="1"/>
      <protection/>
    </xf>
    <xf numFmtId="0" fontId="24" fillId="0" borderId="28" xfId="65" applyFont="1" applyFill="1" applyBorder="1" applyAlignment="1">
      <alignment vertical="center"/>
      <protection/>
    </xf>
    <xf numFmtId="4" fontId="24" fillId="0" borderId="19" xfId="65" applyNumberFormat="1" applyFont="1" applyFill="1" applyBorder="1" applyAlignment="1" applyProtection="1">
      <alignment horizontal="right" vertical="center" wrapText="1"/>
      <protection/>
    </xf>
    <xf numFmtId="0" fontId="24" fillId="0" borderId="17" xfId="65" applyFont="1" applyBorder="1" applyAlignment="1">
      <alignment vertical="center" wrapText="1"/>
      <protection/>
    </xf>
    <xf numFmtId="4" fontId="24" fillId="0" borderId="17" xfId="65" applyNumberFormat="1" applyFont="1" applyBorder="1" applyAlignment="1">
      <alignment horizontal="center" vertical="center" wrapText="1"/>
      <protection/>
    </xf>
    <xf numFmtId="0" fontId="24" fillId="0" borderId="17" xfId="65" applyFont="1" applyFill="1" applyBorder="1" applyAlignment="1">
      <alignment vertical="center" wrapText="1"/>
      <protection/>
    </xf>
    <xf numFmtId="0" fontId="24" fillId="0" borderId="11" xfId="65" applyNumberFormat="1" applyFont="1" applyFill="1" applyBorder="1" applyAlignment="1" applyProtection="1">
      <alignment horizontal="center" vertical="center"/>
      <protection/>
    </xf>
    <xf numFmtId="4" fontId="24" fillId="0" borderId="19" xfId="65" applyNumberFormat="1" applyFont="1" applyFill="1" applyBorder="1" applyAlignment="1">
      <alignment horizontal="center" vertical="center" wrapText="1"/>
      <protection/>
    </xf>
    <xf numFmtId="0" fontId="24" fillId="0" borderId="11" xfId="65" applyNumberFormat="1" applyFont="1" applyFill="1" applyBorder="1" applyAlignment="1" applyProtection="1">
      <alignment horizontal="center" vertical="center" wrapText="1"/>
      <protection/>
    </xf>
    <xf numFmtId="4" fontId="24" fillId="0" borderId="11" xfId="65" applyNumberFormat="1" applyFont="1" applyBorder="1" applyAlignment="1">
      <alignment horizontal="center" vertical="center" wrapText="1"/>
      <protection/>
    </xf>
    <xf numFmtId="4" fontId="24" fillId="0" borderId="19" xfId="65" applyNumberFormat="1" applyFont="1" applyFill="1" applyBorder="1" applyAlignment="1">
      <alignment horizontal="right" vertical="center" wrapText="1"/>
      <protection/>
    </xf>
    <xf numFmtId="0" fontId="24" fillId="0" borderId="11" xfId="65" applyFont="1" applyFill="1" applyBorder="1" applyAlignment="1">
      <alignment horizontal="center" vertical="center"/>
      <protection/>
    </xf>
    <xf numFmtId="4" fontId="24" fillId="0" borderId="32" xfId="65" applyNumberFormat="1" applyFont="1" applyFill="1" applyBorder="1" applyAlignment="1">
      <alignment horizontal="center" vertical="center" wrapText="1"/>
      <protection/>
    </xf>
    <xf numFmtId="0" fontId="24" fillId="0" borderId="11" xfId="65" applyFont="1" applyFill="1" applyBorder="1" applyAlignment="1">
      <alignment vertical="center" wrapText="1"/>
      <protection/>
    </xf>
    <xf numFmtId="0" fontId="26" fillId="0" borderId="0" xfId="65" applyFont="1" applyFill="1">
      <alignment/>
      <protection/>
    </xf>
    <xf numFmtId="0" fontId="22" fillId="0" borderId="0" xfId="65" applyFont="1" applyFill="1" applyAlignment="1">
      <alignment horizontal="centerContinuous"/>
      <protection/>
    </xf>
    <xf numFmtId="0" fontId="30" fillId="0" borderId="0" xfId="65" applyFont="1" applyAlignment="1">
      <alignment horizontal="centerContinuous"/>
      <protection/>
    </xf>
    <xf numFmtId="0" fontId="20" fillId="0" borderId="0" xfId="65" applyFont="1" applyFill="1" applyAlignment="1">
      <alignment horizontal="centerContinuous"/>
      <protection/>
    </xf>
    <xf numFmtId="0" fontId="20" fillId="0" borderId="0" xfId="65" applyFont="1" applyAlignment="1">
      <alignment horizontal="centerContinuous"/>
      <protection/>
    </xf>
    <xf numFmtId="0" fontId="20" fillId="0" borderId="0" xfId="65" applyFont="1" applyAlignment="1">
      <alignment horizontal="right"/>
      <protection/>
    </xf>
    <xf numFmtId="0" fontId="20" fillId="0" borderId="28" xfId="65" applyNumberFormat="1" applyFont="1" applyFill="1" applyBorder="1" applyAlignment="1" applyProtection="1">
      <alignment horizontal="center" vertical="center"/>
      <protection/>
    </xf>
    <xf numFmtId="0" fontId="20" fillId="0" borderId="19" xfId="65" applyNumberFormat="1" applyFont="1" applyFill="1" applyBorder="1" applyAlignment="1" applyProtection="1">
      <alignment horizontal="center" vertical="center"/>
      <protection/>
    </xf>
    <xf numFmtId="0" fontId="20" fillId="0" borderId="33" xfId="65" applyNumberFormat="1" applyFont="1" applyFill="1" applyBorder="1" applyAlignment="1" applyProtection="1">
      <alignment horizontal="center" vertical="center"/>
      <protection/>
    </xf>
    <xf numFmtId="49" fontId="24" fillId="0" borderId="28" xfId="65" applyNumberFormat="1" applyFont="1" applyFill="1" applyBorder="1" applyAlignment="1" applyProtection="1">
      <alignment horizontal="left" vertical="center"/>
      <protection/>
    </xf>
    <xf numFmtId="177" fontId="24" fillId="0" borderId="11" xfId="65" applyNumberFormat="1" applyFont="1" applyFill="1" applyBorder="1" applyAlignment="1" applyProtection="1">
      <alignment horizontal="left" vertical="center"/>
      <protection/>
    </xf>
    <xf numFmtId="0" fontId="1" fillId="0" borderId="0" xfId="65" applyFont="1" applyFill="1">
      <alignment/>
      <protection/>
    </xf>
    <xf numFmtId="0" fontId="7" fillId="0" borderId="0" xfId="65" applyFont="1" applyAlignment="1">
      <alignment vertical="center"/>
      <protection/>
    </xf>
    <xf numFmtId="0" fontId="30" fillId="0" borderId="0" xfId="65" applyFont="1" applyFill="1" applyAlignment="1">
      <alignment horizontal="centerContinuous"/>
      <protection/>
    </xf>
    <xf numFmtId="0" fontId="26" fillId="0" borderId="0" xfId="65" applyFont="1">
      <alignment/>
      <protection/>
    </xf>
    <xf numFmtId="0" fontId="20" fillId="0" borderId="34" xfId="65" applyNumberFormat="1" applyFont="1" applyFill="1" applyBorder="1" applyAlignment="1" applyProtection="1">
      <alignment horizontal="center" vertical="center" wrapText="1"/>
      <protection/>
    </xf>
    <xf numFmtId="0" fontId="20" fillId="0" borderId="35" xfId="65" applyNumberFormat="1" applyFont="1" applyFill="1" applyBorder="1" applyAlignment="1" applyProtection="1">
      <alignment horizontal="center" vertical="center"/>
      <protection/>
    </xf>
    <xf numFmtId="0" fontId="20" fillId="0" borderId="33" xfId="65" applyNumberFormat="1" applyFont="1" applyFill="1" applyBorder="1" applyAlignment="1" applyProtection="1">
      <alignment horizontal="center" vertical="center" wrapText="1"/>
      <protection/>
    </xf>
    <xf numFmtId="4" fontId="24" fillId="0" borderId="11" xfId="65" applyNumberFormat="1" applyFont="1" applyFill="1" applyBorder="1" applyAlignment="1" applyProtection="1">
      <alignment horizontal="center"/>
      <protection/>
    </xf>
    <xf numFmtId="4" fontId="24" fillId="0" borderId="28" xfId="65" applyNumberFormat="1" applyFont="1" applyFill="1" applyBorder="1" applyAlignment="1" applyProtection="1">
      <alignment horizontal="center" vertical="center" wrapText="1"/>
      <protection/>
    </xf>
    <xf numFmtId="0" fontId="25" fillId="0" borderId="0" xfId="65" applyFont="1" applyAlignment="1">
      <alignment horizontal="center" vertical="center"/>
      <protection/>
    </xf>
    <xf numFmtId="4" fontId="24" fillId="0" borderId="29" xfId="65" applyNumberFormat="1" applyFont="1" applyFill="1" applyBorder="1" applyAlignment="1" applyProtection="1">
      <alignment horizontal="center" vertical="center" wrapText="1"/>
      <protection/>
    </xf>
    <xf numFmtId="4" fontId="24" fillId="0" borderId="11" xfId="65" applyNumberFormat="1" applyFont="1" applyFill="1" applyBorder="1" applyAlignment="1" applyProtection="1">
      <alignment horizontal="center" vertical="center" wrapText="1"/>
      <protection/>
    </xf>
    <xf numFmtId="0" fontId="25" fillId="0" borderId="0" xfId="65" applyFont="1" applyAlignment="1">
      <alignment horizontal="right" vertical="center"/>
      <protection/>
    </xf>
    <xf numFmtId="49" fontId="22" fillId="0" borderId="0" xfId="65" applyNumberFormat="1" applyFont="1" applyFill="1" applyAlignment="1" applyProtection="1">
      <alignment horizontal="centerContinuous"/>
      <protection/>
    </xf>
    <xf numFmtId="0" fontId="30" fillId="0" borderId="0" xfId="65" applyNumberFormat="1" applyFont="1" applyFill="1" applyAlignment="1" applyProtection="1">
      <alignment horizontal="centerContinuous"/>
      <protection/>
    </xf>
    <xf numFmtId="0" fontId="24" fillId="0" borderId="0" xfId="65" applyFont="1" applyAlignment="1">
      <alignment horizontal="right" vertical="center"/>
      <protection/>
    </xf>
    <xf numFmtId="49" fontId="24" fillId="0" borderId="11" xfId="65" applyNumberFormat="1" applyFont="1" applyFill="1" applyBorder="1" applyAlignment="1" applyProtection="1">
      <alignment/>
      <protection/>
    </xf>
    <xf numFmtId="49" fontId="24" fillId="0" borderId="11" xfId="65" applyNumberFormat="1" applyFont="1" applyFill="1" applyBorder="1" applyAlignment="1" applyProtection="1">
      <alignment vertical="center"/>
      <protection/>
    </xf>
    <xf numFmtId="177" fontId="24" fillId="0" borderId="11" xfId="65" applyNumberFormat="1" applyFont="1" applyFill="1" applyBorder="1" applyAlignment="1" applyProtection="1">
      <alignment vertical="center"/>
      <protection/>
    </xf>
    <xf numFmtId="4" fontId="24" fillId="0" borderId="11" xfId="65" applyNumberFormat="1" applyFont="1" applyFill="1" applyBorder="1" applyAlignment="1">
      <alignment horizontal="center" vertical="center" wrapText="1"/>
      <protection/>
    </xf>
    <xf numFmtId="0" fontId="24" fillId="0" borderId="11" xfId="65" applyFont="1" applyFill="1" applyBorder="1" applyAlignment="1">
      <alignment vertical="center"/>
      <protection/>
    </xf>
    <xf numFmtId="0" fontId="24" fillId="0" borderId="11" xfId="65" applyFont="1" applyBorder="1" applyAlignment="1">
      <alignment vertical="center"/>
      <protection/>
    </xf>
    <xf numFmtId="49" fontId="24" fillId="0" borderId="11" xfId="65" applyNumberFormat="1" applyFont="1" applyFill="1" applyBorder="1" applyAlignment="1" applyProtection="1">
      <alignment horizontal="left" vertical="center"/>
      <protection/>
    </xf>
    <xf numFmtId="0" fontId="24" fillId="0" borderId="0" xfId="65" applyNumberFormat="1" applyFont="1" applyFill="1" applyAlignment="1" applyProtection="1">
      <alignment horizontal="right"/>
      <protection/>
    </xf>
    <xf numFmtId="0" fontId="31" fillId="0" borderId="11" xfId="0" applyFont="1" applyFill="1" applyBorder="1" applyAlignment="1">
      <alignment vertical="center"/>
    </xf>
    <xf numFmtId="0" fontId="31" fillId="0" borderId="11" xfId="0" applyFont="1" applyFill="1" applyBorder="1" applyAlignment="1">
      <alignment horizontal="center" vertical="center"/>
    </xf>
    <xf numFmtId="0" fontId="26" fillId="0" borderId="0" xfId="64" applyFont="1">
      <alignment/>
      <protection/>
    </xf>
    <xf numFmtId="0" fontId="21" fillId="0" borderId="0" xfId="64" applyAlignment="1">
      <alignment wrapText="1"/>
      <protection/>
    </xf>
    <xf numFmtId="0" fontId="21" fillId="0" borderId="0" xfId="64">
      <alignment/>
      <protection/>
    </xf>
    <xf numFmtId="0" fontId="26" fillId="0" borderId="0" xfId="64" applyFont="1" applyAlignment="1">
      <alignment wrapText="1"/>
      <protection/>
    </xf>
    <xf numFmtId="0" fontId="22" fillId="0" borderId="0" xfId="64" applyNumberFormat="1" applyFont="1" applyFill="1" applyAlignment="1" applyProtection="1">
      <alignment horizontal="centerContinuous"/>
      <protection/>
    </xf>
    <xf numFmtId="0" fontId="26" fillId="0" borderId="0" xfId="64" applyFont="1" applyAlignment="1">
      <alignment horizontal="centerContinuous"/>
      <protection/>
    </xf>
    <xf numFmtId="0" fontId="26" fillId="0" borderId="0" xfId="64" applyFont="1" applyFill="1" applyAlignment="1">
      <alignment wrapText="1"/>
      <protection/>
    </xf>
    <xf numFmtId="0" fontId="24" fillId="0" borderId="0" xfId="64" applyFont="1" applyFill="1" applyAlignment="1">
      <alignment wrapText="1"/>
      <protection/>
    </xf>
    <xf numFmtId="0" fontId="24" fillId="0" borderId="0" xfId="64" applyFont="1" applyAlignment="1">
      <alignment wrapText="1"/>
      <protection/>
    </xf>
    <xf numFmtId="0" fontId="24" fillId="0" borderId="0" xfId="64" applyNumberFormat="1" applyFont="1" applyFill="1" applyAlignment="1" applyProtection="1">
      <alignment horizontal="right"/>
      <protection/>
    </xf>
    <xf numFmtId="0" fontId="20" fillId="0" borderId="11" xfId="64" applyNumberFormat="1" applyFont="1" applyFill="1" applyBorder="1" applyAlignment="1" applyProtection="1">
      <alignment horizontal="center" vertical="center" wrapText="1"/>
      <protection/>
    </xf>
    <xf numFmtId="0" fontId="20" fillId="0" borderId="32" xfId="64" applyNumberFormat="1" applyFont="1" applyFill="1" applyBorder="1" applyAlignment="1" applyProtection="1">
      <alignment horizontal="center" vertical="center" wrapText="1"/>
      <protection/>
    </xf>
    <xf numFmtId="0" fontId="24" fillId="0" borderId="32" xfId="64" applyFont="1" applyBorder="1" applyAlignment="1">
      <alignment horizontal="center" vertical="center"/>
      <protection/>
    </xf>
    <xf numFmtId="4" fontId="24" fillId="0" borderId="33" xfId="64" applyNumberFormat="1" applyFont="1" applyFill="1" applyBorder="1" applyAlignment="1">
      <alignment horizontal="center" vertical="center" wrapText="1"/>
      <protection/>
    </xf>
    <xf numFmtId="4" fontId="24" fillId="0" borderId="32" xfId="64" applyNumberFormat="1" applyFont="1" applyBorder="1" applyAlignment="1">
      <alignment horizontal="left" vertical="center"/>
      <protection/>
    </xf>
    <xf numFmtId="4" fontId="24" fillId="0" borderId="32" xfId="64" applyNumberFormat="1" applyFont="1" applyBorder="1" applyAlignment="1">
      <alignment horizontal="center" vertical="center"/>
      <protection/>
    </xf>
    <xf numFmtId="4" fontId="24" fillId="0" borderId="32" xfId="64" applyNumberFormat="1" applyFont="1" applyBorder="1" applyAlignment="1">
      <alignment horizontal="right" vertical="center"/>
      <protection/>
    </xf>
    <xf numFmtId="0" fontId="24" fillId="0" borderId="28" xfId="64" applyFont="1" applyFill="1" applyBorder="1" applyAlignment="1">
      <alignment horizontal="left" vertical="center"/>
      <protection/>
    </xf>
    <xf numFmtId="4" fontId="24" fillId="0" borderId="11" xfId="64" applyNumberFormat="1" applyFont="1" applyBorder="1" applyAlignment="1">
      <alignment horizontal="right" vertical="center" wrapText="1"/>
      <protection/>
    </xf>
    <xf numFmtId="4" fontId="24" fillId="0" borderId="11" xfId="64" applyNumberFormat="1" applyFont="1" applyFill="1" applyBorder="1" applyAlignment="1" applyProtection="1">
      <alignment horizontal="center" vertical="center" wrapText="1"/>
      <protection/>
    </xf>
    <xf numFmtId="0" fontId="24" fillId="0" borderId="28" xfId="64" applyFont="1" applyBorder="1" applyAlignment="1">
      <alignment horizontal="left" vertical="center"/>
      <protection/>
    </xf>
    <xf numFmtId="4" fontId="24" fillId="0" borderId="32" xfId="64" applyNumberFormat="1" applyFont="1" applyFill="1" applyBorder="1" applyAlignment="1" applyProtection="1">
      <alignment horizontal="center" vertical="center" wrapText="1"/>
      <protection/>
    </xf>
    <xf numFmtId="0" fontId="24" fillId="0" borderId="11" xfId="64" applyFont="1" applyBorder="1" applyAlignment="1">
      <alignment horizontal="center" vertical="center"/>
      <protection/>
    </xf>
    <xf numFmtId="4" fontId="24" fillId="0" borderId="11" xfId="64" applyNumberFormat="1" applyFont="1" applyFill="1" applyBorder="1" applyAlignment="1">
      <alignment horizontal="left" vertical="center" wrapText="1"/>
      <protection/>
    </xf>
    <xf numFmtId="4" fontId="24" fillId="0" borderId="17" xfId="64" applyNumberFormat="1" applyFont="1" applyFill="1" applyBorder="1" applyAlignment="1">
      <alignment horizontal="left" vertical="center" wrapText="1"/>
      <protection/>
    </xf>
    <xf numFmtId="4" fontId="24" fillId="0" borderId="11" xfId="64" applyNumberFormat="1" applyFont="1" applyBorder="1" applyAlignment="1">
      <alignment horizontal="center" vertical="center"/>
      <protection/>
    </xf>
    <xf numFmtId="4" fontId="24" fillId="0" borderId="11" xfId="64" applyNumberFormat="1" applyFont="1" applyFill="1" applyBorder="1" applyAlignment="1">
      <alignment horizontal="center" vertical="center" wrapText="1"/>
      <protection/>
    </xf>
    <xf numFmtId="4" fontId="24" fillId="0" borderId="11" xfId="64" applyNumberFormat="1" applyFont="1" applyFill="1" applyBorder="1" applyAlignment="1">
      <alignment horizontal="right" vertical="center" wrapText="1"/>
      <protection/>
    </xf>
    <xf numFmtId="4" fontId="24" fillId="0" borderId="11" xfId="64" applyNumberFormat="1" applyFont="1" applyFill="1" applyBorder="1" applyAlignment="1" applyProtection="1">
      <alignment horizontal="center" vertical="center"/>
      <protection/>
    </xf>
    <xf numFmtId="4" fontId="24" fillId="0" borderId="11" xfId="64" applyNumberFormat="1" applyFont="1" applyBorder="1" applyAlignment="1">
      <alignment horizontal="right" vertical="center"/>
      <protection/>
    </xf>
    <xf numFmtId="4" fontId="24" fillId="0" borderId="11" xfId="64" applyNumberFormat="1" applyFont="1" applyFill="1" applyBorder="1" applyAlignment="1">
      <alignment horizontal="right" vertical="center"/>
      <protection/>
    </xf>
    <xf numFmtId="4" fontId="24" fillId="0" borderId="11" xfId="64" applyNumberFormat="1" applyFont="1" applyFill="1" applyBorder="1" applyAlignment="1">
      <alignment horizontal="center" vertical="center"/>
      <protection/>
    </xf>
    <xf numFmtId="0" fontId="21" fillId="0" borderId="36" xfId="64" applyBorder="1" applyAlignment="1">
      <alignment wrapText="1"/>
      <protection/>
    </xf>
    <xf numFmtId="0" fontId="26" fillId="0" borderId="0" xfId="64" applyFont="1" applyFill="1">
      <alignment/>
      <protection/>
    </xf>
    <xf numFmtId="0" fontId="0" fillId="0" borderId="0" xfId="0" applyAlignment="1">
      <alignment horizontal="center"/>
    </xf>
    <xf numFmtId="0" fontId="32" fillId="0" borderId="0" xfId="0" applyFont="1" applyAlignment="1">
      <alignment horizontal="center"/>
    </xf>
    <xf numFmtId="0" fontId="33" fillId="0" borderId="11" xfId="0" applyFont="1" applyBorder="1" applyAlignment="1">
      <alignment horizontal="center" vertical="center"/>
    </xf>
    <xf numFmtId="0" fontId="34" fillId="0" borderId="11" xfId="0" applyFont="1" applyBorder="1" applyAlignment="1">
      <alignment horizontal="center"/>
    </xf>
    <xf numFmtId="0" fontId="34" fillId="0" borderId="11" xfId="0" applyFont="1" applyBorder="1" applyAlignment="1">
      <alignment/>
    </xf>
    <xf numFmtId="0" fontId="34" fillId="34" borderId="11" xfId="0" applyFont="1" applyFill="1" applyBorder="1" applyAlignment="1">
      <alignment horizontal="center"/>
    </xf>
    <xf numFmtId="0" fontId="34"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29" hidden="1" customWidth="1"/>
    <col min="2" max="2" width="15.375" style="229" customWidth="1"/>
    <col min="3" max="3" width="59.75390625" style="0" customWidth="1"/>
    <col min="4" max="4" width="13.00390625" style="229" customWidth="1"/>
    <col min="5" max="5" width="101.50390625" style="0" customWidth="1"/>
    <col min="6" max="6" width="29.25390625" style="0" customWidth="1"/>
    <col min="7" max="7" width="30.75390625" style="229" customWidth="1"/>
    <col min="8" max="8" width="28.50390625" style="229" customWidth="1"/>
    <col min="9" max="9" width="72.875" style="0" customWidth="1"/>
  </cols>
  <sheetData>
    <row r="2" spans="1:9" ht="24.75" customHeight="1">
      <c r="A2" s="230" t="s">
        <v>0</v>
      </c>
      <c r="B2" s="230"/>
      <c r="C2" s="230"/>
      <c r="D2" s="230"/>
      <c r="E2" s="230"/>
      <c r="F2" s="230"/>
      <c r="G2" s="230"/>
      <c r="H2" s="230"/>
      <c r="I2" s="230"/>
    </row>
    <row r="4" spans="1:9" ht="22.5">
      <c r="A4" s="231" t="s">
        <v>1</v>
      </c>
      <c r="B4" s="231" t="s">
        <v>2</v>
      </c>
      <c r="C4" s="231" t="s">
        <v>3</v>
      </c>
      <c r="D4" s="231" t="s">
        <v>4</v>
      </c>
      <c r="E4" s="231" t="s">
        <v>5</v>
      </c>
      <c r="F4" s="231" t="s">
        <v>6</v>
      </c>
      <c r="G4" s="231" t="s">
        <v>7</v>
      </c>
      <c r="H4" s="231" t="s">
        <v>8</v>
      </c>
      <c r="I4" s="231" t="s">
        <v>9</v>
      </c>
    </row>
    <row r="5" spans="1:9" ht="22.5">
      <c r="A5" s="232">
        <v>100001</v>
      </c>
      <c r="B5" s="232">
        <v>1</v>
      </c>
      <c r="C5" s="233" t="s">
        <v>10</v>
      </c>
      <c r="D5" s="232"/>
      <c r="E5" s="233" t="s">
        <v>10</v>
      </c>
      <c r="F5" s="233" t="s">
        <v>11</v>
      </c>
      <c r="G5" s="232" t="s">
        <v>12</v>
      </c>
      <c r="H5" s="232"/>
      <c r="I5" s="233"/>
    </row>
    <row r="6" spans="1:9" ht="22.5">
      <c r="A6" s="232">
        <v>102001</v>
      </c>
      <c r="B6" s="232">
        <v>2</v>
      </c>
      <c r="C6" s="233" t="s">
        <v>13</v>
      </c>
      <c r="D6" s="232"/>
      <c r="E6" s="233" t="s">
        <v>13</v>
      </c>
      <c r="F6" s="233" t="s">
        <v>11</v>
      </c>
      <c r="G6" s="232" t="s">
        <v>12</v>
      </c>
      <c r="H6" s="232"/>
      <c r="I6" s="233"/>
    </row>
    <row r="7" spans="1:9" ht="22.5">
      <c r="A7" s="232">
        <v>101001</v>
      </c>
      <c r="B7" s="232">
        <v>3</v>
      </c>
      <c r="C7" s="233" t="s">
        <v>14</v>
      </c>
      <c r="D7" s="232"/>
      <c r="E7" s="233" t="s">
        <v>14</v>
      </c>
      <c r="F7" s="233" t="s">
        <v>11</v>
      </c>
      <c r="G7" s="232" t="s">
        <v>12</v>
      </c>
      <c r="H7" s="232"/>
      <c r="I7" s="233"/>
    </row>
    <row r="8" spans="1:9" ht="22.5">
      <c r="A8" s="232">
        <v>146001</v>
      </c>
      <c r="B8" s="232">
        <v>4</v>
      </c>
      <c r="C8" s="233" t="s">
        <v>15</v>
      </c>
      <c r="D8" s="232" t="s">
        <v>16</v>
      </c>
      <c r="E8" s="233" t="s">
        <v>17</v>
      </c>
      <c r="F8" s="233" t="s">
        <v>11</v>
      </c>
      <c r="G8" s="232" t="s">
        <v>12</v>
      </c>
      <c r="H8" s="232"/>
      <c r="I8" s="233"/>
    </row>
    <row r="9" spans="1:9" ht="22.5">
      <c r="A9" s="232">
        <v>147001</v>
      </c>
      <c r="B9" s="232">
        <v>5</v>
      </c>
      <c r="C9" s="233" t="s">
        <v>18</v>
      </c>
      <c r="D9" s="232"/>
      <c r="E9" s="233" t="s">
        <v>18</v>
      </c>
      <c r="F9" s="233" t="s">
        <v>11</v>
      </c>
      <c r="G9" s="232" t="s">
        <v>12</v>
      </c>
      <c r="H9" s="232"/>
      <c r="I9" s="233"/>
    </row>
    <row r="10" spans="1:9" ht="22.5">
      <c r="A10" s="232">
        <v>148001</v>
      </c>
      <c r="B10" s="232">
        <v>6</v>
      </c>
      <c r="C10" s="233" t="s">
        <v>19</v>
      </c>
      <c r="D10" s="232"/>
      <c r="E10" s="233" t="s">
        <v>19</v>
      </c>
      <c r="F10" s="233" t="s">
        <v>20</v>
      </c>
      <c r="G10" s="232" t="s">
        <v>12</v>
      </c>
      <c r="H10" s="232"/>
      <c r="I10" s="233"/>
    </row>
    <row r="11" spans="1:9" ht="22.5">
      <c r="A11" s="232">
        <v>149001</v>
      </c>
      <c r="B11" s="232">
        <v>7</v>
      </c>
      <c r="C11" s="233" t="s">
        <v>21</v>
      </c>
      <c r="D11" s="232"/>
      <c r="E11" s="233" t="s">
        <v>21</v>
      </c>
      <c r="F11" s="233" t="s">
        <v>11</v>
      </c>
      <c r="G11" s="232" t="s">
        <v>12</v>
      </c>
      <c r="H11" s="232"/>
      <c r="I11" s="233"/>
    </row>
    <row r="12" spans="1:9" ht="22.5">
      <c r="A12" s="232">
        <v>150001</v>
      </c>
      <c r="B12" s="232">
        <v>8</v>
      </c>
      <c r="C12" s="233" t="s">
        <v>22</v>
      </c>
      <c r="D12" s="232"/>
      <c r="E12" s="233" t="s">
        <v>22</v>
      </c>
      <c r="F12" s="233" t="s">
        <v>11</v>
      </c>
      <c r="G12" s="232" t="s">
        <v>12</v>
      </c>
      <c r="H12" s="232"/>
      <c r="I12" s="233"/>
    </row>
    <row r="13" spans="1:9" ht="22.5">
      <c r="A13" s="232">
        <v>154001</v>
      </c>
      <c r="B13" s="232">
        <v>9</v>
      </c>
      <c r="C13" s="233" t="s">
        <v>23</v>
      </c>
      <c r="D13" s="232"/>
      <c r="E13" s="233" t="s">
        <v>23</v>
      </c>
      <c r="F13" s="233" t="s">
        <v>11</v>
      </c>
      <c r="G13" s="232" t="s">
        <v>12</v>
      </c>
      <c r="H13" s="232"/>
      <c r="I13" s="233"/>
    </row>
    <row r="14" spans="1:9" ht="22.5">
      <c r="A14" s="232">
        <v>153001</v>
      </c>
      <c r="B14" s="232">
        <v>10</v>
      </c>
      <c r="C14" s="233" t="s">
        <v>24</v>
      </c>
      <c r="D14" s="232"/>
      <c r="E14" s="233" t="s">
        <v>24</v>
      </c>
      <c r="F14" s="233" t="s">
        <v>11</v>
      </c>
      <c r="G14" s="232" t="s">
        <v>12</v>
      </c>
      <c r="H14" s="232"/>
      <c r="I14" s="233"/>
    </row>
    <row r="15" spans="1:9" ht="22.5">
      <c r="A15" s="232">
        <v>151001</v>
      </c>
      <c r="B15" s="232">
        <v>11</v>
      </c>
      <c r="C15" s="233" t="s">
        <v>25</v>
      </c>
      <c r="D15" s="232"/>
      <c r="E15" s="233" t="s">
        <v>25</v>
      </c>
      <c r="F15" s="233" t="s">
        <v>11</v>
      </c>
      <c r="G15" s="232" t="s">
        <v>12</v>
      </c>
      <c r="H15" s="232"/>
      <c r="I15" s="233"/>
    </row>
    <row r="16" spans="1:9" ht="22.5">
      <c r="A16" s="232">
        <v>155001</v>
      </c>
      <c r="B16" s="232">
        <v>12</v>
      </c>
      <c r="C16" s="233" t="s">
        <v>26</v>
      </c>
      <c r="D16" s="232" t="s">
        <v>16</v>
      </c>
      <c r="E16" s="233" t="s">
        <v>27</v>
      </c>
      <c r="F16" s="233" t="s">
        <v>11</v>
      </c>
      <c r="G16" s="232" t="s">
        <v>12</v>
      </c>
      <c r="H16" s="232"/>
      <c r="I16" s="233"/>
    </row>
    <row r="17" spans="1:9" ht="22.5">
      <c r="A17" s="232">
        <v>335001</v>
      </c>
      <c r="B17" s="232">
        <v>13</v>
      </c>
      <c r="C17" s="233" t="s">
        <v>28</v>
      </c>
      <c r="D17" s="232"/>
      <c r="E17" s="233" t="s">
        <v>28</v>
      </c>
      <c r="F17" s="233" t="s">
        <v>29</v>
      </c>
      <c r="G17" s="232" t="s">
        <v>12</v>
      </c>
      <c r="H17" s="232"/>
      <c r="I17" s="233"/>
    </row>
    <row r="18" spans="1:9" ht="22.5">
      <c r="A18" s="232">
        <v>400001</v>
      </c>
      <c r="B18" s="232">
        <v>14</v>
      </c>
      <c r="C18" s="233" t="s">
        <v>30</v>
      </c>
      <c r="D18" s="232"/>
      <c r="E18" s="233" t="s">
        <v>30</v>
      </c>
      <c r="F18" s="233" t="s">
        <v>31</v>
      </c>
      <c r="G18" s="232" t="s">
        <v>12</v>
      </c>
      <c r="H18" s="232"/>
      <c r="I18" s="233"/>
    </row>
    <row r="19" spans="1:9" ht="22.5">
      <c r="A19" s="232">
        <v>105001</v>
      </c>
      <c r="B19" s="232">
        <v>15</v>
      </c>
      <c r="C19" s="233" t="s">
        <v>32</v>
      </c>
      <c r="D19" s="232"/>
      <c r="E19" s="233" t="s">
        <v>32</v>
      </c>
      <c r="F19" s="233" t="s">
        <v>11</v>
      </c>
      <c r="G19" s="232" t="s">
        <v>12</v>
      </c>
      <c r="H19" s="232"/>
      <c r="I19" s="233"/>
    </row>
    <row r="20" spans="1:9" ht="22.5">
      <c r="A20" s="232">
        <v>103001</v>
      </c>
      <c r="B20" s="232">
        <v>16</v>
      </c>
      <c r="C20" s="233" t="s">
        <v>33</v>
      </c>
      <c r="D20" s="232"/>
      <c r="E20" s="233" t="s">
        <v>33</v>
      </c>
      <c r="F20" s="233" t="s">
        <v>34</v>
      </c>
      <c r="G20" s="232" t="s">
        <v>12</v>
      </c>
      <c r="H20" s="232"/>
      <c r="I20" s="233"/>
    </row>
    <row r="21" spans="1:9" ht="22.5">
      <c r="A21" s="232">
        <v>250001</v>
      </c>
      <c r="B21" s="232">
        <v>17</v>
      </c>
      <c r="C21" s="233" t="s">
        <v>35</v>
      </c>
      <c r="D21" s="232"/>
      <c r="E21" s="233" t="s">
        <v>35</v>
      </c>
      <c r="F21" s="233" t="s">
        <v>20</v>
      </c>
      <c r="G21" s="232" t="s">
        <v>12</v>
      </c>
      <c r="H21" s="232"/>
      <c r="I21" s="233"/>
    </row>
    <row r="22" spans="1:9" ht="22.5">
      <c r="A22" s="232">
        <v>254001</v>
      </c>
      <c r="B22" s="232">
        <v>18</v>
      </c>
      <c r="C22" s="233" t="s">
        <v>36</v>
      </c>
      <c r="D22" s="232" t="s">
        <v>16</v>
      </c>
      <c r="E22" s="233" t="s">
        <v>37</v>
      </c>
      <c r="F22" s="233" t="s">
        <v>20</v>
      </c>
      <c r="G22" s="232" t="s">
        <v>12</v>
      </c>
      <c r="H22" s="232"/>
      <c r="I22" s="233"/>
    </row>
    <row r="23" spans="1:9" ht="22.5">
      <c r="A23" s="232">
        <v>403001</v>
      </c>
      <c r="B23" s="232">
        <v>19</v>
      </c>
      <c r="C23" s="233" t="s">
        <v>38</v>
      </c>
      <c r="D23" s="232" t="s">
        <v>16</v>
      </c>
      <c r="E23" s="233" t="s">
        <v>39</v>
      </c>
      <c r="F23" s="233" t="s">
        <v>31</v>
      </c>
      <c r="G23" s="232" t="s">
        <v>12</v>
      </c>
      <c r="H23" s="232"/>
      <c r="I23" s="233"/>
    </row>
    <row r="24" spans="1:9" ht="22.5">
      <c r="A24" s="232">
        <v>411001</v>
      </c>
      <c r="B24" s="232">
        <v>20</v>
      </c>
      <c r="C24" s="233" t="s">
        <v>40</v>
      </c>
      <c r="D24" s="232" t="s">
        <v>16</v>
      </c>
      <c r="E24" s="233" t="s">
        <v>41</v>
      </c>
      <c r="F24" s="233" t="s">
        <v>31</v>
      </c>
      <c r="G24" s="232" t="s">
        <v>12</v>
      </c>
      <c r="H24" s="232"/>
      <c r="I24" s="233"/>
    </row>
    <row r="25" spans="1:9" ht="22.5">
      <c r="A25" s="232">
        <v>306001</v>
      </c>
      <c r="B25" s="232">
        <v>21</v>
      </c>
      <c r="C25" s="233" t="s">
        <v>42</v>
      </c>
      <c r="D25" s="232" t="s">
        <v>16</v>
      </c>
      <c r="E25" s="233" t="s">
        <v>43</v>
      </c>
      <c r="F25" s="233" t="s">
        <v>44</v>
      </c>
      <c r="G25" s="232" t="s">
        <v>12</v>
      </c>
      <c r="H25" s="232"/>
      <c r="I25" s="233"/>
    </row>
    <row r="26" spans="1:9" ht="22.5">
      <c r="A26" s="232">
        <v>104001</v>
      </c>
      <c r="B26" s="232">
        <v>22</v>
      </c>
      <c r="C26" s="233" t="s">
        <v>45</v>
      </c>
      <c r="D26" s="232"/>
      <c r="E26" s="233" t="s">
        <v>46</v>
      </c>
      <c r="F26" s="233" t="s">
        <v>34</v>
      </c>
      <c r="G26" s="232" t="s">
        <v>12</v>
      </c>
      <c r="H26" s="232"/>
      <c r="I26" s="233"/>
    </row>
    <row r="27" spans="1:9" ht="22.5">
      <c r="A27" s="232">
        <v>157001</v>
      </c>
      <c r="B27" s="232">
        <v>23</v>
      </c>
      <c r="C27" s="233" t="s">
        <v>47</v>
      </c>
      <c r="D27" s="232"/>
      <c r="E27" s="233" t="s">
        <v>47</v>
      </c>
      <c r="F27" s="233" t="s">
        <v>11</v>
      </c>
      <c r="G27" s="232" t="s">
        <v>12</v>
      </c>
      <c r="H27" s="232"/>
      <c r="I27" s="233"/>
    </row>
    <row r="28" spans="1:9" ht="22.5">
      <c r="A28" s="232">
        <v>332001</v>
      </c>
      <c r="B28" s="232">
        <v>24</v>
      </c>
      <c r="C28" s="233" t="s">
        <v>48</v>
      </c>
      <c r="D28" s="232"/>
      <c r="E28" s="233" t="s">
        <v>48</v>
      </c>
      <c r="F28" s="233" t="s">
        <v>29</v>
      </c>
      <c r="G28" s="232" t="s">
        <v>12</v>
      </c>
      <c r="H28" s="232"/>
      <c r="I28" s="233"/>
    </row>
    <row r="29" spans="1:9" ht="22.5">
      <c r="A29" s="232">
        <v>169001</v>
      </c>
      <c r="B29" s="232">
        <v>25</v>
      </c>
      <c r="C29" s="233" t="s">
        <v>49</v>
      </c>
      <c r="D29" s="232"/>
      <c r="E29" s="233" t="s">
        <v>49</v>
      </c>
      <c r="F29" s="233" t="s">
        <v>11</v>
      </c>
      <c r="G29" s="232" t="s">
        <v>12</v>
      </c>
      <c r="H29" s="232"/>
      <c r="I29" s="233"/>
    </row>
    <row r="30" spans="1:9" ht="22.5">
      <c r="A30" s="232">
        <v>334001</v>
      </c>
      <c r="B30" s="232">
        <v>26</v>
      </c>
      <c r="C30" s="233" t="s">
        <v>50</v>
      </c>
      <c r="D30" s="232"/>
      <c r="E30" s="233" t="s">
        <v>50</v>
      </c>
      <c r="F30" s="233" t="s">
        <v>29</v>
      </c>
      <c r="G30" s="232" t="s">
        <v>12</v>
      </c>
      <c r="H30" s="232"/>
      <c r="I30" s="233"/>
    </row>
    <row r="31" spans="1:9" ht="22.5">
      <c r="A31" s="232">
        <v>410001</v>
      </c>
      <c r="B31" s="232">
        <v>27</v>
      </c>
      <c r="C31" s="233" t="s">
        <v>51</v>
      </c>
      <c r="D31" s="232" t="s">
        <v>16</v>
      </c>
      <c r="E31" s="233" t="s">
        <v>52</v>
      </c>
      <c r="F31" s="233" t="s">
        <v>31</v>
      </c>
      <c r="G31" s="232" t="s">
        <v>12</v>
      </c>
      <c r="H31" s="232"/>
      <c r="I31" s="233"/>
    </row>
    <row r="32" spans="1:9" ht="22.5">
      <c r="A32" s="232">
        <v>414001</v>
      </c>
      <c r="B32" s="232">
        <v>28</v>
      </c>
      <c r="C32" s="233" t="s">
        <v>53</v>
      </c>
      <c r="D32" s="232" t="s">
        <v>16</v>
      </c>
      <c r="E32" s="233" t="s">
        <v>54</v>
      </c>
      <c r="F32" s="233" t="s">
        <v>31</v>
      </c>
      <c r="G32" s="232" t="s">
        <v>12</v>
      </c>
      <c r="H32" s="232"/>
      <c r="I32" s="233"/>
    </row>
    <row r="33" spans="1:9" ht="22.5">
      <c r="A33" s="232">
        <v>416001</v>
      </c>
      <c r="B33" s="232">
        <v>29</v>
      </c>
      <c r="C33" s="233" t="s">
        <v>55</v>
      </c>
      <c r="D33" s="232" t="s">
        <v>16</v>
      </c>
      <c r="E33" s="233" t="s">
        <v>56</v>
      </c>
      <c r="F33" s="233" t="s">
        <v>31</v>
      </c>
      <c r="G33" s="232" t="s">
        <v>12</v>
      </c>
      <c r="H33" s="232"/>
      <c r="I33" s="233"/>
    </row>
    <row r="34" spans="1:9" ht="22.5">
      <c r="A34" s="232">
        <v>409001</v>
      </c>
      <c r="B34" s="232">
        <v>30</v>
      </c>
      <c r="C34" s="233" t="s">
        <v>57</v>
      </c>
      <c r="D34" s="232" t="s">
        <v>16</v>
      </c>
      <c r="E34" s="233" t="s">
        <v>58</v>
      </c>
      <c r="F34" s="233" t="s">
        <v>59</v>
      </c>
      <c r="G34" s="232" t="s">
        <v>12</v>
      </c>
      <c r="H34" s="232"/>
      <c r="I34" s="233"/>
    </row>
    <row r="35" spans="1:9" ht="22.5">
      <c r="A35" s="232">
        <v>307001</v>
      </c>
      <c r="B35" s="232">
        <v>31</v>
      </c>
      <c r="C35" s="233" t="s">
        <v>60</v>
      </c>
      <c r="D35" s="232"/>
      <c r="E35" s="233" t="s">
        <v>60</v>
      </c>
      <c r="F35" s="233" t="s">
        <v>44</v>
      </c>
      <c r="G35" s="232" t="s">
        <v>12</v>
      </c>
      <c r="H35" s="232"/>
      <c r="I35" s="233"/>
    </row>
    <row r="36" spans="1:9" ht="22.5">
      <c r="A36" s="232">
        <v>257001</v>
      </c>
      <c r="B36" s="232">
        <v>32</v>
      </c>
      <c r="C36" s="233" t="s">
        <v>61</v>
      </c>
      <c r="D36" s="232" t="s">
        <v>16</v>
      </c>
      <c r="E36" s="233" t="s">
        <v>62</v>
      </c>
      <c r="F36" s="233" t="s">
        <v>20</v>
      </c>
      <c r="G36" s="232" t="s">
        <v>12</v>
      </c>
      <c r="H36" s="232"/>
      <c r="I36" s="233"/>
    </row>
    <row r="37" spans="1:9" ht="22.5">
      <c r="A37" s="232">
        <v>330001</v>
      </c>
      <c r="B37" s="232">
        <v>33</v>
      </c>
      <c r="C37" s="233" t="s">
        <v>63</v>
      </c>
      <c r="D37" s="232" t="s">
        <v>16</v>
      </c>
      <c r="E37" s="233" t="s">
        <v>64</v>
      </c>
      <c r="F37" s="233" t="s">
        <v>29</v>
      </c>
      <c r="G37" s="232" t="s">
        <v>12</v>
      </c>
      <c r="H37" s="232"/>
      <c r="I37" s="233"/>
    </row>
    <row r="38" spans="1:9" ht="22.5">
      <c r="A38" s="232">
        <v>107001</v>
      </c>
      <c r="B38" s="232">
        <v>34</v>
      </c>
      <c r="C38" s="233" t="s">
        <v>65</v>
      </c>
      <c r="D38" s="232"/>
      <c r="E38" s="233" t="s">
        <v>65</v>
      </c>
      <c r="F38" s="233" t="s">
        <v>11</v>
      </c>
      <c r="G38" s="232" t="s">
        <v>12</v>
      </c>
      <c r="H38" s="232"/>
      <c r="I38" s="233"/>
    </row>
    <row r="39" spans="1:9" ht="22.5">
      <c r="A39" s="234">
        <v>193001</v>
      </c>
      <c r="B39" s="234">
        <v>35</v>
      </c>
      <c r="C39" s="235" t="s">
        <v>66</v>
      </c>
      <c r="D39" s="234" t="s">
        <v>16</v>
      </c>
      <c r="E39" s="235" t="s">
        <v>67</v>
      </c>
      <c r="F39" s="235" t="s">
        <v>44</v>
      </c>
      <c r="G39" s="234" t="s">
        <v>12</v>
      </c>
      <c r="H39" s="234"/>
      <c r="I39" s="235" t="s">
        <v>68</v>
      </c>
    </row>
    <row r="40" spans="1:9" ht="22.5">
      <c r="A40" s="232">
        <v>114001</v>
      </c>
      <c r="B40" s="232">
        <v>36</v>
      </c>
      <c r="C40" s="233" t="s">
        <v>69</v>
      </c>
      <c r="D40" s="232"/>
      <c r="E40" s="233" t="s">
        <v>69</v>
      </c>
      <c r="F40" s="233" t="s">
        <v>11</v>
      </c>
      <c r="G40" s="232" t="s">
        <v>12</v>
      </c>
      <c r="H40" s="232"/>
      <c r="I40" s="233"/>
    </row>
    <row r="41" spans="1:9" ht="22.5">
      <c r="A41" s="232">
        <v>152001</v>
      </c>
      <c r="B41" s="232">
        <v>37</v>
      </c>
      <c r="C41" s="233" t="s">
        <v>70</v>
      </c>
      <c r="D41" s="232"/>
      <c r="E41" s="233" t="s">
        <v>70</v>
      </c>
      <c r="F41" s="233" t="s">
        <v>34</v>
      </c>
      <c r="G41" s="232" t="s">
        <v>12</v>
      </c>
      <c r="H41" s="232"/>
      <c r="I41" s="233"/>
    </row>
    <row r="42" spans="1:9" ht="22.5">
      <c r="A42" s="234"/>
      <c r="B42" s="234"/>
      <c r="C42" s="235" t="s">
        <v>71</v>
      </c>
      <c r="D42" s="234"/>
      <c r="E42" s="235" t="s">
        <v>72</v>
      </c>
      <c r="F42" s="235" t="s">
        <v>11</v>
      </c>
      <c r="G42" s="234"/>
      <c r="H42" s="234"/>
      <c r="I42" s="235" t="s">
        <v>73</v>
      </c>
    </row>
    <row r="43" spans="1:9" ht="22.5">
      <c r="A43" s="232">
        <v>109001</v>
      </c>
      <c r="B43" s="232">
        <v>38</v>
      </c>
      <c r="C43" s="233" t="s">
        <v>74</v>
      </c>
      <c r="D43" s="232" t="s">
        <v>16</v>
      </c>
      <c r="E43" s="233" t="s">
        <v>75</v>
      </c>
      <c r="F43" s="233" t="s">
        <v>11</v>
      </c>
      <c r="G43" s="232" t="s">
        <v>12</v>
      </c>
      <c r="H43" s="232"/>
      <c r="I43" s="233"/>
    </row>
    <row r="44" spans="1:9" ht="22.5">
      <c r="A44" s="232">
        <v>110001</v>
      </c>
      <c r="B44" s="232">
        <v>39</v>
      </c>
      <c r="C44" s="233" t="s">
        <v>76</v>
      </c>
      <c r="D44" s="232" t="s">
        <v>16</v>
      </c>
      <c r="E44" s="233" t="s">
        <v>77</v>
      </c>
      <c r="F44" s="233" t="s">
        <v>11</v>
      </c>
      <c r="G44" s="232" t="s">
        <v>12</v>
      </c>
      <c r="H44" s="232"/>
      <c r="I44" s="233"/>
    </row>
    <row r="45" spans="1:9" ht="22.5">
      <c r="A45" s="232">
        <v>262001</v>
      </c>
      <c r="B45" s="232">
        <v>40</v>
      </c>
      <c r="C45" s="233" t="s">
        <v>78</v>
      </c>
      <c r="D45" s="232"/>
      <c r="E45" s="233" t="s">
        <v>78</v>
      </c>
      <c r="F45" s="233" t="s">
        <v>20</v>
      </c>
      <c r="G45" s="232" t="s">
        <v>12</v>
      </c>
      <c r="H45" s="232"/>
      <c r="I45" s="233"/>
    </row>
    <row r="46" spans="1:9" ht="22.5">
      <c r="A46" s="234">
        <v>182001</v>
      </c>
      <c r="B46" s="234">
        <v>41</v>
      </c>
      <c r="C46" s="235" t="s">
        <v>79</v>
      </c>
      <c r="D46" s="234" t="s">
        <v>16</v>
      </c>
      <c r="E46" s="235" t="s">
        <v>80</v>
      </c>
      <c r="F46" s="235" t="s">
        <v>34</v>
      </c>
      <c r="G46" s="234" t="s">
        <v>12</v>
      </c>
      <c r="H46" s="234"/>
      <c r="I46" s="235" t="s">
        <v>81</v>
      </c>
    </row>
    <row r="47" spans="1:9" ht="22.5">
      <c r="A47" s="232">
        <v>111001</v>
      </c>
      <c r="B47" s="232">
        <v>42</v>
      </c>
      <c r="C47" s="233" t="s">
        <v>82</v>
      </c>
      <c r="D47" s="232"/>
      <c r="E47" s="233" t="s">
        <v>82</v>
      </c>
      <c r="F47" s="233" t="s">
        <v>11</v>
      </c>
      <c r="G47" s="232" t="s">
        <v>12</v>
      </c>
      <c r="H47" s="232"/>
      <c r="I47" s="233"/>
    </row>
    <row r="48" spans="1:9" ht="22.5">
      <c r="A48" s="232">
        <v>309001</v>
      </c>
      <c r="B48" s="232">
        <v>43</v>
      </c>
      <c r="C48" s="233" t="s">
        <v>83</v>
      </c>
      <c r="D48" s="232"/>
      <c r="E48" s="233" t="s">
        <v>83</v>
      </c>
      <c r="F48" s="233" t="s">
        <v>44</v>
      </c>
      <c r="G48" s="232" t="s">
        <v>12</v>
      </c>
      <c r="H48" s="232"/>
      <c r="I48" s="233"/>
    </row>
    <row r="49" spans="1:9" ht="22.5">
      <c r="A49" s="234">
        <v>115001</v>
      </c>
      <c r="B49" s="234">
        <v>44</v>
      </c>
      <c r="C49" s="235" t="s">
        <v>84</v>
      </c>
      <c r="D49" s="234" t="s">
        <v>16</v>
      </c>
      <c r="E49" s="235" t="s">
        <v>85</v>
      </c>
      <c r="F49" s="235" t="s">
        <v>34</v>
      </c>
      <c r="G49" s="234" t="s">
        <v>12</v>
      </c>
      <c r="H49" s="234"/>
      <c r="I49" s="235" t="s">
        <v>86</v>
      </c>
    </row>
    <row r="50" spans="1:9" ht="22.5">
      <c r="A50" s="232">
        <v>305001</v>
      </c>
      <c r="B50" s="232">
        <v>45</v>
      </c>
      <c r="C50" s="233" t="s">
        <v>87</v>
      </c>
      <c r="D50" s="232"/>
      <c r="E50" s="233" t="s">
        <v>87</v>
      </c>
      <c r="F50" s="233" t="s">
        <v>44</v>
      </c>
      <c r="G50" s="232" t="s">
        <v>12</v>
      </c>
      <c r="H50" s="232"/>
      <c r="I50" s="233"/>
    </row>
    <row r="51" spans="1:9" ht="22.5">
      <c r="A51" s="234">
        <v>119001</v>
      </c>
      <c r="B51" s="234">
        <v>46</v>
      </c>
      <c r="C51" s="235" t="s">
        <v>88</v>
      </c>
      <c r="D51" s="234" t="s">
        <v>16</v>
      </c>
      <c r="E51" s="235" t="s">
        <v>89</v>
      </c>
      <c r="F51" s="235" t="s">
        <v>11</v>
      </c>
      <c r="G51" s="234" t="s">
        <v>12</v>
      </c>
      <c r="H51" s="234"/>
      <c r="I51" s="235" t="s">
        <v>68</v>
      </c>
    </row>
    <row r="52" spans="1:9" ht="22.5">
      <c r="A52" s="232">
        <v>190001</v>
      </c>
      <c r="B52" s="232">
        <v>47</v>
      </c>
      <c r="C52" s="233" t="s">
        <v>90</v>
      </c>
      <c r="D52" s="232"/>
      <c r="E52" s="233" t="s">
        <v>90</v>
      </c>
      <c r="F52" s="233" t="s">
        <v>11</v>
      </c>
      <c r="G52" s="232" t="s">
        <v>12</v>
      </c>
      <c r="H52" s="232"/>
      <c r="I52" s="233"/>
    </row>
    <row r="53" spans="1:9" ht="22.5">
      <c r="A53" s="232">
        <v>112001</v>
      </c>
      <c r="B53" s="232">
        <v>48</v>
      </c>
      <c r="C53" s="233" t="s">
        <v>91</v>
      </c>
      <c r="D53" s="232"/>
      <c r="E53" s="233" t="s">
        <v>91</v>
      </c>
      <c r="F53" s="233" t="s">
        <v>11</v>
      </c>
      <c r="G53" s="232" t="s">
        <v>12</v>
      </c>
      <c r="H53" s="232"/>
      <c r="I53" s="233"/>
    </row>
    <row r="54" spans="1:9" ht="22.5">
      <c r="A54" s="232">
        <v>189001</v>
      </c>
      <c r="B54" s="232">
        <v>49</v>
      </c>
      <c r="C54" s="233" t="s">
        <v>92</v>
      </c>
      <c r="D54" s="232" t="s">
        <v>16</v>
      </c>
      <c r="E54" s="233" t="s">
        <v>93</v>
      </c>
      <c r="F54" s="233" t="s">
        <v>94</v>
      </c>
      <c r="G54" s="232" t="s">
        <v>12</v>
      </c>
      <c r="H54" s="232"/>
      <c r="I54" s="233"/>
    </row>
    <row r="55" spans="1:9" ht="22.5">
      <c r="A55" s="232">
        <v>118001</v>
      </c>
      <c r="B55" s="232">
        <v>50</v>
      </c>
      <c r="C55" s="233" t="s">
        <v>95</v>
      </c>
      <c r="D55" s="232" t="s">
        <v>16</v>
      </c>
      <c r="E55" s="233" t="s">
        <v>96</v>
      </c>
      <c r="F55" s="233" t="s">
        <v>11</v>
      </c>
      <c r="G55" s="232" t="s">
        <v>12</v>
      </c>
      <c r="H55" s="232"/>
      <c r="I55" s="233"/>
    </row>
    <row r="56" spans="1:9" ht="22.5">
      <c r="A56" s="234">
        <v>479001</v>
      </c>
      <c r="B56" s="234">
        <v>51</v>
      </c>
      <c r="C56" s="235" t="s">
        <v>97</v>
      </c>
      <c r="D56" s="234" t="s">
        <v>16</v>
      </c>
      <c r="E56" s="235" t="s">
        <v>98</v>
      </c>
      <c r="F56" s="235" t="s">
        <v>34</v>
      </c>
      <c r="G56" s="234" t="s">
        <v>12</v>
      </c>
      <c r="H56" s="234"/>
      <c r="I56" s="235" t="s">
        <v>81</v>
      </c>
    </row>
    <row r="57" spans="1:9" ht="22.5">
      <c r="A57" s="232">
        <v>468001</v>
      </c>
      <c r="B57" s="232">
        <v>52</v>
      </c>
      <c r="C57" s="233" t="s">
        <v>99</v>
      </c>
      <c r="D57" s="232"/>
      <c r="E57" s="233" t="s">
        <v>99</v>
      </c>
      <c r="F57" s="233" t="s">
        <v>34</v>
      </c>
      <c r="G57" s="232" t="s">
        <v>12</v>
      </c>
      <c r="H57" s="232"/>
      <c r="I57" s="233"/>
    </row>
    <row r="58" spans="1:9" ht="22.5">
      <c r="A58" s="232">
        <v>475001</v>
      </c>
      <c r="B58" s="232">
        <v>53</v>
      </c>
      <c r="C58" s="233" t="s">
        <v>100</v>
      </c>
      <c r="D58" s="232"/>
      <c r="E58" s="233" t="s">
        <v>100</v>
      </c>
      <c r="F58" s="233" t="s">
        <v>34</v>
      </c>
      <c r="G58" s="232" t="s">
        <v>12</v>
      </c>
      <c r="H58" s="232"/>
      <c r="I58" s="233"/>
    </row>
    <row r="59" spans="1:9" ht="22.5">
      <c r="A59" s="232">
        <v>476001</v>
      </c>
      <c r="B59" s="232">
        <v>54</v>
      </c>
      <c r="C59" s="233" t="s">
        <v>101</v>
      </c>
      <c r="D59" s="232"/>
      <c r="E59" s="233" t="s">
        <v>101</v>
      </c>
      <c r="F59" s="233" t="s">
        <v>34</v>
      </c>
      <c r="G59" s="232" t="s">
        <v>12</v>
      </c>
      <c r="H59" s="232"/>
      <c r="I59" s="233"/>
    </row>
    <row r="60" spans="1:9" ht="22.5">
      <c r="A60" s="232">
        <v>303001</v>
      </c>
      <c r="B60" s="232">
        <v>55</v>
      </c>
      <c r="C60" s="233" t="s">
        <v>102</v>
      </c>
      <c r="D60" s="232" t="s">
        <v>16</v>
      </c>
      <c r="E60" s="233" t="s">
        <v>103</v>
      </c>
      <c r="F60" s="233" t="s">
        <v>44</v>
      </c>
      <c r="G60" s="232" t="s">
        <v>12</v>
      </c>
      <c r="H60" s="232"/>
      <c r="I60" s="233"/>
    </row>
    <row r="61" spans="1:9" ht="22.5">
      <c r="A61" s="234">
        <v>337001</v>
      </c>
      <c r="B61" s="234">
        <v>56</v>
      </c>
      <c r="C61" s="235" t="s">
        <v>104</v>
      </c>
      <c r="D61" s="234" t="s">
        <v>16</v>
      </c>
      <c r="E61" s="235" t="s">
        <v>104</v>
      </c>
      <c r="F61" s="235" t="s">
        <v>29</v>
      </c>
      <c r="G61" s="234" t="s">
        <v>12</v>
      </c>
      <c r="H61" s="234"/>
      <c r="I61" s="235" t="s">
        <v>105</v>
      </c>
    </row>
    <row r="62" spans="1:9" ht="22.5">
      <c r="A62" s="234">
        <v>331001</v>
      </c>
      <c r="B62" s="234">
        <v>57</v>
      </c>
      <c r="C62" s="235" t="s">
        <v>106</v>
      </c>
      <c r="D62" s="234" t="s">
        <v>16</v>
      </c>
      <c r="E62" s="235" t="s">
        <v>107</v>
      </c>
      <c r="F62" s="235" t="s">
        <v>29</v>
      </c>
      <c r="G62" s="234" t="s">
        <v>12</v>
      </c>
      <c r="H62" s="234"/>
      <c r="I62" s="235" t="s">
        <v>108</v>
      </c>
    </row>
    <row r="63" spans="1:9" ht="22.5">
      <c r="A63" s="232">
        <v>338001</v>
      </c>
      <c r="B63" s="232">
        <v>58</v>
      </c>
      <c r="C63" s="233" t="s">
        <v>109</v>
      </c>
      <c r="D63" s="232"/>
      <c r="E63" s="233" t="s">
        <v>109</v>
      </c>
      <c r="F63" s="233" t="s">
        <v>29</v>
      </c>
      <c r="G63" s="232" t="s">
        <v>12</v>
      </c>
      <c r="H63" s="232"/>
      <c r="I63" s="233"/>
    </row>
    <row r="64" spans="1:9" ht="22.5">
      <c r="A64" s="232">
        <v>273001</v>
      </c>
      <c r="B64" s="232">
        <v>59</v>
      </c>
      <c r="C64" s="233" t="s">
        <v>110</v>
      </c>
      <c r="D64" s="232"/>
      <c r="E64" s="233" t="s">
        <v>110</v>
      </c>
      <c r="F64" s="233" t="s">
        <v>20</v>
      </c>
      <c r="G64" s="232" t="s">
        <v>12</v>
      </c>
      <c r="H64" s="232"/>
      <c r="I64" s="233"/>
    </row>
    <row r="65" spans="1:9" ht="22.5">
      <c r="A65" s="234"/>
      <c r="B65" s="234"/>
      <c r="C65" s="235" t="s">
        <v>111</v>
      </c>
      <c r="D65" s="234"/>
      <c r="E65" s="235" t="s">
        <v>58</v>
      </c>
      <c r="F65" s="235" t="s">
        <v>59</v>
      </c>
      <c r="G65" s="234"/>
      <c r="H65" s="234"/>
      <c r="I65" s="235" t="s">
        <v>112</v>
      </c>
    </row>
    <row r="66" spans="1:9" ht="22.5">
      <c r="A66" s="232">
        <v>265001</v>
      </c>
      <c r="B66" s="232">
        <v>60</v>
      </c>
      <c r="C66" s="233" t="s">
        <v>113</v>
      </c>
      <c r="D66" s="232"/>
      <c r="E66" s="233" t="s">
        <v>113</v>
      </c>
      <c r="F66" s="233" t="s">
        <v>20</v>
      </c>
      <c r="G66" s="232" t="s">
        <v>12</v>
      </c>
      <c r="H66" s="232"/>
      <c r="I66" s="233"/>
    </row>
    <row r="67" spans="1:9" ht="22.5">
      <c r="A67" s="232">
        <v>127001</v>
      </c>
      <c r="B67" s="232">
        <v>61</v>
      </c>
      <c r="C67" s="233" t="s">
        <v>114</v>
      </c>
      <c r="D67" s="232"/>
      <c r="E67" s="233" t="s">
        <v>114</v>
      </c>
      <c r="F67" s="233" t="s">
        <v>11</v>
      </c>
      <c r="G67" s="232" t="s">
        <v>12</v>
      </c>
      <c r="H67" s="232"/>
      <c r="I67" s="233"/>
    </row>
    <row r="68" spans="1:9" ht="22.5">
      <c r="A68" s="232">
        <v>128001</v>
      </c>
      <c r="B68" s="232">
        <v>62</v>
      </c>
      <c r="C68" s="233" t="s">
        <v>115</v>
      </c>
      <c r="D68" s="232"/>
      <c r="E68" s="233" t="s">
        <v>115</v>
      </c>
      <c r="F68" s="233" t="s">
        <v>11</v>
      </c>
      <c r="G68" s="232" t="s">
        <v>12</v>
      </c>
      <c r="H68" s="232"/>
      <c r="I68" s="233"/>
    </row>
    <row r="69" spans="1:9" ht="22.5">
      <c r="A69" s="232">
        <v>129001</v>
      </c>
      <c r="B69" s="232">
        <v>63</v>
      </c>
      <c r="C69" s="233" t="s">
        <v>116</v>
      </c>
      <c r="D69" s="232"/>
      <c r="E69" s="233" t="s">
        <v>116</v>
      </c>
      <c r="F69" s="233" t="s">
        <v>11</v>
      </c>
      <c r="G69" s="232" t="s">
        <v>12</v>
      </c>
      <c r="H69" s="232"/>
      <c r="I69" s="233"/>
    </row>
    <row r="70" spans="1:9" ht="22.5">
      <c r="A70" s="232">
        <v>132001</v>
      </c>
      <c r="B70" s="232">
        <v>64</v>
      </c>
      <c r="C70" s="233" t="s">
        <v>117</v>
      </c>
      <c r="D70" s="232"/>
      <c r="E70" s="233" t="s">
        <v>117</v>
      </c>
      <c r="F70" s="233" t="s">
        <v>11</v>
      </c>
      <c r="G70" s="232" t="s">
        <v>12</v>
      </c>
      <c r="H70" s="232"/>
      <c r="I70" s="233"/>
    </row>
    <row r="71" spans="1:9" ht="22.5">
      <c r="A71" s="232">
        <v>301001</v>
      </c>
      <c r="B71" s="232">
        <v>65</v>
      </c>
      <c r="C71" s="233" t="s">
        <v>118</v>
      </c>
      <c r="D71" s="232"/>
      <c r="E71" s="233" t="s">
        <v>118</v>
      </c>
      <c r="F71" s="233" t="s">
        <v>44</v>
      </c>
      <c r="G71" s="232" t="s">
        <v>12</v>
      </c>
      <c r="H71" s="232"/>
      <c r="I71" s="233"/>
    </row>
    <row r="72" spans="1:9" ht="22.5">
      <c r="A72" s="232">
        <v>269001</v>
      </c>
      <c r="B72" s="232">
        <v>66</v>
      </c>
      <c r="C72" s="233" t="s">
        <v>119</v>
      </c>
      <c r="D72" s="232"/>
      <c r="E72" s="233" t="s">
        <v>119</v>
      </c>
      <c r="F72" s="233" t="s">
        <v>20</v>
      </c>
      <c r="G72" s="232" t="s">
        <v>12</v>
      </c>
      <c r="H72" s="232"/>
      <c r="I72" s="233"/>
    </row>
    <row r="73" spans="1:9" ht="22.5">
      <c r="A73" s="232">
        <v>164001</v>
      </c>
      <c r="B73" s="232">
        <v>67</v>
      </c>
      <c r="C73" s="233" t="s">
        <v>120</v>
      </c>
      <c r="D73" s="232"/>
      <c r="E73" s="233" t="s">
        <v>120</v>
      </c>
      <c r="F73" s="233" t="s">
        <v>11</v>
      </c>
      <c r="G73" s="232" t="s">
        <v>12</v>
      </c>
      <c r="H73" s="232"/>
      <c r="I73" s="233"/>
    </row>
    <row r="74" spans="1:9" ht="22.5">
      <c r="A74" s="232">
        <v>165001</v>
      </c>
      <c r="B74" s="232">
        <v>68</v>
      </c>
      <c r="C74" s="233" t="s">
        <v>121</v>
      </c>
      <c r="D74" s="232"/>
      <c r="E74" s="233" t="s">
        <v>121</v>
      </c>
      <c r="F74" s="233" t="s">
        <v>11</v>
      </c>
      <c r="G74" s="232" t="s">
        <v>12</v>
      </c>
      <c r="H74" s="232"/>
      <c r="I74" s="233"/>
    </row>
    <row r="75" spans="1:9" ht="22.5">
      <c r="A75" s="232">
        <v>166001</v>
      </c>
      <c r="B75" s="232">
        <v>69</v>
      </c>
      <c r="C75" s="233" t="s">
        <v>122</v>
      </c>
      <c r="D75" s="232"/>
      <c r="E75" s="233" t="s">
        <v>122</v>
      </c>
      <c r="F75" s="233" t="s">
        <v>11</v>
      </c>
      <c r="G75" s="232" t="s">
        <v>12</v>
      </c>
      <c r="H75" s="232"/>
      <c r="I75" s="233"/>
    </row>
    <row r="76" spans="1:9" ht="22.5">
      <c r="A76" s="232">
        <v>167001</v>
      </c>
      <c r="B76" s="232">
        <v>70</v>
      </c>
      <c r="C76" s="233" t="s">
        <v>123</v>
      </c>
      <c r="D76" s="232"/>
      <c r="E76" s="233" t="s">
        <v>123</v>
      </c>
      <c r="F76" s="233" t="s">
        <v>11</v>
      </c>
      <c r="G76" s="232" t="s">
        <v>12</v>
      </c>
      <c r="H76" s="232"/>
      <c r="I76" s="233"/>
    </row>
    <row r="77" spans="1:9" ht="22.5">
      <c r="A77" s="232">
        <v>168001</v>
      </c>
      <c r="B77" s="232">
        <v>71</v>
      </c>
      <c r="C77" s="233" t="s">
        <v>124</v>
      </c>
      <c r="D77" s="232"/>
      <c r="E77" s="233" t="s">
        <v>124</v>
      </c>
      <c r="F77" s="233" t="s">
        <v>11</v>
      </c>
      <c r="G77" s="232" t="s">
        <v>12</v>
      </c>
      <c r="H77" s="232"/>
      <c r="I77" s="233"/>
    </row>
    <row r="78" spans="1:9" ht="22.5">
      <c r="A78" s="232">
        <v>187001</v>
      </c>
      <c r="B78" s="232">
        <v>72</v>
      </c>
      <c r="C78" s="233" t="s">
        <v>125</v>
      </c>
      <c r="D78" s="232"/>
      <c r="E78" s="233" t="s">
        <v>125</v>
      </c>
      <c r="F78" s="233" t="s">
        <v>11</v>
      </c>
      <c r="G78" s="232" t="s">
        <v>12</v>
      </c>
      <c r="H78" s="232"/>
      <c r="I78" s="233"/>
    </row>
    <row r="79" spans="1:9" ht="22.5">
      <c r="A79" s="232">
        <v>192001</v>
      </c>
      <c r="B79" s="232">
        <v>73</v>
      </c>
      <c r="C79" s="233" t="s">
        <v>126</v>
      </c>
      <c r="D79" s="232"/>
      <c r="E79" s="233" t="s">
        <v>126</v>
      </c>
      <c r="F79" s="233" t="s">
        <v>11</v>
      </c>
      <c r="G79" s="232" t="s">
        <v>12</v>
      </c>
      <c r="H79" s="232"/>
      <c r="I79" s="233"/>
    </row>
    <row r="80" spans="1:9" ht="22.5">
      <c r="A80" s="232">
        <v>159001</v>
      </c>
      <c r="B80" s="232">
        <v>74</v>
      </c>
      <c r="C80" s="233" t="s">
        <v>127</v>
      </c>
      <c r="D80" s="232"/>
      <c r="E80" s="233" t="s">
        <v>127</v>
      </c>
      <c r="F80" s="233" t="s">
        <v>11</v>
      </c>
      <c r="G80" s="232" t="s">
        <v>12</v>
      </c>
      <c r="H80" s="232"/>
      <c r="I80" s="233"/>
    </row>
    <row r="81" spans="1:9" ht="22.5">
      <c r="A81" s="232">
        <v>160001</v>
      </c>
      <c r="B81" s="232">
        <v>75</v>
      </c>
      <c r="C81" s="233" t="s">
        <v>128</v>
      </c>
      <c r="D81" s="232"/>
      <c r="E81" s="233" t="s">
        <v>128</v>
      </c>
      <c r="F81" s="233" t="s">
        <v>11</v>
      </c>
      <c r="G81" s="232" t="s">
        <v>12</v>
      </c>
      <c r="H81" s="232"/>
      <c r="I81" s="233"/>
    </row>
    <row r="82" spans="1:9" ht="22.5">
      <c r="A82" s="232">
        <v>161001</v>
      </c>
      <c r="B82" s="232">
        <v>76</v>
      </c>
      <c r="C82" s="233" t="s">
        <v>129</v>
      </c>
      <c r="D82" s="232"/>
      <c r="E82" s="233" t="s">
        <v>129</v>
      </c>
      <c r="F82" s="233" t="s">
        <v>11</v>
      </c>
      <c r="G82" s="232" t="s">
        <v>12</v>
      </c>
      <c r="H82" s="232"/>
      <c r="I82" s="233"/>
    </row>
    <row r="83" spans="1:9" ht="22.5">
      <c r="A83" s="232">
        <v>162001</v>
      </c>
      <c r="B83" s="232">
        <v>77</v>
      </c>
      <c r="C83" s="233" t="s">
        <v>130</v>
      </c>
      <c r="D83" s="232"/>
      <c r="E83" s="233" t="s">
        <v>130</v>
      </c>
      <c r="F83" s="233" t="s">
        <v>11</v>
      </c>
      <c r="G83" s="232" t="s">
        <v>12</v>
      </c>
      <c r="H83" s="232"/>
      <c r="I83" s="233"/>
    </row>
    <row r="84" spans="1:9" ht="22.5">
      <c r="A84" s="232">
        <v>163001</v>
      </c>
      <c r="B84" s="232">
        <v>78</v>
      </c>
      <c r="C84" s="233" t="s">
        <v>131</v>
      </c>
      <c r="D84" s="232"/>
      <c r="E84" s="233" t="s">
        <v>131</v>
      </c>
      <c r="F84" s="233" t="s">
        <v>11</v>
      </c>
      <c r="G84" s="232" t="s">
        <v>12</v>
      </c>
      <c r="H84" s="232"/>
      <c r="I84" s="233"/>
    </row>
    <row r="85" spans="1:9" ht="22.5">
      <c r="A85" s="232">
        <v>186001</v>
      </c>
      <c r="B85" s="232">
        <v>79</v>
      </c>
      <c r="C85" s="233" t="s">
        <v>132</v>
      </c>
      <c r="D85" s="232"/>
      <c r="E85" s="233" t="s">
        <v>132</v>
      </c>
      <c r="F85" s="233" t="s">
        <v>11</v>
      </c>
      <c r="G85" s="232" t="s">
        <v>12</v>
      </c>
      <c r="H85" s="232"/>
      <c r="I85" s="233"/>
    </row>
    <row r="86" spans="1:9" ht="22.5">
      <c r="A86" s="232">
        <v>191001</v>
      </c>
      <c r="B86" s="232">
        <v>80</v>
      </c>
      <c r="C86" s="233" t="s">
        <v>133</v>
      </c>
      <c r="D86" s="232"/>
      <c r="E86" s="233" t="s">
        <v>133</v>
      </c>
      <c r="F86" s="233" t="s">
        <v>11</v>
      </c>
      <c r="G86" s="232" t="s">
        <v>12</v>
      </c>
      <c r="H86" s="232"/>
      <c r="I86" s="233"/>
    </row>
    <row r="87" spans="1:9" ht="22.5">
      <c r="A87" s="232">
        <v>137001</v>
      </c>
      <c r="B87" s="232">
        <v>81</v>
      </c>
      <c r="C87" s="233" t="s">
        <v>134</v>
      </c>
      <c r="D87" s="232"/>
      <c r="E87" s="233" t="s">
        <v>134</v>
      </c>
      <c r="F87" s="233" t="s">
        <v>11</v>
      </c>
      <c r="G87" s="232" t="s">
        <v>12</v>
      </c>
      <c r="H87" s="232"/>
      <c r="I87" s="233"/>
    </row>
    <row r="88" spans="1:9" ht="22.5">
      <c r="A88" s="232">
        <v>138001</v>
      </c>
      <c r="B88" s="232">
        <v>82</v>
      </c>
      <c r="C88" s="233" t="s">
        <v>135</v>
      </c>
      <c r="D88" s="232"/>
      <c r="E88" s="233" t="s">
        <v>135</v>
      </c>
      <c r="F88" s="233" t="s">
        <v>11</v>
      </c>
      <c r="G88" s="232" t="s">
        <v>12</v>
      </c>
      <c r="H88" s="232"/>
      <c r="I88" s="233"/>
    </row>
    <row r="89" spans="1:9" ht="22.5">
      <c r="A89" s="232">
        <v>139001</v>
      </c>
      <c r="B89" s="232">
        <v>83</v>
      </c>
      <c r="C89" s="233" t="s">
        <v>136</v>
      </c>
      <c r="D89" s="232"/>
      <c r="E89" s="233" t="s">
        <v>136</v>
      </c>
      <c r="F89" s="233" t="s">
        <v>11</v>
      </c>
      <c r="G89" s="232" t="s">
        <v>12</v>
      </c>
      <c r="H89" s="232"/>
      <c r="I89" s="233"/>
    </row>
    <row r="90" spans="1:9" ht="22.5">
      <c r="A90" s="232">
        <v>140001</v>
      </c>
      <c r="B90" s="232">
        <v>84</v>
      </c>
      <c r="C90" s="233" t="s">
        <v>137</v>
      </c>
      <c r="D90" s="232"/>
      <c r="E90" s="233" t="s">
        <v>137</v>
      </c>
      <c r="F90" s="233" t="s">
        <v>11</v>
      </c>
      <c r="G90" s="232" t="s">
        <v>12</v>
      </c>
      <c r="H90" s="232"/>
      <c r="I90" s="233"/>
    </row>
    <row r="91" spans="1:9" ht="22.5">
      <c r="A91" s="232">
        <v>141001</v>
      </c>
      <c r="B91" s="232">
        <v>85</v>
      </c>
      <c r="C91" s="233" t="s">
        <v>138</v>
      </c>
      <c r="D91" s="232"/>
      <c r="E91" s="233" t="s">
        <v>138</v>
      </c>
      <c r="F91" s="233" t="s">
        <v>11</v>
      </c>
      <c r="G91" s="232" t="s">
        <v>12</v>
      </c>
      <c r="H91" s="232"/>
      <c r="I91" s="233"/>
    </row>
    <row r="92" spans="1:9" ht="22.5">
      <c r="A92" s="232">
        <v>142001</v>
      </c>
      <c r="B92" s="232">
        <v>86</v>
      </c>
      <c r="C92" s="233" t="s">
        <v>139</v>
      </c>
      <c r="D92" s="232"/>
      <c r="E92" s="233" t="s">
        <v>139</v>
      </c>
      <c r="F92" s="233" t="s">
        <v>11</v>
      </c>
      <c r="G92" s="232" t="s">
        <v>12</v>
      </c>
      <c r="H92" s="232"/>
      <c r="I92" s="233"/>
    </row>
    <row r="93" spans="1:9" ht="22.5">
      <c r="A93" s="232">
        <v>143001</v>
      </c>
      <c r="B93" s="232">
        <v>87</v>
      </c>
      <c r="C93" s="233" t="s">
        <v>140</v>
      </c>
      <c r="D93" s="232"/>
      <c r="E93" s="233" t="s">
        <v>140</v>
      </c>
      <c r="F93" s="233" t="s">
        <v>11</v>
      </c>
      <c r="G93" s="232" t="s">
        <v>12</v>
      </c>
      <c r="H93" s="232"/>
      <c r="I93" s="233"/>
    </row>
    <row r="94" spans="1:9" ht="22.5">
      <c r="A94" s="232">
        <v>134001</v>
      </c>
      <c r="B94" s="232">
        <v>88</v>
      </c>
      <c r="C94" s="233" t="s">
        <v>141</v>
      </c>
      <c r="D94" s="232"/>
      <c r="E94" s="233" t="s">
        <v>141</v>
      </c>
      <c r="F94" s="233" t="s">
        <v>11</v>
      </c>
      <c r="G94" s="232" t="s">
        <v>12</v>
      </c>
      <c r="H94" s="232"/>
      <c r="I94" s="233"/>
    </row>
    <row r="95" spans="1:9" ht="22.5">
      <c r="A95" s="232">
        <v>133001</v>
      </c>
      <c r="B95" s="232">
        <v>89</v>
      </c>
      <c r="C95" s="233" t="s">
        <v>142</v>
      </c>
      <c r="D95" s="232"/>
      <c r="E95" s="233" t="s">
        <v>142</v>
      </c>
      <c r="F95" s="233" t="s">
        <v>11</v>
      </c>
      <c r="G95" s="232" t="s">
        <v>12</v>
      </c>
      <c r="H95" s="232"/>
      <c r="I95" s="233"/>
    </row>
    <row r="96" spans="1:9" ht="22.5">
      <c r="A96" s="232">
        <v>135001</v>
      </c>
      <c r="B96" s="232">
        <v>90</v>
      </c>
      <c r="C96" s="233" t="s">
        <v>143</v>
      </c>
      <c r="D96" s="232"/>
      <c r="E96" s="233" t="s">
        <v>143</v>
      </c>
      <c r="F96" s="233" t="s">
        <v>11</v>
      </c>
      <c r="G96" s="232" t="s">
        <v>12</v>
      </c>
      <c r="H96" s="232"/>
      <c r="I96" s="233"/>
    </row>
    <row r="97" spans="1:9" ht="22.5">
      <c r="A97" s="232">
        <v>175001</v>
      </c>
      <c r="B97" s="232">
        <v>91</v>
      </c>
      <c r="C97" s="233" t="s">
        <v>144</v>
      </c>
      <c r="D97" s="232"/>
      <c r="E97" s="233" t="s">
        <v>144</v>
      </c>
      <c r="F97" s="233" t="s">
        <v>11</v>
      </c>
      <c r="G97" s="232" t="s">
        <v>12</v>
      </c>
      <c r="H97" s="232"/>
      <c r="I97" s="233"/>
    </row>
    <row r="98" spans="1:9" ht="22.5">
      <c r="A98" s="232">
        <v>255001</v>
      </c>
      <c r="B98" s="232">
        <v>92</v>
      </c>
      <c r="C98" s="233" t="s">
        <v>145</v>
      </c>
      <c r="D98" s="232"/>
      <c r="E98" s="233" t="s">
        <v>145</v>
      </c>
      <c r="F98" s="233" t="s">
        <v>20</v>
      </c>
      <c r="G98" s="232" t="s">
        <v>12</v>
      </c>
      <c r="H98" s="232"/>
      <c r="I98" s="233"/>
    </row>
    <row r="99" spans="1:9" ht="22.5">
      <c r="A99" s="232">
        <v>267001</v>
      </c>
      <c r="B99" s="232">
        <v>93</v>
      </c>
      <c r="C99" s="233" t="s">
        <v>146</v>
      </c>
      <c r="D99" s="232"/>
      <c r="E99" s="233" t="s">
        <v>146</v>
      </c>
      <c r="F99" s="233" t="s">
        <v>20</v>
      </c>
      <c r="G99" s="232" t="s">
        <v>12</v>
      </c>
      <c r="H99" s="232"/>
      <c r="I99" s="233"/>
    </row>
    <row r="100" spans="1:9" ht="22.5">
      <c r="A100" s="232">
        <v>144001</v>
      </c>
      <c r="B100" s="232">
        <v>94</v>
      </c>
      <c r="C100" s="233" t="s">
        <v>147</v>
      </c>
      <c r="D100" s="232"/>
      <c r="E100" s="233" t="s">
        <v>147</v>
      </c>
      <c r="F100" s="233" t="s">
        <v>11</v>
      </c>
      <c r="G100" s="232" t="s">
        <v>12</v>
      </c>
      <c r="H100" s="232"/>
      <c r="I100" s="233"/>
    </row>
    <row r="101" spans="1:9" ht="22.5">
      <c r="A101" s="232">
        <v>259001</v>
      </c>
      <c r="B101" s="232">
        <v>95</v>
      </c>
      <c r="C101" s="233" t="s">
        <v>148</v>
      </c>
      <c r="D101" s="232"/>
      <c r="E101" s="233" t="s">
        <v>148</v>
      </c>
      <c r="F101" s="233" t="s">
        <v>20</v>
      </c>
      <c r="G101" s="232" t="s">
        <v>12</v>
      </c>
      <c r="H101" s="232"/>
      <c r="I101" s="233"/>
    </row>
    <row r="102" spans="1:9" ht="22.5">
      <c r="A102" s="232">
        <v>260001</v>
      </c>
      <c r="B102" s="232">
        <v>96</v>
      </c>
      <c r="C102" s="233" t="s">
        <v>149</v>
      </c>
      <c r="D102" s="232"/>
      <c r="E102" s="233" t="s">
        <v>149</v>
      </c>
      <c r="F102" s="233" t="s">
        <v>20</v>
      </c>
      <c r="G102" s="232" t="s">
        <v>12</v>
      </c>
      <c r="H102" s="232"/>
      <c r="I102" s="233"/>
    </row>
    <row r="103" spans="1:9" ht="22.5">
      <c r="A103" s="232">
        <v>185001</v>
      </c>
      <c r="B103" s="232">
        <v>97</v>
      </c>
      <c r="C103" s="233" t="s">
        <v>150</v>
      </c>
      <c r="D103" s="232"/>
      <c r="E103" s="233" t="s">
        <v>150</v>
      </c>
      <c r="F103" s="233" t="s">
        <v>11</v>
      </c>
      <c r="G103" s="232" t="s">
        <v>12</v>
      </c>
      <c r="H103" s="232"/>
      <c r="I103" s="233"/>
    </row>
    <row r="104" spans="1:9" ht="22.5">
      <c r="A104" s="232">
        <v>333001</v>
      </c>
      <c r="B104" s="232">
        <v>98</v>
      </c>
      <c r="C104" s="233" t="s">
        <v>151</v>
      </c>
      <c r="D104" s="232"/>
      <c r="E104" s="233" t="s">
        <v>151</v>
      </c>
      <c r="F104" s="233" t="s">
        <v>29</v>
      </c>
      <c r="G104" s="232" t="s">
        <v>12</v>
      </c>
      <c r="H104" s="232"/>
      <c r="I104" s="233"/>
    </row>
    <row r="105" spans="1:9" ht="22.5">
      <c r="A105" s="232">
        <v>122001</v>
      </c>
      <c r="B105" s="232">
        <v>99</v>
      </c>
      <c r="C105" s="233" t="s">
        <v>152</v>
      </c>
      <c r="D105" s="232"/>
      <c r="E105" s="233" t="s">
        <v>152</v>
      </c>
      <c r="F105" s="233" t="s">
        <v>34</v>
      </c>
      <c r="G105" s="232" t="s">
        <v>12</v>
      </c>
      <c r="H105" s="232"/>
      <c r="I105" s="233"/>
    </row>
    <row r="106" spans="1:9" ht="22.5">
      <c r="A106" s="232">
        <v>136001</v>
      </c>
      <c r="B106" s="232">
        <v>100</v>
      </c>
      <c r="C106" s="233" t="s">
        <v>153</v>
      </c>
      <c r="D106" s="232"/>
      <c r="E106" s="233" t="s">
        <v>153</v>
      </c>
      <c r="F106" s="233" t="s">
        <v>29</v>
      </c>
      <c r="G106" s="232" t="s">
        <v>12</v>
      </c>
      <c r="H106" s="232"/>
      <c r="I106" s="233"/>
    </row>
    <row r="107" spans="1:9" ht="22.5">
      <c r="A107" s="232">
        <v>251001</v>
      </c>
      <c r="B107" s="232">
        <v>101</v>
      </c>
      <c r="C107" s="233" t="s">
        <v>154</v>
      </c>
      <c r="D107" s="232"/>
      <c r="E107" s="233" t="s">
        <v>154</v>
      </c>
      <c r="F107" s="233" t="s">
        <v>20</v>
      </c>
      <c r="G107" s="232" t="s">
        <v>12</v>
      </c>
      <c r="H107" s="232"/>
      <c r="I107" s="233"/>
    </row>
    <row r="108" spans="1:9" ht="22.5">
      <c r="A108" s="232">
        <v>174001</v>
      </c>
      <c r="B108" s="232">
        <v>102</v>
      </c>
      <c r="C108" s="233" t="s">
        <v>155</v>
      </c>
      <c r="D108" s="232"/>
      <c r="E108" s="233" t="s">
        <v>155</v>
      </c>
      <c r="F108" s="233" t="s">
        <v>11</v>
      </c>
      <c r="G108" s="232" t="s">
        <v>12</v>
      </c>
      <c r="H108" s="232"/>
      <c r="I108" s="233"/>
    </row>
    <row r="109" spans="1:9" ht="22.5">
      <c r="A109" s="232">
        <v>268001</v>
      </c>
      <c r="B109" s="232">
        <v>103</v>
      </c>
      <c r="C109" s="233" t="s">
        <v>156</v>
      </c>
      <c r="D109" s="232"/>
      <c r="E109" s="233" t="s">
        <v>156</v>
      </c>
      <c r="F109" s="233" t="s">
        <v>20</v>
      </c>
      <c r="G109" s="232" t="s">
        <v>12</v>
      </c>
      <c r="H109" s="232"/>
      <c r="I109" s="233"/>
    </row>
    <row r="110" spans="1:9" ht="22.5">
      <c r="A110" s="232">
        <v>258001</v>
      </c>
      <c r="B110" s="232">
        <v>104</v>
      </c>
      <c r="C110" s="233" t="s">
        <v>157</v>
      </c>
      <c r="D110" s="232"/>
      <c r="E110" s="233" t="s">
        <v>157</v>
      </c>
      <c r="F110" s="233" t="s">
        <v>20</v>
      </c>
      <c r="G110" s="232" t="s">
        <v>12</v>
      </c>
      <c r="H110" s="232"/>
      <c r="I110" s="233"/>
    </row>
    <row r="111" spans="1:9" ht="22.5">
      <c r="A111" s="232">
        <v>252002</v>
      </c>
      <c r="B111" s="232">
        <v>105</v>
      </c>
      <c r="C111" s="233" t="s">
        <v>158</v>
      </c>
      <c r="D111" s="232"/>
      <c r="E111" s="233" t="s">
        <v>158</v>
      </c>
      <c r="F111" s="233" t="s">
        <v>11</v>
      </c>
      <c r="G111" s="232" t="s">
        <v>12</v>
      </c>
      <c r="H111" s="232"/>
      <c r="I111" s="233"/>
    </row>
    <row r="112" spans="1:9" ht="22.5">
      <c r="A112" s="232">
        <v>256001</v>
      </c>
      <c r="B112" s="232">
        <v>106</v>
      </c>
      <c r="C112" s="233" t="s">
        <v>159</v>
      </c>
      <c r="D112" s="232"/>
      <c r="E112" s="233" t="s">
        <v>159</v>
      </c>
      <c r="F112" s="233" t="s">
        <v>20</v>
      </c>
      <c r="G112" s="232" t="s">
        <v>12</v>
      </c>
      <c r="H112" s="232"/>
      <c r="I112" s="233"/>
    </row>
    <row r="113" spans="1:9" ht="22.5">
      <c r="A113" s="232">
        <v>272001</v>
      </c>
      <c r="B113" s="232">
        <v>107</v>
      </c>
      <c r="C113" s="233" t="s">
        <v>160</v>
      </c>
      <c r="D113" s="232"/>
      <c r="E113" s="233" t="s">
        <v>160</v>
      </c>
      <c r="F113" s="233" t="s">
        <v>20</v>
      </c>
      <c r="G113" s="232" t="s">
        <v>12</v>
      </c>
      <c r="H113" s="232"/>
      <c r="I113" s="233"/>
    </row>
    <row r="114" spans="1:9" ht="22.5">
      <c r="A114" s="232">
        <v>311001</v>
      </c>
      <c r="B114" s="232">
        <v>108</v>
      </c>
      <c r="C114" s="233" t="s">
        <v>161</v>
      </c>
      <c r="D114" s="232"/>
      <c r="E114" s="233" t="s">
        <v>161</v>
      </c>
      <c r="F114" s="233" t="s">
        <v>44</v>
      </c>
      <c r="G114" s="232" t="s">
        <v>12</v>
      </c>
      <c r="H114" s="232"/>
      <c r="I114" s="233"/>
    </row>
    <row r="115" spans="1:9" ht="22.5">
      <c r="A115" s="232">
        <v>312001</v>
      </c>
      <c r="B115" s="232">
        <v>109</v>
      </c>
      <c r="C115" s="233" t="s">
        <v>162</v>
      </c>
      <c r="D115" s="232"/>
      <c r="E115" s="233" t="s">
        <v>162</v>
      </c>
      <c r="F115" s="233" t="s">
        <v>44</v>
      </c>
      <c r="G115" s="232" t="s">
        <v>12</v>
      </c>
      <c r="H115" s="232"/>
      <c r="I115" s="233"/>
    </row>
    <row r="116" spans="1:9" ht="22.5">
      <c r="A116" s="232">
        <v>314001</v>
      </c>
      <c r="B116" s="232">
        <v>110</v>
      </c>
      <c r="C116" s="233" t="s">
        <v>163</v>
      </c>
      <c r="D116" s="232"/>
      <c r="E116" s="233" t="s">
        <v>163</v>
      </c>
      <c r="F116" s="233" t="s">
        <v>44</v>
      </c>
      <c r="G116" s="232" t="s">
        <v>12</v>
      </c>
      <c r="H116" s="232"/>
      <c r="I116" s="233"/>
    </row>
    <row r="117" spans="1:9" ht="22.5">
      <c r="A117" s="232">
        <v>371001</v>
      </c>
      <c r="B117" s="232">
        <v>111</v>
      </c>
      <c r="C117" s="233" t="s">
        <v>164</v>
      </c>
      <c r="D117" s="232"/>
      <c r="E117" s="233" t="s">
        <v>164</v>
      </c>
      <c r="F117" s="233" t="s">
        <v>34</v>
      </c>
      <c r="G117" s="232" t="s">
        <v>12</v>
      </c>
      <c r="H117" s="232"/>
      <c r="I117" s="233"/>
    </row>
    <row r="118" spans="1:9" ht="22.5">
      <c r="A118" s="232">
        <v>372001</v>
      </c>
      <c r="B118" s="232">
        <v>112</v>
      </c>
      <c r="C118" s="233" t="s">
        <v>165</v>
      </c>
      <c r="D118" s="232"/>
      <c r="E118" s="233" t="s">
        <v>165</v>
      </c>
      <c r="F118" s="233" t="s">
        <v>34</v>
      </c>
      <c r="G118" s="232" t="s">
        <v>12</v>
      </c>
      <c r="H118" s="232"/>
      <c r="I118" s="233"/>
    </row>
    <row r="119" spans="1:9" ht="22.5">
      <c r="A119" s="232">
        <v>415001</v>
      </c>
      <c r="B119" s="232">
        <v>113</v>
      </c>
      <c r="C119" s="233" t="s">
        <v>166</v>
      </c>
      <c r="D119" s="232"/>
      <c r="E119" s="233" t="s">
        <v>166</v>
      </c>
      <c r="F119" s="233" t="s">
        <v>31</v>
      </c>
      <c r="G119" s="232" t="s">
        <v>12</v>
      </c>
      <c r="H119" s="232"/>
      <c r="I119" s="233"/>
    </row>
    <row r="120" spans="1:9" ht="22.5">
      <c r="A120" s="232">
        <v>426001</v>
      </c>
      <c r="B120" s="232">
        <v>114</v>
      </c>
      <c r="C120" s="233" t="s">
        <v>167</v>
      </c>
      <c r="D120" s="232"/>
      <c r="E120" s="233" t="s">
        <v>167</v>
      </c>
      <c r="F120" s="233" t="s">
        <v>31</v>
      </c>
      <c r="G120" s="232" t="s">
        <v>12</v>
      </c>
      <c r="H120" s="232"/>
      <c r="I120" s="233"/>
    </row>
    <row r="121" spans="1:9" ht="22.5">
      <c r="A121" s="232">
        <v>412001</v>
      </c>
      <c r="B121" s="232">
        <v>115</v>
      </c>
      <c r="C121" s="233" t="s">
        <v>168</v>
      </c>
      <c r="D121" s="232"/>
      <c r="E121" s="233" t="s">
        <v>168</v>
      </c>
      <c r="F121" s="233" t="s">
        <v>31</v>
      </c>
      <c r="G121" s="232" t="s">
        <v>12</v>
      </c>
      <c r="H121" s="232"/>
      <c r="I121" s="233"/>
    </row>
    <row r="122" spans="1:9" ht="22.5">
      <c r="A122" s="232">
        <v>336001</v>
      </c>
      <c r="B122" s="232">
        <v>116</v>
      </c>
      <c r="C122" s="233" t="s">
        <v>169</v>
      </c>
      <c r="D122" s="232"/>
      <c r="E122" s="233" t="s">
        <v>169</v>
      </c>
      <c r="F122" s="233" t="s">
        <v>29</v>
      </c>
      <c r="G122" s="232" t="s">
        <v>12</v>
      </c>
      <c r="H122" s="232"/>
      <c r="I122" s="233"/>
    </row>
    <row r="123" spans="1:9" ht="22.5">
      <c r="A123" s="232">
        <v>474001</v>
      </c>
      <c r="B123" s="232">
        <v>117</v>
      </c>
      <c r="C123" s="233" t="s">
        <v>170</v>
      </c>
      <c r="D123" s="232"/>
      <c r="E123" s="233" t="s">
        <v>170</v>
      </c>
      <c r="F123" s="233" t="s">
        <v>34</v>
      </c>
      <c r="G123" s="232" t="s">
        <v>12</v>
      </c>
      <c r="H123" s="232"/>
      <c r="I123" s="233"/>
    </row>
    <row r="124" spans="1:9" ht="22.5">
      <c r="A124" s="232">
        <v>478001</v>
      </c>
      <c r="B124" s="232">
        <v>118</v>
      </c>
      <c r="C124" s="233" t="s">
        <v>171</v>
      </c>
      <c r="D124" s="232"/>
      <c r="E124" s="233" t="s">
        <v>171</v>
      </c>
      <c r="F124" s="233" t="s">
        <v>34</v>
      </c>
      <c r="G124" s="232" t="s">
        <v>12</v>
      </c>
      <c r="H124" s="232"/>
      <c r="I124" s="233"/>
    </row>
    <row r="125" spans="1:9" ht="22.5">
      <c r="A125" s="232">
        <v>370001</v>
      </c>
      <c r="B125" s="232">
        <v>119</v>
      </c>
      <c r="C125" s="233" t="s">
        <v>172</v>
      </c>
      <c r="D125" s="232"/>
      <c r="E125" s="233" t="s">
        <v>172</v>
      </c>
      <c r="F125" s="233" t="s">
        <v>34</v>
      </c>
      <c r="G125" s="232" t="s">
        <v>12</v>
      </c>
      <c r="H125" s="232"/>
      <c r="I125" s="233"/>
    </row>
    <row r="126" spans="1:9" ht="22.5">
      <c r="A126" s="232">
        <v>270004</v>
      </c>
      <c r="B126" s="232">
        <v>120</v>
      </c>
      <c r="C126" s="233" t="s">
        <v>173</v>
      </c>
      <c r="D126" s="232"/>
      <c r="E126" s="233" t="s">
        <v>173</v>
      </c>
      <c r="F126" s="233" t="s">
        <v>20</v>
      </c>
      <c r="G126" s="232" t="s">
        <v>12</v>
      </c>
      <c r="H126" s="232"/>
      <c r="I126" s="233"/>
    </row>
    <row r="127" spans="1:9" ht="22.5">
      <c r="A127" s="232">
        <v>250005</v>
      </c>
      <c r="B127" s="232">
        <v>121</v>
      </c>
      <c r="C127" s="233" t="s">
        <v>174</v>
      </c>
      <c r="D127" s="232"/>
      <c r="E127" s="233" t="s">
        <v>174</v>
      </c>
      <c r="F127" s="233" t="s">
        <v>20</v>
      </c>
      <c r="G127" s="232" t="s">
        <v>175</v>
      </c>
      <c r="H127" s="232"/>
      <c r="I127" s="233"/>
    </row>
    <row r="128" spans="1:9" ht="22.5">
      <c r="A128" s="232">
        <v>250006</v>
      </c>
      <c r="B128" s="232">
        <v>122</v>
      </c>
      <c r="C128" s="233" t="s">
        <v>176</v>
      </c>
      <c r="D128" s="232"/>
      <c r="E128" s="233" t="s">
        <v>176</v>
      </c>
      <c r="F128" s="233" t="s">
        <v>20</v>
      </c>
      <c r="G128" s="232" t="s">
        <v>175</v>
      </c>
      <c r="H128" s="232"/>
      <c r="I128" s="233"/>
    </row>
    <row r="129" spans="1:9" ht="22.5">
      <c r="A129" s="232">
        <v>250007</v>
      </c>
      <c r="B129" s="232">
        <v>123</v>
      </c>
      <c r="C129" s="233" t="s">
        <v>177</v>
      </c>
      <c r="D129" s="232"/>
      <c r="E129" s="233" t="s">
        <v>177</v>
      </c>
      <c r="F129" s="233" t="s">
        <v>20</v>
      </c>
      <c r="G129" s="232" t="s">
        <v>175</v>
      </c>
      <c r="H129" s="232"/>
      <c r="I129" s="233"/>
    </row>
    <row r="130" spans="1:9" ht="22.5">
      <c r="A130" s="232">
        <v>250008</v>
      </c>
      <c r="B130" s="232">
        <v>124</v>
      </c>
      <c r="C130" s="233" t="s">
        <v>178</v>
      </c>
      <c r="D130" s="232"/>
      <c r="E130" s="233" t="s">
        <v>178</v>
      </c>
      <c r="F130" s="233" t="s">
        <v>20</v>
      </c>
      <c r="G130" s="232" t="s">
        <v>175</v>
      </c>
      <c r="H130" s="232"/>
      <c r="I130" s="233"/>
    </row>
    <row r="131" spans="1:9" ht="22.5">
      <c r="A131" s="232">
        <v>250009</v>
      </c>
      <c r="B131" s="232">
        <v>125</v>
      </c>
      <c r="C131" s="233" t="s">
        <v>179</v>
      </c>
      <c r="D131" s="232"/>
      <c r="E131" s="233" t="s">
        <v>179</v>
      </c>
      <c r="F131" s="233" t="s">
        <v>20</v>
      </c>
      <c r="G131" s="232" t="s">
        <v>175</v>
      </c>
      <c r="H131" s="232"/>
      <c r="I131" s="233"/>
    </row>
    <row r="132" spans="1:9" ht="22.5">
      <c r="A132" s="232">
        <v>250010</v>
      </c>
      <c r="B132" s="232">
        <v>126</v>
      </c>
      <c r="C132" s="233" t="s">
        <v>180</v>
      </c>
      <c r="D132" s="232"/>
      <c r="E132" s="233" t="s">
        <v>180</v>
      </c>
      <c r="F132" s="233" t="s">
        <v>20</v>
      </c>
      <c r="G132" s="232" t="s">
        <v>175</v>
      </c>
      <c r="H132" s="232"/>
      <c r="I132" s="233"/>
    </row>
    <row r="133" spans="1:9" ht="22.5">
      <c r="A133" s="232">
        <v>250011</v>
      </c>
      <c r="B133" s="232">
        <v>127</v>
      </c>
      <c r="C133" s="233" t="s">
        <v>181</v>
      </c>
      <c r="D133" s="232"/>
      <c r="E133" s="233" t="s">
        <v>181</v>
      </c>
      <c r="F133" s="233" t="s">
        <v>20</v>
      </c>
      <c r="G133" s="232" t="s">
        <v>175</v>
      </c>
      <c r="H133" s="232"/>
      <c r="I133" s="233"/>
    </row>
    <row r="134" spans="1:9" ht="22.5">
      <c r="A134" s="232">
        <v>250012</v>
      </c>
      <c r="B134" s="232">
        <v>128</v>
      </c>
      <c r="C134" s="233" t="s">
        <v>182</v>
      </c>
      <c r="D134" s="232"/>
      <c r="E134" s="233" t="s">
        <v>182</v>
      </c>
      <c r="F134" s="233" t="s">
        <v>20</v>
      </c>
      <c r="G134" s="232" t="s">
        <v>175</v>
      </c>
      <c r="H134" s="232"/>
      <c r="I134" s="233"/>
    </row>
    <row r="135" spans="1:9" ht="22.5">
      <c r="A135" s="232">
        <v>250013</v>
      </c>
      <c r="B135" s="232">
        <v>129</v>
      </c>
      <c r="C135" s="233" t="s">
        <v>183</v>
      </c>
      <c r="D135" s="232"/>
      <c r="E135" s="233" t="s">
        <v>183</v>
      </c>
      <c r="F135" s="233" t="s">
        <v>20</v>
      </c>
      <c r="G135" s="232" t="s">
        <v>175</v>
      </c>
      <c r="H135" s="232"/>
      <c r="I135" s="233"/>
    </row>
    <row r="136" spans="1:9" ht="22.5">
      <c r="A136" s="232">
        <v>250014</v>
      </c>
      <c r="B136" s="232">
        <v>130</v>
      </c>
      <c r="C136" s="233" t="s">
        <v>184</v>
      </c>
      <c r="D136" s="232"/>
      <c r="E136" s="233" t="s">
        <v>184</v>
      </c>
      <c r="F136" s="233" t="s">
        <v>20</v>
      </c>
      <c r="G136" s="232" t="s">
        <v>175</v>
      </c>
      <c r="H136" s="232"/>
      <c r="I136" s="233"/>
    </row>
    <row r="137" spans="1:9" ht="22.5">
      <c r="A137" s="232">
        <v>250015</v>
      </c>
      <c r="B137" s="232">
        <v>131</v>
      </c>
      <c r="C137" s="233" t="s">
        <v>185</v>
      </c>
      <c r="D137" s="232"/>
      <c r="E137" s="233" t="s">
        <v>185</v>
      </c>
      <c r="F137" s="233" t="s">
        <v>20</v>
      </c>
      <c r="G137" s="232" t="s">
        <v>175</v>
      </c>
      <c r="H137" s="232"/>
      <c r="I137" s="233"/>
    </row>
    <row r="138" spans="1:9" ht="22.5">
      <c r="A138" s="232">
        <v>250016</v>
      </c>
      <c r="B138" s="232">
        <v>132</v>
      </c>
      <c r="C138" s="233" t="s">
        <v>186</v>
      </c>
      <c r="D138" s="232"/>
      <c r="E138" s="233" t="s">
        <v>186</v>
      </c>
      <c r="F138" s="233" t="s">
        <v>20</v>
      </c>
      <c r="G138" s="232" t="s">
        <v>175</v>
      </c>
      <c r="H138" s="232"/>
      <c r="I138" s="233"/>
    </row>
    <row r="139" spans="1:9" ht="22.5">
      <c r="A139" s="232">
        <v>250017</v>
      </c>
      <c r="B139" s="232">
        <v>133</v>
      </c>
      <c r="C139" s="233" t="s">
        <v>187</v>
      </c>
      <c r="D139" s="232"/>
      <c r="E139" s="233" t="s">
        <v>187</v>
      </c>
      <c r="F139" s="233" t="s">
        <v>20</v>
      </c>
      <c r="G139" s="232" t="s">
        <v>175</v>
      </c>
      <c r="H139" s="232"/>
      <c r="I139" s="233"/>
    </row>
    <row r="140" spans="1:9" ht="22.5">
      <c r="A140" s="232">
        <v>250018</v>
      </c>
      <c r="B140" s="232">
        <v>134</v>
      </c>
      <c r="C140" s="233" t="s">
        <v>188</v>
      </c>
      <c r="D140" s="232"/>
      <c r="E140" s="233" t="s">
        <v>188</v>
      </c>
      <c r="F140" s="233" t="s">
        <v>20</v>
      </c>
      <c r="G140" s="232" t="s">
        <v>175</v>
      </c>
      <c r="H140" s="232"/>
      <c r="I140" s="233"/>
    </row>
    <row r="141" spans="1:9" ht="22.5">
      <c r="A141" s="232">
        <v>250019</v>
      </c>
      <c r="B141" s="232">
        <v>135</v>
      </c>
      <c r="C141" s="233" t="s">
        <v>189</v>
      </c>
      <c r="D141" s="232"/>
      <c r="E141" s="233" t="s">
        <v>189</v>
      </c>
      <c r="F141" s="233" t="s">
        <v>20</v>
      </c>
      <c r="G141" s="232" t="s">
        <v>175</v>
      </c>
      <c r="H141" s="232"/>
      <c r="I141" s="233"/>
    </row>
    <row r="142" spans="1:9" ht="22.5">
      <c r="A142" s="232">
        <v>250021</v>
      </c>
      <c r="B142" s="232">
        <v>136</v>
      </c>
      <c r="C142" s="233" t="s">
        <v>190</v>
      </c>
      <c r="D142" s="232"/>
      <c r="E142" s="233" t="s">
        <v>190</v>
      </c>
      <c r="F142" s="233" t="s">
        <v>20</v>
      </c>
      <c r="G142" s="232" t="s">
        <v>175</v>
      </c>
      <c r="H142" s="232"/>
      <c r="I142" s="233"/>
    </row>
    <row r="143" spans="1:9" ht="22.5">
      <c r="A143" s="232">
        <v>250048</v>
      </c>
      <c r="B143" s="232">
        <v>137</v>
      </c>
      <c r="C143" s="233" t="s">
        <v>191</v>
      </c>
      <c r="D143" s="232"/>
      <c r="E143" s="233" t="s">
        <v>191</v>
      </c>
      <c r="F143" s="233" t="s">
        <v>20</v>
      </c>
      <c r="G143" s="232" t="s">
        <v>175</v>
      </c>
      <c r="H143" s="232"/>
      <c r="I143" s="233"/>
    </row>
    <row r="144" spans="1:9" ht="22.5">
      <c r="A144" s="232">
        <v>250050</v>
      </c>
      <c r="B144" s="232">
        <v>138</v>
      </c>
      <c r="C144" s="233" t="s">
        <v>192</v>
      </c>
      <c r="D144" s="232"/>
      <c r="E144" s="233" t="s">
        <v>192</v>
      </c>
      <c r="F144" s="233" t="s">
        <v>20</v>
      </c>
      <c r="G144" s="232" t="s">
        <v>175</v>
      </c>
      <c r="H144" s="232"/>
      <c r="I144" s="233"/>
    </row>
    <row r="145" spans="1:9" ht="22.5">
      <c r="A145" s="232">
        <v>250051</v>
      </c>
      <c r="B145" s="232">
        <v>139</v>
      </c>
      <c r="C145" s="233" t="s">
        <v>193</v>
      </c>
      <c r="D145" s="232"/>
      <c r="E145" s="233" t="s">
        <v>193</v>
      </c>
      <c r="F145" s="233" t="s">
        <v>20</v>
      </c>
      <c r="G145" s="232" t="s">
        <v>175</v>
      </c>
      <c r="H145" s="232"/>
      <c r="I145" s="233"/>
    </row>
    <row r="146" spans="1:9" ht="22.5">
      <c r="A146" s="232">
        <v>250053</v>
      </c>
      <c r="B146" s="232">
        <v>140</v>
      </c>
      <c r="C146" s="233" t="s">
        <v>194</v>
      </c>
      <c r="D146" s="232"/>
      <c r="E146" s="233" t="s">
        <v>194</v>
      </c>
      <c r="F146" s="233" t="s">
        <v>20</v>
      </c>
      <c r="G146" s="232" t="s">
        <v>175</v>
      </c>
      <c r="H146" s="232"/>
      <c r="I146" s="233"/>
    </row>
    <row r="147" spans="1:9" ht="22.5">
      <c r="A147" s="232">
        <v>250054</v>
      </c>
      <c r="B147" s="232">
        <v>141</v>
      </c>
      <c r="C147" s="233" t="s">
        <v>195</v>
      </c>
      <c r="D147" s="232"/>
      <c r="E147" s="233" t="s">
        <v>195</v>
      </c>
      <c r="F147" s="233" t="s">
        <v>20</v>
      </c>
      <c r="G147" s="232" t="s">
        <v>175</v>
      </c>
      <c r="H147" s="232"/>
      <c r="I147" s="233"/>
    </row>
    <row r="148" spans="1:9" ht="22.5">
      <c r="A148" s="232">
        <v>250055</v>
      </c>
      <c r="B148" s="232">
        <v>142</v>
      </c>
      <c r="C148" s="233" t="s">
        <v>196</v>
      </c>
      <c r="D148" s="232"/>
      <c r="E148" s="233" t="s">
        <v>196</v>
      </c>
      <c r="F148" s="233" t="s">
        <v>20</v>
      </c>
      <c r="G148" s="232" t="s">
        <v>175</v>
      </c>
      <c r="H148" s="232"/>
      <c r="I148" s="233"/>
    </row>
    <row r="149" spans="1:9" ht="22.5">
      <c r="A149" s="232">
        <v>250057</v>
      </c>
      <c r="B149" s="232">
        <v>143</v>
      </c>
      <c r="C149" s="233" t="s">
        <v>197</v>
      </c>
      <c r="D149" s="232"/>
      <c r="E149" s="233" t="s">
        <v>197</v>
      </c>
      <c r="F149" s="233" t="s">
        <v>20</v>
      </c>
      <c r="G149" s="232" t="s">
        <v>175</v>
      </c>
      <c r="H149" s="232"/>
      <c r="I149" s="233"/>
    </row>
    <row r="150" spans="1:9" ht="22.5">
      <c r="A150" s="232">
        <v>250058</v>
      </c>
      <c r="B150" s="232">
        <v>144</v>
      </c>
      <c r="C150" s="233" t="s">
        <v>198</v>
      </c>
      <c r="D150" s="232"/>
      <c r="E150" s="233" t="s">
        <v>198</v>
      </c>
      <c r="F150" s="233" t="s">
        <v>20</v>
      </c>
      <c r="G150" s="232" t="s">
        <v>175</v>
      </c>
      <c r="H150" s="232"/>
      <c r="I150" s="233"/>
    </row>
    <row r="151" spans="1:9" ht="22.5">
      <c r="A151" s="232">
        <v>361001</v>
      </c>
      <c r="B151" s="232">
        <v>145</v>
      </c>
      <c r="C151" s="233" t="s">
        <v>199</v>
      </c>
      <c r="D151" s="232"/>
      <c r="E151" s="233" t="s">
        <v>199</v>
      </c>
      <c r="F151" s="233" t="s">
        <v>34</v>
      </c>
      <c r="G151" s="232" t="s">
        <v>12</v>
      </c>
      <c r="H151" s="232"/>
      <c r="I151" s="233"/>
    </row>
    <row r="152" spans="1:9" ht="22.5">
      <c r="A152" s="232">
        <v>362001</v>
      </c>
      <c r="B152" s="232">
        <v>146</v>
      </c>
      <c r="C152" s="233" t="s">
        <v>200</v>
      </c>
      <c r="D152" s="232"/>
      <c r="E152" s="233" t="s">
        <v>200</v>
      </c>
      <c r="F152" s="233" t="s">
        <v>34</v>
      </c>
      <c r="G152" s="232" t="s">
        <v>12</v>
      </c>
      <c r="H152" s="232"/>
      <c r="I152" s="233"/>
    </row>
    <row r="153" spans="1:9" ht="22.5">
      <c r="A153" s="232">
        <v>373001</v>
      </c>
      <c r="B153" s="232">
        <v>147</v>
      </c>
      <c r="C153" s="233" t="s">
        <v>201</v>
      </c>
      <c r="D153" s="232"/>
      <c r="E153" s="233" t="s">
        <v>201</v>
      </c>
      <c r="F153" s="233" t="s">
        <v>34</v>
      </c>
      <c r="G153" s="232" t="s">
        <v>12</v>
      </c>
      <c r="H153" s="232"/>
      <c r="I153" s="233"/>
    </row>
    <row r="154" spans="1:9" ht="22.5">
      <c r="A154" s="232">
        <v>470001</v>
      </c>
      <c r="B154" s="232">
        <v>148</v>
      </c>
      <c r="C154" s="233" t="s">
        <v>202</v>
      </c>
      <c r="D154" s="232"/>
      <c r="E154" s="233" t="s">
        <v>202</v>
      </c>
      <c r="F154" s="233" t="s">
        <v>34</v>
      </c>
      <c r="G154" s="232" t="s">
        <v>12</v>
      </c>
      <c r="H154" s="232"/>
      <c r="I154" s="233"/>
    </row>
    <row r="155" spans="1:9" ht="22.5">
      <c r="A155" s="232">
        <v>471001</v>
      </c>
      <c r="B155" s="232">
        <v>149</v>
      </c>
      <c r="C155" s="233" t="s">
        <v>203</v>
      </c>
      <c r="D155" s="232"/>
      <c r="E155" s="233" t="s">
        <v>203</v>
      </c>
      <c r="F155" s="233" t="s">
        <v>34</v>
      </c>
      <c r="G155" s="232" t="s">
        <v>12</v>
      </c>
      <c r="H155" s="232"/>
      <c r="I155" s="233"/>
    </row>
    <row r="156" spans="1:9" ht="22.5">
      <c r="A156" s="232">
        <v>363001</v>
      </c>
      <c r="B156" s="232">
        <v>150</v>
      </c>
      <c r="C156" s="233" t="s">
        <v>204</v>
      </c>
      <c r="D156" s="232"/>
      <c r="E156" s="233" t="s">
        <v>204</v>
      </c>
      <c r="F156" s="233" t="s">
        <v>34</v>
      </c>
      <c r="G156" s="232" t="s">
        <v>12</v>
      </c>
      <c r="H156" s="232"/>
      <c r="I156" s="233"/>
    </row>
    <row r="157" spans="1:9" ht="22.5">
      <c r="A157" s="232">
        <v>450001</v>
      </c>
      <c r="B157" s="232">
        <v>151</v>
      </c>
      <c r="C157" s="233" t="s">
        <v>205</v>
      </c>
      <c r="D157" s="232"/>
      <c r="E157" s="233" t="s">
        <v>205</v>
      </c>
      <c r="F157" s="233" t="s">
        <v>20</v>
      </c>
      <c r="G157" s="232" t="s">
        <v>12</v>
      </c>
      <c r="H157" s="232"/>
      <c r="I157" s="233"/>
    </row>
    <row r="158" spans="1:9" ht="22.5">
      <c r="A158" s="232">
        <v>454001</v>
      </c>
      <c r="B158" s="232">
        <v>152</v>
      </c>
      <c r="C158" s="233" t="s">
        <v>206</v>
      </c>
      <c r="D158" s="232"/>
      <c r="E158" s="233" t="s">
        <v>206</v>
      </c>
      <c r="F158" s="233" t="s">
        <v>34</v>
      </c>
      <c r="G158" s="232" t="s">
        <v>12</v>
      </c>
      <c r="H158" s="232"/>
      <c r="I158" s="233"/>
    </row>
    <row r="159" spans="1:9" ht="22.5">
      <c r="A159" s="232">
        <v>455001</v>
      </c>
      <c r="B159" s="232">
        <v>153</v>
      </c>
      <c r="C159" s="233" t="s">
        <v>207</v>
      </c>
      <c r="D159" s="232"/>
      <c r="E159" s="233" t="s">
        <v>207</v>
      </c>
      <c r="F159" s="233" t="s">
        <v>34</v>
      </c>
      <c r="G159" s="232" t="s">
        <v>12</v>
      </c>
      <c r="H159" s="232"/>
      <c r="I159" s="233"/>
    </row>
    <row r="160" spans="1:9" ht="22.5">
      <c r="A160" s="232">
        <v>457001</v>
      </c>
      <c r="B160" s="232">
        <v>154</v>
      </c>
      <c r="C160" s="233" t="s">
        <v>208</v>
      </c>
      <c r="D160" s="232"/>
      <c r="E160" s="233" t="s">
        <v>208</v>
      </c>
      <c r="F160" s="233" t="s">
        <v>34</v>
      </c>
      <c r="G160" s="232" t="s">
        <v>12</v>
      </c>
      <c r="H160" s="232"/>
      <c r="I160" s="233"/>
    </row>
    <row r="161" spans="1:9" ht="22.5">
      <c r="A161" s="232">
        <v>459001</v>
      </c>
      <c r="B161" s="232">
        <v>155</v>
      </c>
      <c r="C161" s="233" t="s">
        <v>209</v>
      </c>
      <c r="D161" s="232"/>
      <c r="E161" s="233" t="s">
        <v>209</v>
      </c>
      <c r="F161" s="233" t="s">
        <v>34</v>
      </c>
      <c r="G161" s="232" t="s">
        <v>12</v>
      </c>
      <c r="H161" s="232"/>
      <c r="I161" s="233"/>
    </row>
    <row r="162" spans="1:9" ht="22.5">
      <c r="A162" s="232">
        <v>461001</v>
      </c>
      <c r="B162" s="232">
        <v>156</v>
      </c>
      <c r="C162" s="233" t="s">
        <v>210</v>
      </c>
      <c r="D162" s="232"/>
      <c r="E162" s="233" t="s">
        <v>210</v>
      </c>
      <c r="F162" s="233" t="s">
        <v>34</v>
      </c>
      <c r="G162" s="232" t="s">
        <v>12</v>
      </c>
      <c r="H162" s="232"/>
      <c r="I162" s="233"/>
    </row>
    <row r="163" spans="1:9" ht="22.5">
      <c r="A163" s="232">
        <v>463001</v>
      </c>
      <c r="B163" s="232">
        <v>157</v>
      </c>
      <c r="C163" s="233" t="s">
        <v>211</v>
      </c>
      <c r="D163" s="232"/>
      <c r="E163" s="233" t="s">
        <v>211</v>
      </c>
      <c r="F163" s="233" t="s">
        <v>34</v>
      </c>
      <c r="G163" s="232" t="s">
        <v>12</v>
      </c>
      <c r="H163" s="232"/>
      <c r="I163" s="233"/>
    </row>
    <row r="164" spans="1:9" ht="22.5">
      <c r="A164" s="232">
        <v>465001</v>
      </c>
      <c r="B164" s="232">
        <v>158</v>
      </c>
      <c r="C164" s="233" t="s">
        <v>212</v>
      </c>
      <c r="D164" s="232"/>
      <c r="E164" s="233" t="s">
        <v>212</v>
      </c>
      <c r="F164" s="233" t="s">
        <v>34</v>
      </c>
      <c r="G164" s="232" t="s">
        <v>12</v>
      </c>
      <c r="H164" s="232"/>
      <c r="I164" s="233"/>
    </row>
    <row r="165" spans="1:9" ht="22.5">
      <c r="A165" s="232">
        <v>466001</v>
      </c>
      <c r="B165" s="232">
        <v>159</v>
      </c>
      <c r="C165" s="233" t="s">
        <v>213</v>
      </c>
      <c r="D165" s="232"/>
      <c r="E165" s="233" t="s">
        <v>213</v>
      </c>
      <c r="F165" s="233" t="s">
        <v>34</v>
      </c>
      <c r="G165" s="232" t="s">
        <v>12</v>
      </c>
      <c r="H165" s="232"/>
      <c r="I165" s="233"/>
    </row>
    <row r="166" spans="1:9" ht="22.5">
      <c r="A166" s="232">
        <v>467001</v>
      </c>
      <c r="B166" s="232">
        <v>160</v>
      </c>
      <c r="C166" s="233" t="s">
        <v>214</v>
      </c>
      <c r="D166" s="232"/>
      <c r="E166" s="233" t="s">
        <v>214</v>
      </c>
      <c r="F166" s="233" t="s">
        <v>34</v>
      </c>
      <c r="G166" s="232" t="s">
        <v>12</v>
      </c>
      <c r="H166" s="232"/>
      <c r="I166" s="233"/>
    </row>
    <row r="167" spans="1:9" ht="22.5">
      <c r="A167" s="232">
        <v>469001</v>
      </c>
      <c r="B167" s="232">
        <v>161</v>
      </c>
      <c r="C167" s="233" t="s">
        <v>215</v>
      </c>
      <c r="D167" s="232"/>
      <c r="E167" s="233" t="s">
        <v>215</v>
      </c>
      <c r="F167" s="233" t="s">
        <v>34</v>
      </c>
      <c r="G167" s="232" t="s">
        <v>12</v>
      </c>
      <c r="H167" s="232"/>
      <c r="I167" s="233"/>
    </row>
    <row r="168" spans="1:9" ht="22.5">
      <c r="A168" s="232">
        <v>250059</v>
      </c>
      <c r="B168" s="232">
        <v>162</v>
      </c>
      <c r="C168" s="233" t="s">
        <v>216</v>
      </c>
      <c r="D168" s="232"/>
      <c r="E168" s="233" t="s">
        <v>216</v>
      </c>
      <c r="F168" s="233" t="s">
        <v>20</v>
      </c>
      <c r="G168" s="232" t="s">
        <v>175</v>
      </c>
      <c r="H168" s="232"/>
      <c r="I168" s="233"/>
    </row>
    <row r="169" spans="1:9" ht="22.5">
      <c r="A169" s="232">
        <v>601001</v>
      </c>
      <c r="B169" s="232">
        <v>163</v>
      </c>
      <c r="C169" s="233" t="s">
        <v>217</v>
      </c>
      <c r="D169" s="232"/>
      <c r="E169" s="233" t="s">
        <v>217</v>
      </c>
      <c r="F169" s="233" t="s">
        <v>11</v>
      </c>
      <c r="G169" s="232" t="s">
        <v>12</v>
      </c>
      <c r="H169" s="232"/>
      <c r="I169" s="233"/>
    </row>
    <row r="170" spans="1:9" ht="22.5">
      <c r="A170" s="232">
        <v>602001</v>
      </c>
      <c r="B170" s="232">
        <v>164</v>
      </c>
      <c r="C170" s="233" t="s">
        <v>218</v>
      </c>
      <c r="D170" s="232"/>
      <c r="E170" s="233" t="s">
        <v>218</v>
      </c>
      <c r="F170" s="233" t="s">
        <v>11</v>
      </c>
      <c r="G170" s="232" t="s">
        <v>12</v>
      </c>
      <c r="H170" s="232"/>
      <c r="I170" s="233"/>
    </row>
    <row r="171" spans="1:9" ht="22.5">
      <c r="A171" s="232">
        <v>603001</v>
      </c>
      <c r="B171" s="232">
        <v>165</v>
      </c>
      <c r="C171" s="233" t="s">
        <v>219</v>
      </c>
      <c r="D171" s="232"/>
      <c r="E171" s="233" t="s">
        <v>219</v>
      </c>
      <c r="F171" s="233" t="s">
        <v>11</v>
      </c>
      <c r="G171" s="232" t="s">
        <v>12</v>
      </c>
      <c r="H171" s="232"/>
      <c r="I171" s="233"/>
    </row>
    <row r="172" spans="1:9" ht="22.5">
      <c r="A172" s="232">
        <v>604001</v>
      </c>
      <c r="B172" s="232">
        <v>166</v>
      </c>
      <c r="C172" s="233" t="s">
        <v>220</v>
      </c>
      <c r="D172" s="232"/>
      <c r="E172" s="233" t="s">
        <v>220</v>
      </c>
      <c r="F172" s="233" t="s">
        <v>11</v>
      </c>
      <c r="G172" s="232" t="s">
        <v>12</v>
      </c>
      <c r="H172" s="232"/>
      <c r="I172" s="233"/>
    </row>
    <row r="173" spans="1:9" ht="22.5">
      <c r="A173" s="232">
        <v>605001</v>
      </c>
      <c r="B173" s="232">
        <v>167</v>
      </c>
      <c r="C173" s="233" t="s">
        <v>221</v>
      </c>
      <c r="D173" s="232"/>
      <c r="E173" s="233" t="s">
        <v>221</v>
      </c>
      <c r="F173" s="233" t="s">
        <v>11</v>
      </c>
      <c r="G173" s="232" t="s">
        <v>12</v>
      </c>
      <c r="H173" s="232"/>
      <c r="I173" s="233"/>
    </row>
    <row r="174" spans="1:9" ht="22.5">
      <c r="A174" s="232">
        <v>606001</v>
      </c>
      <c r="B174" s="232">
        <v>168</v>
      </c>
      <c r="C174" s="233" t="s">
        <v>222</v>
      </c>
      <c r="D174" s="232"/>
      <c r="E174" s="233" t="s">
        <v>222</v>
      </c>
      <c r="F174" s="233" t="s">
        <v>11</v>
      </c>
      <c r="G174" s="232" t="s">
        <v>12</v>
      </c>
      <c r="H174" s="232"/>
      <c r="I174" s="233"/>
    </row>
    <row r="175" spans="1:9" ht="22.5">
      <c r="A175" s="232">
        <v>607001</v>
      </c>
      <c r="B175" s="232">
        <v>169</v>
      </c>
      <c r="C175" s="233" t="s">
        <v>223</v>
      </c>
      <c r="D175" s="232"/>
      <c r="E175" s="233" t="s">
        <v>223</v>
      </c>
      <c r="F175" s="233" t="s">
        <v>11</v>
      </c>
      <c r="G175" s="232" t="s">
        <v>12</v>
      </c>
      <c r="H175" s="232"/>
      <c r="I175" s="233"/>
    </row>
    <row r="176" spans="1:9" ht="22.5">
      <c r="A176" s="232">
        <v>608001</v>
      </c>
      <c r="B176" s="232">
        <v>170</v>
      </c>
      <c r="C176" s="233" t="s">
        <v>224</v>
      </c>
      <c r="D176" s="232"/>
      <c r="E176" s="233" t="s">
        <v>224</v>
      </c>
      <c r="F176" s="233" t="s">
        <v>11</v>
      </c>
      <c r="G176" s="232" t="s">
        <v>12</v>
      </c>
      <c r="H176" s="232"/>
      <c r="I176" s="233"/>
    </row>
    <row r="177" spans="1:9" ht="22.5">
      <c r="A177" s="232">
        <v>609001</v>
      </c>
      <c r="B177" s="232">
        <v>171</v>
      </c>
      <c r="C177" s="233" t="s">
        <v>225</v>
      </c>
      <c r="D177" s="232"/>
      <c r="E177" s="233" t="s">
        <v>225</v>
      </c>
      <c r="F177" s="233" t="s">
        <v>11</v>
      </c>
      <c r="G177" s="232" t="s">
        <v>12</v>
      </c>
      <c r="H177" s="232"/>
      <c r="I177" s="233"/>
    </row>
    <row r="178" spans="1:9" ht="22.5">
      <c r="A178" s="232">
        <v>610001</v>
      </c>
      <c r="B178" s="232">
        <v>172</v>
      </c>
      <c r="C178" s="233" t="s">
        <v>226</v>
      </c>
      <c r="D178" s="232"/>
      <c r="E178" s="233" t="s">
        <v>226</v>
      </c>
      <c r="F178" s="233" t="s">
        <v>11</v>
      </c>
      <c r="G178" s="232" t="s">
        <v>12</v>
      </c>
      <c r="H178" s="232"/>
      <c r="I178" s="233"/>
    </row>
    <row r="179" spans="1:9" ht="22.5">
      <c r="A179" s="232">
        <v>611001</v>
      </c>
      <c r="B179" s="232">
        <v>173</v>
      </c>
      <c r="C179" s="233" t="s">
        <v>227</v>
      </c>
      <c r="D179" s="232"/>
      <c r="E179" s="233" t="s">
        <v>227</v>
      </c>
      <c r="F179" s="233" t="s">
        <v>11</v>
      </c>
      <c r="G179" s="232" t="s">
        <v>12</v>
      </c>
      <c r="H179" s="232"/>
      <c r="I179" s="233"/>
    </row>
    <row r="180" spans="1:9" ht="22.5">
      <c r="A180" s="232">
        <v>612001</v>
      </c>
      <c r="B180" s="232">
        <v>174</v>
      </c>
      <c r="C180" s="233" t="s">
        <v>228</v>
      </c>
      <c r="D180" s="232"/>
      <c r="E180" s="233" t="s">
        <v>228</v>
      </c>
      <c r="F180" s="233" t="s">
        <v>11</v>
      </c>
      <c r="G180" s="232" t="s">
        <v>12</v>
      </c>
      <c r="H180" s="232"/>
      <c r="I180" s="233"/>
    </row>
    <row r="181" spans="1:9" ht="22.5">
      <c r="A181" s="232">
        <v>613001</v>
      </c>
      <c r="B181" s="232">
        <v>175</v>
      </c>
      <c r="C181" s="233" t="s">
        <v>229</v>
      </c>
      <c r="D181" s="232"/>
      <c r="E181" s="233" t="s">
        <v>229</v>
      </c>
      <c r="F181" s="233" t="s">
        <v>11</v>
      </c>
      <c r="G181" s="232" t="s">
        <v>12</v>
      </c>
      <c r="H181" s="232"/>
      <c r="I181" s="233"/>
    </row>
    <row r="182" spans="1:9" ht="22.5">
      <c r="A182" s="232">
        <v>614001</v>
      </c>
      <c r="B182" s="232">
        <v>176</v>
      </c>
      <c r="C182" s="233" t="s">
        <v>230</v>
      </c>
      <c r="D182" s="232"/>
      <c r="E182" s="233" t="s">
        <v>230</v>
      </c>
      <c r="F182" s="233" t="s">
        <v>11</v>
      </c>
      <c r="G182" s="232" t="s">
        <v>12</v>
      </c>
      <c r="H182" s="232"/>
      <c r="I182" s="233"/>
    </row>
    <row r="183" spans="1:9" ht="22.5">
      <c r="A183" s="232">
        <v>615001</v>
      </c>
      <c r="B183" s="232">
        <v>177</v>
      </c>
      <c r="C183" s="233" t="s">
        <v>231</v>
      </c>
      <c r="D183" s="232"/>
      <c r="E183" s="233" t="s">
        <v>231</v>
      </c>
      <c r="F183" s="233" t="s">
        <v>11</v>
      </c>
      <c r="G183" s="232" t="s">
        <v>12</v>
      </c>
      <c r="H183" s="232"/>
      <c r="I183" s="233"/>
    </row>
    <row r="184" spans="1:9" ht="22.5">
      <c r="A184" s="232">
        <v>616001</v>
      </c>
      <c r="B184" s="232">
        <v>178</v>
      </c>
      <c r="C184" s="233" t="s">
        <v>232</v>
      </c>
      <c r="D184" s="232"/>
      <c r="E184" s="233" t="s">
        <v>232</v>
      </c>
      <c r="F184" s="233" t="s">
        <v>11</v>
      </c>
      <c r="G184" s="232" t="s">
        <v>12</v>
      </c>
      <c r="H184" s="232"/>
      <c r="I184" s="233"/>
    </row>
    <row r="185" spans="1:9" ht="22.5">
      <c r="A185" s="232">
        <v>617001</v>
      </c>
      <c r="B185" s="232">
        <v>179</v>
      </c>
      <c r="C185" s="233" t="s">
        <v>233</v>
      </c>
      <c r="D185" s="232"/>
      <c r="E185" s="233" t="s">
        <v>233</v>
      </c>
      <c r="F185" s="233" t="s">
        <v>11</v>
      </c>
      <c r="G185" s="232" t="s">
        <v>12</v>
      </c>
      <c r="H185" s="232"/>
      <c r="I185" s="233"/>
    </row>
    <row r="186" spans="1:9" ht="22.5">
      <c r="A186" s="232">
        <v>618001</v>
      </c>
      <c r="B186" s="232">
        <v>180</v>
      </c>
      <c r="C186" s="233" t="s">
        <v>234</v>
      </c>
      <c r="D186" s="232"/>
      <c r="E186" s="233" t="s">
        <v>234</v>
      </c>
      <c r="F186" s="233" t="s">
        <v>11</v>
      </c>
      <c r="G186" s="232" t="s">
        <v>12</v>
      </c>
      <c r="H186" s="232"/>
      <c r="I186" s="233"/>
    </row>
    <row r="187" spans="1:9" ht="22.5">
      <c r="A187" s="232">
        <v>619001</v>
      </c>
      <c r="B187" s="232">
        <v>181</v>
      </c>
      <c r="C187" s="233" t="s">
        <v>235</v>
      </c>
      <c r="D187" s="232"/>
      <c r="E187" s="233" t="s">
        <v>235</v>
      </c>
      <c r="F187" s="233" t="s">
        <v>11</v>
      </c>
      <c r="G187" s="232" t="s">
        <v>12</v>
      </c>
      <c r="H187" s="232"/>
      <c r="I187" s="233"/>
    </row>
    <row r="188" spans="1:9" ht="22.5">
      <c r="A188" s="232">
        <v>620001</v>
      </c>
      <c r="B188" s="232">
        <v>182</v>
      </c>
      <c r="C188" s="233" t="s">
        <v>236</v>
      </c>
      <c r="D188" s="232"/>
      <c r="E188" s="233" t="s">
        <v>236</v>
      </c>
      <c r="F188" s="233" t="s">
        <v>11</v>
      </c>
      <c r="G188" s="232" t="s">
        <v>12</v>
      </c>
      <c r="H188" s="232"/>
      <c r="I188" s="233"/>
    </row>
    <row r="189" spans="1:9" ht="22.5">
      <c r="A189" s="232">
        <v>621001</v>
      </c>
      <c r="B189" s="232">
        <v>183</v>
      </c>
      <c r="C189" s="233" t="s">
        <v>237</v>
      </c>
      <c r="D189" s="232"/>
      <c r="E189" s="233" t="s">
        <v>237</v>
      </c>
      <c r="F189" s="233" t="s">
        <v>11</v>
      </c>
      <c r="G189" s="232" t="s">
        <v>12</v>
      </c>
      <c r="H189" s="232"/>
      <c r="I189" s="233"/>
    </row>
    <row r="190" spans="1:9" ht="22.5">
      <c r="A190" s="232">
        <v>622001</v>
      </c>
      <c r="B190" s="232">
        <v>184</v>
      </c>
      <c r="C190" s="233" t="s">
        <v>238</v>
      </c>
      <c r="D190" s="232"/>
      <c r="E190" s="233" t="s">
        <v>238</v>
      </c>
      <c r="F190" s="233" t="s">
        <v>11</v>
      </c>
      <c r="G190" s="232" t="s">
        <v>12</v>
      </c>
      <c r="H190" s="232"/>
      <c r="I190" s="233"/>
    </row>
    <row r="191" spans="1:9" ht="22.5">
      <c r="A191" s="232">
        <v>623001</v>
      </c>
      <c r="B191" s="232">
        <v>185</v>
      </c>
      <c r="C191" s="233" t="s">
        <v>239</v>
      </c>
      <c r="D191" s="232"/>
      <c r="E191" s="233" t="s">
        <v>239</v>
      </c>
      <c r="F191" s="233" t="s">
        <v>11</v>
      </c>
      <c r="G191" s="232" t="s">
        <v>12</v>
      </c>
      <c r="H191" s="232"/>
      <c r="I191" s="233"/>
    </row>
    <row r="192" spans="1:9" ht="22.5">
      <c r="A192" s="232">
        <v>624001</v>
      </c>
      <c r="B192" s="232">
        <v>186</v>
      </c>
      <c r="C192" s="233" t="s">
        <v>240</v>
      </c>
      <c r="D192" s="232"/>
      <c r="E192" s="233" t="s">
        <v>240</v>
      </c>
      <c r="F192" s="233" t="s">
        <v>11</v>
      </c>
      <c r="G192" s="232" t="s">
        <v>12</v>
      </c>
      <c r="H192" s="232"/>
      <c r="I192" s="233"/>
    </row>
    <row r="193" spans="1:9" ht="22.5">
      <c r="A193" s="232">
        <v>625001</v>
      </c>
      <c r="B193" s="232">
        <v>187</v>
      </c>
      <c r="C193" s="233" t="s">
        <v>241</v>
      </c>
      <c r="D193" s="232"/>
      <c r="E193" s="233" t="s">
        <v>241</v>
      </c>
      <c r="F193" s="233" t="s">
        <v>11</v>
      </c>
      <c r="G193" s="232" t="s">
        <v>12</v>
      </c>
      <c r="H193" s="232"/>
      <c r="I193" s="233"/>
    </row>
    <row r="194" spans="1:9" ht="22.5">
      <c r="A194" s="232">
        <v>626001</v>
      </c>
      <c r="B194" s="232">
        <v>188</v>
      </c>
      <c r="C194" s="233" t="s">
        <v>242</v>
      </c>
      <c r="D194" s="232"/>
      <c r="E194" s="233" t="s">
        <v>242</v>
      </c>
      <c r="F194" s="233" t="s">
        <v>11</v>
      </c>
      <c r="G194" s="232" t="s">
        <v>12</v>
      </c>
      <c r="H194" s="232"/>
      <c r="I194" s="233"/>
    </row>
    <row r="195" spans="1:9" ht="22.5">
      <c r="A195" s="232">
        <v>627001</v>
      </c>
      <c r="B195" s="232">
        <v>189</v>
      </c>
      <c r="C195" s="233" t="s">
        <v>243</v>
      </c>
      <c r="D195" s="232"/>
      <c r="E195" s="233" t="s">
        <v>243</v>
      </c>
      <c r="F195" s="233" t="s">
        <v>11</v>
      </c>
      <c r="G195" s="232" t="s">
        <v>12</v>
      </c>
      <c r="H195" s="232"/>
      <c r="I195" s="233"/>
    </row>
    <row r="196" spans="1:9" ht="22.5">
      <c r="A196" s="232">
        <v>628001</v>
      </c>
      <c r="B196" s="232">
        <v>190</v>
      </c>
      <c r="C196" s="233" t="s">
        <v>244</v>
      </c>
      <c r="D196" s="232"/>
      <c r="E196" s="233" t="s">
        <v>244</v>
      </c>
      <c r="F196" s="233" t="s">
        <v>11</v>
      </c>
      <c r="G196" s="232" t="s">
        <v>12</v>
      </c>
      <c r="H196" s="232"/>
      <c r="I196" s="233"/>
    </row>
    <row r="197" spans="1:9" ht="22.5">
      <c r="A197" s="232">
        <v>629001</v>
      </c>
      <c r="B197" s="232">
        <v>191</v>
      </c>
      <c r="C197" s="233" t="s">
        <v>245</v>
      </c>
      <c r="D197" s="232"/>
      <c r="E197" s="233" t="s">
        <v>245</v>
      </c>
      <c r="F197" s="233" t="s">
        <v>11</v>
      </c>
      <c r="G197" s="232" t="s">
        <v>12</v>
      </c>
      <c r="H197" s="232"/>
      <c r="I197" s="233"/>
    </row>
    <row r="198" spans="1:9" ht="22.5">
      <c r="A198" s="232">
        <v>630001</v>
      </c>
      <c r="B198" s="232">
        <v>192</v>
      </c>
      <c r="C198" s="233" t="s">
        <v>246</v>
      </c>
      <c r="D198" s="232"/>
      <c r="E198" s="233" t="s">
        <v>246</v>
      </c>
      <c r="F198" s="233" t="s">
        <v>11</v>
      </c>
      <c r="G198" s="232" t="s">
        <v>12</v>
      </c>
      <c r="H198" s="232"/>
      <c r="I198" s="233"/>
    </row>
    <row r="199" spans="1:9" ht="22.5">
      <c r="A199" s="232">
        <v>631001</v>
      </c>
      <c r="B199" s="232">
        <v>193</v>
      </c>
      <c r="C199" s="233" t="s">
        <v>247</v>
      </c>
      <c r="D199" s="232"/>
      <c r="E199" s="233" t="s">
        <v>247</v>
      </c>
      <c r="F199" s="233" t="s">
        <v>11</v>
      </c>
      <c r="G199" s="232" t="s">
        <v>12</v>
      </c>
      <c r="H199" s="232"/>
      <c r="I199" s="233"/>
    </row>
    <row r="200" spans="1:9" ht="22.5">
      <c r="A200" s="232">
        <v>632001</v>
      </c>
      <c r="B200" s="232">
        <v>194</v>
      </c>
      <c r="C200" s="233" t="s">
        <v>248</v>
      </c>
      <c r="D200" s="232"/>
      <c r="E200" s="233" t="s">
        <v>248</v>
      </c>
      <c r="F200" s="233" t="s">
        <v>11</v>
      </c>
      <c r="G200" s="232" t="s">
        <v>12</v>
      </c>
      <c r="H200" s="232"/>
      <c r="I200" s="233"/>
    </row>
    <row r="201" spans="1:9" ht="22.5">
      <c r="A201" s="232">
        <v>633001</v>
      </c>
      <c r="B201" s="232">
        <v>195</v>
      </c>
      <c r="C201" s="233" t="s">
        <v>249</v>
      </c>
      <c r="D201" s="232"/>
      <c r="E201" s="233" t="s">
        <v>249</v>
      </c>
      <c r="F201" s="233" t="s">
        <v>11</v>
      </c>
      <c r="G201" s="232" t="s">
        <v>12</v>
      </c>
      <c r="H201" s="232"/>
      <c r="I201" s="233"/>
    </row>
    <row r="202" spans="1:9" ht="22.5">
      <c r="A202" s="232">
        <v>634001</v>
      </c>
      <c r="B202" s="232">
        <v>196</v>
      </c>
      <c r="C202" s="233" t="s">
        <v>250</v>
      </c>
      <c r="D202" s="232"/>
      <c r="E202" s="233" t="s">
        <v>250</v>
      </c>
      <c r="F202" s="233" t="s">
        <v>11</v>
      </c>
      <c r="G202" s="232" t="s">
        <v>12</v>
      </c>
      <c r="H202" s="232"/>
      <c r="I202" s="233"/>
    </row>
    <row r="203" spans="1:9" ht="22.5">
      <c r="A203" s="232">
        <v>635001</v>
      </c>
      <c r="B203" s="232">
        <v>197</v>
      </c>
      <c r="C203" s="233" t="s">
        <v>251</v>
      </c>
      <c r="D203" s="232"/>
      <c r="E203" s="233" t="s">
        <v>251</v>
      </c>
      <c r="F203" s="233" t="s">
        <v>11</v>
      </c>
      <c r="G203" s="232" t="s">
        <v>12</v>
      </c>
      <c r="H203" s="232"/>
      <c r="I203" s="233"/>
    </row>
    <row r="204" spans="1:9" ht="22.5">
      <c r="A204" s="232">
        <v>636001</v>
      </c>
      <c r="B204" s="232">
        <v>198</v>
      </c>
      <c r="C204" s="233" t="s">
        <v>252</v>
      </c>
      <c r="D204" s="232"/>
      <c r="E204" s="233" t="s">
        <v>252</v>
      </c>
      <c r="F204" s="233" t="s">
        <v>11</v>
      </c>
      <c r="G204" s="232" t="s">
        <v>12</v>
      </c>
      <c r="H204" s="232"/>
      <c r="I204" s="233"/>
    </row>
    <row r="205" spans="1:9" ht="22.5">
      <c r="A205" s="232">
        <v>637001</v>
      </c>
      <c r="B205" s="232">
        <v>199</v>
      </c>
      <c r="C205" s="233" t="s">
        <v>253</v>
      </c>
      <c r="D205" s="232"/>
      <c r="E205" s="233" t="s">
        <v>253</v>
      </c>
      <c r="F205" s="233" t="s">
        <v>11</v>
      </c>
      <c r="G205" s="232" t="s">
        <v>12</v>
      </c>
      <c r="H205" s="232"/>
      <c r="I205" s="233"/>
    </row>
    <row r="206" spans="1:9" ht="22.5">
      <c r="A206" s="232">
        <v>638001</v>
      </c>
      <c r="B206" s="232">
        <v>200</v>
      </c>
      <c r="C206" s="233" t="s">
        <v>254</v>
      </c>
      <c r="D206" s="232"/>
      <c r="E206" s="233" t="s">
        <v>254</v>
      </c>
      <c r="F206" s="233" t="s">
        <v>11</v>
      </c>
      <c r="G206" s="232" t="s">
        <v>12</v>
      </c>
      <c r="H206" s="232"/>
      <c r="I206" s="233"/>
    </row>
    <row r="207" spans="1:9" ht="22.5">
      <c r="A207" s="232">
        <v>641001</v>
      </c>
      <c r="B207" s="232">
        <v>201</v>
      </c>
      <c r="C207" s="233" t="s">
        <v>255</v>
      </c>
      <c r="D207" s="232"/>
      <c r="E207" s="233" t="s">
        <v>255</v>
      </c>
      <c r="F207" s="233" t="s">
        <v>11</v>
      </c>
      <c r="G207" s="232" t="s">
        <v>12</v>
      </c>
      <c r="H207" s="232"/>
      <c r="I207" s="233"/>
    </row>
    <row r="208" spans="1:9" ht="22.5">
      <c r="A208" s="232">
        <v>642001</v>
      </c>
      <c r="B208" s="232">
        <v>202</v>
      </c>
      <c r="C208" s="233" t="s">
        <v>256</v>
      </c>
      <c r="D208" s="232"/>
      <c r="E208" s="233" t="s">
        <v>256</v>
      </c>
      <c r="F208" s="233" t="s">
        <v>11</v>
      </c>
      <c r="G208" s="232" t="s">
        <v>12</v>
      </c>
      <c r="H208" s="232"/>
      <c r="I208" s="233"/>
    </row>
    <row r="209" spans="1:9" ht="22.5">
      <c r="A209" s="232">
        <v>643001</v>
      </c>
      <c r="B209" s="232">
        <v>203</v>
      </c>
      <c r="C209" s="233" t="s">
        <v>257</v>
      </c>
      <c r="D209" s="232"/>
      <c r="E209" s="233" t="s">
        <v>257</v>
      </c>
      <c r="F209" s="233" t="s">
        <v>11</v>
      </c>
      <c r="G209" s="232" t="s">
        <v>12</v>
      </c>
      <c r="H209" s="232"/>
      <c r="I209" s="233"/>
    </row>
    <row r="210" spans="1:9" ht="22.5">
      <c r="A210" s="232">
        <v>644001</v>
      </c>
      <c r="B210" s="232">
        <v>204</v>
      </c>
      <c r="C210" s="233" t="s">
        <v>258</v>
      </c>
      <c r="D210" s="232"/>
      <c r="E210" s="233" t="s">
        <v>258</v>
      </c>
      <c r="F210" s="233" t="s">
        <v>11</v>
      </c>
      <c r="G210" s="232" t="s">
        <v>12</v>
      </c>
      <c r="H210" s="232"/>
      <c r="I210" s="233"/>
    </row>
    <row r="211" spans="1:9" ht="22.5">
      <c r="A211" s="232">
        <v>645001</v>
      </c>
      <c r="B211" s="232">
        <v>205</v>
      </c>
      <c r="C211" s="233" t="s">
        <v>259</v>
      </c>
      <c r="D211" s="232"/>
      <c r="E211" s="233" t="s">
        <v>259</v>
      </c>
      <c r="F211" s="233" t="s">
        <v>11</v>
      </c>
      <c r="G211" s="232" t="s">
        <v>12</v>
      </c>
      <c r="H211" s="232"/>
      <c r="I211" s="233"/>
    </row>
    <row r="212" spans="1:9" ht="22.5">
      <c r="A212" s="232">
        <v>646001</v>
      </c>
      <c r="B212" s="232">
        <v>206</v>
      </c>
      <c r="C212" s="233" t="s">
        <v>260</v>
      </c>
      <c r="D212" s="232"/>
      <c r="E212" s="233" t="s">
        <v>260</v>
      </c>
      <c r="F212" s="233" t="s">
        <v>11</v>
      </c>
      <c r="G212" s="232" t="s">
        <v>12</v>
      </c>
      <c r="H212" s="232"/>
      <c r="I212" s="233"/>
    </row>
    <row r="213" spans="1:9" ht="22.5">
      <c r="A213" s="232">
        <v>647001</v>
      </c>
      <c r="B213" s="232">
        <v>207</v>
      </c>
      <c r="C213" s="233" t="s">
        <v>261</v>
      </c>
      <c r="D213" s="232"/>
      <c r="E213" s="233" t="s">
        <v>261</v>
      </c>
      <c r="F213" s="233" t="s">
        <v>11</v>
      </c>
      <c r="G213" s="232" t="s">
        <v>12</v>
      </c>
      <c r="H213" s="232"/>
      <c r="I213" s="233"/>
    </row>
    <row r="214" spans="1:9" ht="22.5">
      <c r="A214" s="232">
        <v>648001</v>
      </c>
      <c r="B214" s="232">
        <v>208</v>
      </c>
      <c r="C214" s="233" t="s">
        <v>262</v>
      </c>
      <c r="D214" s="232"/>
      <c r="E214" s="233" t="s">
        <v>262</v>
      </c>
      <c r="F214" s="233" t="s">
        <v>11</v>
      </c>
      <c r="G214" s="232" t="s">
        <v>12</v>
      </c>
      <c r="H214" s="232"/>
      <c r="I214" s="233"/>
    </row>
    <row r="215" spans="1:9" ht="22.5">
      <c r="A215" s="232">
        <v>649001</v>
      </c>
      <c r="B215" s="232">
        <v>209</v>
      </c>
      <c r="C215" s="233" t="s">
        <v>263</v>
      </c>
      <c r="D215" s="232"/>
      <c r="E215" s="233" t="s">
        <v>263</v>
      </c>
      <c r="F215" s="233" t="s">
        <v>11</v>
      </c>
      <c r="G215" s="232" t="s">
        <v>12</v>
      </c>
      <c r="H215" s="232"/>
      <c r="I215" s="233"/>
    </row>
    <row r="216" spans="1:9" ht="22.5">
      <c r="A216" s="232">
        <v>650001</v>
      </c>
      <c r="B216" s="232">
        <v>210</v>
      </c>
      <c r="C216" s="233" t="s">
        <v>264</v>
      </c>
      <c r="D216" s="232"/>
      <c r="E216" s="233" t="s">
        <v>264</v>
      </c>
      <c r="F216" s="233" t="s">
        <v>11</v>
      </c>
      <c r="G216" s="232" t="s">
        <v>12</v>
      </c>
      <c r="H216" s="232"/>
      <c r="I216" s="233"/>
    </row>
    <row r="217" spans="1:9" ht="22.5">
      <c r="A217" s="232">
        <v>651001</v>
      </c>
      <c r="B217" s="232">
        <v>211</v>
      </c>
      <c r="C217" s="233" t="s">
        <v>265</v>
      </c>
      <c r="D217" s="232"/>
      <c r="E217" s="233" t="s">
        <v>265</v>
      </c>
      <c r="F217" s="233" t="s">
        <v>11</v>
      </c>
      <c r="G217" s="232" t="s">
        <v>12</v>
      </c>
      <c r="H217" s="232"/>
      <c r="I217" s="233"/>
    </row>
    <row r="218" spans="1:9" ht="22.5">
      <c r="A218" s="232">
        <v>652001</v>
      </c>
      <c r="B218" s="232">
        <v>212</v>
      </c>
      <c r="C218" s="233" t="s">
        <v>266</v>
      </c>
      <c r="D218" s="232"/>
      <c r="E218" s="233" t="s">
        <v>266</v>
      </c>
      <c r="F218" s="233" t="s">
        <v>11</v>
      </c>
      <c r="G218" s="232" t="s">
        <v>12</v>
      </c>
      <c r="H218" s="232"/>
      <c r="I218" s="233"/>
    </row>
    <row r="219" spans="1:9" ht="22.5">
      <c r="A219" s="232">
        <v>653001</v>
      </c>
      <c r="B219" s="232">
        <v>213</v>
      </c>
      <c r="C219" s="233" t="s">
        <v>267</v>
      </c>
      <c r="D219" s="232"/>
      <c r="E219" s="233" t="s">
        <v>267</v>
      </c>
      <c r="F219" s="233" t="s">
        <v>11</v>
      </c>
      <c r="G219" s="232" t="s">
        <v>12</v>
      </c>
      <c r="H219" s="232"/>
      <c r="I219" s="233"/>
    </row>
    <row r="220" spans="1:9" ht="22.5">
      <c r="A220" s="232">
        <v>654001</v>
      </c>
      <c r="B220" s="232">
        <v>214</v>
      </c>
      <c r="C220" s="233" t="s">
        <v>268</v>
      </c>
      <c r="D220" s="232"/>
      <c r="E220" s="233" t="s">
        <v>268</v>
      </c>
      <c r="F220" s="233" t="s">
        <v>11</v>
      </c>
      <c r="G220" s="232" t="s">
        <v>12</v>
      </c>
      <c r="H220" s="232"/>
      <c r="I220" s="233"/>
    </row>
    <row r="221" spans="1:9" ht="22.5">
      <c r="A221" s="232">
        <v>655001</v>
      </c>
      <c r="B221" s="232">
        <v>215</v>
      </c>
      <c r="C221" s="233" t="s">
        <v>269</v>
      </c>
      <c r="D221" s="232"/>
      <c r="E221" s="233" t="s">
        <v>269</v>
      </c>
      <c r="F221" s="233" t="s">
        <v>11</v>
      </c>
      <c r="G221" s="232" t="s">
        <v>12</v>
      </c>
      <c r="H221" s="232"/>
      <c r="I221" s="233"/>
    </row>
    <row r="222" spans="1:9" ht="22.5">
      <c r="A222" s="232">
        <v>656001</v>
      </c>
      <c r="B222" s="232">
        <v>216</v>
      </c>
      <c r="C222" s="233" t="s">
        <v>270</v>
      </c>
      <c r="D222" s="232"/>
      <c r="E222" s="233" t="s">
        <v>270</v>
      </c>
      <c r="F222" s="233" t="s">
        <v>11</v>
      </c>
      <c r="G222" s="232" t="s">
        <v>12</v>
      </c>
      <c r="H222" s="232"/>
      <c r="I222" s="233"/>
    </row>
    <row r="223" spans="1:9" ht="22.5">
      <c r="A223" s="232">
        <v>657001</v>
      </c>
      <c r="B223" s="232">
        <v>217</v>
      </c>
      <c r="C223" s="233" t="s">
        <v>271</v>
      </c>
      <c r="D223" s="232"/>
      <c r="E223" s="233" t="s">
        <v>271</v>
      </c>
      <c r="F223" s="233" t="s">
        <v>11</v>
      </c>
      <c r="G223" s="232" t="s">
        <v>12</v>
      </c>
      <c r="H223" s="232"/>
      <c r="I223" s="233"/>
    </row>
    <row r="224" spans="1:9" ht="22.5">
      <c r="A224" s="232">
        <v>658001</v>
      </c>
      <c r="B224" s="232">
        <v>218</v>
      </c>
      <c r="C224" s="233" t="s">
        <v>272</v>
      </c>
      <c r="D224" s="232"/>
      <c r="E224" s="233" t="s">
        <v>272</v>
      </c>
      <c r="F224" s="233" t="s">
        <v>11</v>
      </c>
      <c r="G224" s="232" t="s">
        <v>12</v>
      </c>
      <c r="H224" s="232"/>
      <c r="I224" s="233"/>
    </row>
    <row r="225" spans="1:9" ht="22.5">
      <c r="A225" s="232">
        <v>659001</v>
      </c>
      <c r="B225" s="232">
        <v>219</v>
      </c>
      <c r="C225" s="233" t="s">
        <v>273</v>
      </c>
      <c r="D225" s="232"/>
      <c r="E225" s="233" t="s">
        <v>273</v>
      </c>
      <c r="F225" s="233" t="s">
        <v>11</v>
      </c>
      <c r="G225" s="232" t="s">
        <v>12</v>
      </c>
      <c r="H225" s="232"/>
      <c r="I225" s="233"/>
    </row>
    <row r="226" spans="1:9" ht="22.5">
      <c r="A226" s="232">
        <v>660001</v>
      </c>
      <c r="B226" s="232">
        <v>220</v>
      </c>
      <c r="C226" s="233" t="s">
        <v>274</v>
      </c>
      <c r="D226" s="232"/>
      <c r="E226" s="233" t="s">
        <v>274</v>
      </c>
      <c r="F226" s="233" t="s">
        <v>11</v>
      </c>
      <c r="G226" s="232" t="s">
        <v>12</v>
      </c>
      <c r="H226" s="232"/>
      <c r="I226" s="233"/>
    </row>
    <row r="227" spans="1:9" ht="22.5">
      <c r="A227" s="232">
        <v>661001</v>
      </c>
      <c r="B227" s="232">
        <v>221</v>
      </c>
      <c r="C227" s="233" t="s">
        <v>275</v>
      </c>
      <c r="D227" s="232"/>
      <c r="E227" s="233" t="s">
        <v>275</v>
      </c>
      <c r="F227" s="233" t="s">
        <v>11</v>
      </c>
      <c r="G227" s="232" t="s">
        <v>12</v>
      </c>
      <c r="H227" s="232"/>
      <c r="I227" s="233"/>
    </row>
    <row r="228" spans="1:9" ht="22.5">
      <c r="A228" s="232">
        <v>662001</v>
      </c>
      <c r="B228" s="232">
        <v>222</v>
      </c>
      <c r="C228" s="233" t="s">
        <v>276</v>
      </c>
      <c r="D228" s="232"/>
      <c r="E228" s="233" t="s">
        <v>276</v>
      </c>
      <c r="F228" s="233" t="s">
        <v>11</v>
      </c>
      <c r="G228" s="232" t="s">
        <v>12</v>
      </c>
      <c r="H228" s="232"/>
      <c r="I228" s="233"/>
    </row>
    <row r="229" spans="1:9" ht="22.5">
      <c r="A229" s="232">
        <v>663001</v>
      </c>
      <c r="B229" s="232">
        <v>223</v>
      </c>
      <c r="C229" s="233" t="s">
        <v>277</v>
      </c>
      <c r="D229" s="232"/>
      <c r="E229" s="233" t="s">
        <v>277</v>
      </c>
      <c r="F229" s="233" t="s">
        <v>11</v>
      </c>
      <c r="G229" s="232" t="s">
        <v>12</v>
      </c>
      <c r="H229" s="232"/>
      <c r="I229" s="233"/>
    </row>
    <row r="230" spans="1:9" ht="22.5">
      <c r="A230" s="232">
        <v>664001</v>
      </c>
      <c r="B230" s="232">
        <v>224</v>
      </c>
      <c r="C230" s="233" t="s">
        <v>278</v>
      </c>
      <c r="D230" s="232"/>
      <c r="E230" s="233" t="s">
        <v>278</v>
      </c>
      <c r="F230" s="233" t="s">
        <v>11</v>
      </c>
      <c r="G230" s="232" t="s">
        <v>12</v>
      </c>
      <c r="H230" s="232"/>
      <c r="I230" s="233"/>
    </row>
    <row r="231" spans="1:9" ht="22.5">
      <c r="A231" s="232">
        <v>665001</v>
      </c>
      <c r="B231" s="232">
        <v>225</v>
      </c>
      <c r="C231" s="233" t="s">
        <v>279</v>
      </c>
      <c r="D231" s="232"/>
      <c r="E231" s="233" t="s">
        <v>279</v>
      </c>
      <c r="F231" s="233" t="s">
        <v>11</v>
      </c>
      <c r="G231" s="232" t="s">
        <v>12</v>
      </c>
      <c r="H231" s="232"/>
      <c r="I231" s="233"/>
    </row>
    <row r="232" spans="1:9" ht="22.5">
      <c r="A232" s="232">
        <v>666001</v>
      </c>
      <c r="B232" s="232">
        <v>226</v>
      </c>
      <c r="C232" s="233" t="s">
        <v>280</v>
      </c>
      <c r="D232" s="232"/>
      <c r="E232" s="233" t="s">
        <v>280</v>
      </c>
      <c r="F232" s="233" t="s">
        <v>11</v>
      </c>
      <c r="G232" s="232" t="s">
        <v>12</v>
      </c>
      <c r="H232" s="232"/>
      <c r="I232" s="233"/>
    </row>
    <row r="233" spans="1:9" ht="22.5">
      <c r="A233" s="232">
        <v>667001</v>
      </c>
      <c r="B233" s="232">
        <v>227</v>
      </c>
      <c r="C233" s="233" t="s">
        <v>281</v>
      </c>
      <c r="D233" s="232"/>
      <c r="E233" s="233" t="s">
        <v>281</v>
      </c>
      <c r="F233" s="233" t="s">
        <v>11</v>
      </c>
      <c r="G233" s="232" t="s">
        <v>12</v>
      </c>
      <c r="H233" s="232"/>
      <c r="I233" s="233"/>
    </row>
    <row r="234" spans="1:9" ht="22.5">
      <c r="A234" s="232">
        <v>668001</v>
      </c>
      <c r="B234" s="232">
        <v>228</v>
      </c>
      <c r="C234" s="233" t="s">
        <v>282</v>
      </c>
      <c r="D234" s="232"/>
      <c r="E234" s="233" t="s">
        <v>282</v>
      </c>
      <c r="F234" s="233" t="s">
        <v>11</v>
      </c>
      <c r="G234" s="232" t="s">
        <v>12</v>
      </c>
      <c r="H234" s="232"/>
      <c r="I234" s="233"/>
    </row>
    <row r="235" spans="1:9" ht="22.5">
      <c r="A235" s="232">
        <v>669001</v>
      </c>
      <c r="B235" s="232">
        <v>229</v>
      </c>
      <c r="C235" s="233" t="s">
        <v>283</v>
      </c>
      <c r="D235" s="232"/>
      <c r="E235" s="233" t="s">
        <v>283</v>
      </c>
      <c r="F235" s="233" t="s">
        <v>11</v>
      </c>
      <c r="G235" s="232" t="s">
        <v>12</v>
      </c>
      <c r="H235" s="232"/>
      <c r="I235" s="233"/>
    </row>
    <row r="236" spans="1:9" ht="22.5">
      <c r="A236" s="232">
        <v>670001</v>
      </c>
      <c r="B236" s="232">
        <v>230</v>
      </c>
      <c r="C236" s="233" t="s">
        <v>284</v>
      </c>
      <c r="D236" s="232"/>
      <c r="E236" s="233" t="s">
        <v>284</v>
      </c>
      <c r="F236" s="233" t="s">
        <v>11</v>
      </c>
      <c r="G236" s="232" t="s">
        <v>12</v>
      </c>
      <c r="H236" s="232"/>
      <c r="I236" s="233"/>
    </row>
    <row r="237" spans="1:9" ht="22.5">
      <c r="A237" s="232">
        <v>671001</v>
      </c>
      <c r="B237" s="232">
        <v>231</v>
      </c>
      <c r="C237" s="233" t="s">
        <v>285</v>
      </c>
      <c r="D237" s="232"/>
      <c r="E237" s="233" t="s">
        <v>285</v>
      </c>
      <c r="F237" s="233" t="s">
        <v>11</v>
      </c>
      <c r="G237" s="232" t="s">
        <v>12</v>
      </c>
      <c r="H237" s="232"/>
      <c r="I237" s="233"/>
    </row>
    <row r="238" spans="1:9" ht="22.5">
      <c r="A238" s="232">
        <v>672001</v>
      </c>
      <c r="B238" s="232">
        <v>232</v>
      </c>
      <c r="C238" s="233" t="s">
        <v>286</v>
      </c>
      <c r="D238" s="232"/>
      <c r="E238" s="233" t="s">
        <v>286</v>
      </c>
      <c r="F238" s="233" t="s">
        <v>11</v>
      </c>
      <c r="G238" s="232" t="s">
        <v>12</v>
      </c>
      <c r="H238" s="232"/>
      <c r="I238" s="233"/>
    </row>
    <row r="239" spans="1:9" ht="22.5">
      <c r="A239" s="232">
        <v>673001</v>
      </c>
      <c r="B239" s="232">
        <v>233</v>
      </c>
      <c r="C239" s="233" t="s">
        <v>287</v>
      </c>
      <c r="D239" s="232"/>
      <c r="E239" s="233" t="s">
        <v>287</v>
      </c>
      <c r="F239" s="233" t="s">
        <v>11</v>
      </c>
      <c r="G239" s="232" t="s">
        <v>12</v>
      </c>
      <c r="H239" s="232"/>
      <c r="I239" s="233"/>
    </row>
    <row r="240" spans="1:9" ht="22.5">
      <c r="A240" s="232">
        <v>674001</v>
      </c>
      <c r="B240" s="232">
        <v>234</v>
      </c>
      <c r="C240" s="233" t="s">
        <v>288</v>
      </c>
      <c r="D240" s="232"/>
      <c r="E240" s="233" t="s">
        <v>288</v>
      </c>
      <c r="F240" s="233" t="s">
        <v>11</v>
      </c>
      <c r="G240" s="232" t="s">
        <v>12</v>
      </c>
      <c r="H240" s="232"/>
      <c r="I240" s="233"/>
    </row>
    <row r="241" spans="1:9" ht="22.5">
      <c r="A241" s="232">
        <v>675001</v>
      </c>
      <c r="B241" s="232">
        <v>235</v>
      </c>
      <c r="C241" s="233" t="s">
        <v>289</v>
      </c>
      <c r="D241" s="232"/>
      <c r="E241" s="233" t="s">
        <v>289</v>
      </c>
      <c r="F241" s="233" t="s">
        <v>11</v>
      </c>
      <c r="G241" s="232" t="s">
        <v>12</v>
      </c>
      <c r="H241" s="232"/>
      <c r="I241" s="233"/>
    </row>
    <row r="242" spans="1:9" ht="22.5">
      <c r="A242" s="232">
        <v>676001</v>
      </c>
      <c r="B242" s="232">
        <v>236</v>
      </c>
      <c r="C242" s="233" t="s">
        <v>290</v>
      </c>
      <c r="D242" s="232"/>
      <c r="E242" s="233" t="s">
        <v>290</v>
      </c>
      <c r="F242" s="233" t="s">
        <v>11</v>
      </c>
      <c r="G242" s="232" t="s">
        <v>12</v>
      </c>
      <c r="H242" s="232"/>
      <c r="I242" s="233"/>
    </row>
    <row r="243" spans="1:9" ht="22.5">
      <c r="A243" s="232">
        <v>677001</v>
      </c>
      <c r="B243" s="232">
        <v>237</v>
      </c>
      <c r="C243" s="233" t="s">
        <v>291</v>
      </c>
      <c r="D243" s="232"/>
      <c r="E243" s="233" t="s">
        <v>291</v>
      </c>
      <c r="F243" s="233" t="s">
        <v>11</v>
      </c>
      <c r="G243" s="232" t="s">
        <v>12</v>
      </c>
      <c r="H243" s="232"/>
      <c r="I243" s="233"/>
    </row>
    <row r="244" spans="1:9" ht="22.5">
      <c r="A244" s="232">
        <v>678001</v>
      </c>
      <c r="B244" s="232">
        <v>238</v>
      </c>
      <c r="C244" s="233" t="s">
        <v>292</v>
      </c>
      <c r="D244" s="232"/>
      <c r="E244" s="233" t="s">
        <v>292</v>
      </c>
      <c r="F244" s="233" t="s">
        <v>11</v>
      </c>
      <c r="G244" s="232" t="s">
        <v>12</v>
      </c>
      <c r="H244" s="232"/>
      <c r="I244" s="233"/>
    </row>
    <row r="245" spans="1:9" ht="22.5">
      <c r="A245" s="232">
        <v>194001</v>
      </c>
      <c r="B245" s="232">
        <v>239</v>
      </c>
      <c r="C245" s="233" t="s">
        <v>293</v>
      </c>
      <c r="D245" s="232" t="s">
        <v>16</v>
      </c>
      <c r="E245" s="233" t="s">
        <v>294</v>
      </c>
      <c r="F245" s="233" t="s">
        <v>34</v>
      </c>
      <c r="G245" s="232" t="s">
        <v>12</v>
      </c>
      <c r="H245" s="232"/>
      <c r="I245" s="233"/>
    </row>
    <row r="246" spans="1:9" ht="22.5">
      <c r="A246" s="232">
        <v>701001</v>
      </c>
      <c r="B246" s="232">
        <v>240</v>
      </c>
      <c r="C246" s="233" t="s">
        <v>295</v>
      </c>
      <c r="D246" s="232"/>
      <c r="E246" s="233" t="s">
        <v>295</v>
      </c>
      <c r="F246" s="233" t="s">
        <v>296</v>
      </c>
      <c r="G246" s="232" t="s">
        <v>12</v>
      </c>
      <c r="H246" s="232"/>
      <c r="I246" s="233"/>
    </row>
    <row r="247" spans="1:9" ht="22.5">
      <c r="A247" s="232">
        <v>702001</v>
      </c>
      <c r="B247" s="232">
        <v>241</v>
      </c>
      <c r="C247" s="233" t="s">
        <v>297</v>
      </c>
      <c r="D247" s="232"/>
      <c r="E247" s="233" t="s">
        <v>297</v>
      </c>
      <c r="F247" s="233" t="s">
        <v>296</v>
      </c>
      <c r="G247" s="232" t="s">
        <v>12</v>
      </c>
      <c r="H247" s="232"/>
      <c r="I247" s="233"/>
    </row>
    <row r="248" spans="1:9" ht="22.5">
      <c r="A248" s="232">
        <v>703001</v>
      </c>
      <c r="B248" s="232">
        <v>242</v>
      </c>
      <c r="C248" s="233" t="s">
        <v>298</v>
      </c>
      <c r="D248" s="232"/>
      <c r="E248" s="233" t="s">
        <v>298</v>
      </c>
      <c r="F248" s="233" t="s">
        <v>296</v>
      </c>
      <c r="G248" s="232" t="s">
        <v>12</v>
      </c>
      <c r="H248" s="232"/>
      <c r="I248" s="233"/>
    </row>
    <row r="249" spans="1:9" ht="22.5">
      <c r="A249" s="232">
        <v>250062</v>
      </c>
      <c r="B249" s="232">
        <v>243</v>
      </c>
      <c r="C249" s="233" t="s">
        <v>299</v>
      </c>
      <c r="D249" s="232"/>
      <c r="E249" s="233" t="s">
        <v>299</v>
      </c>
      <c r="F249" s="233" t="s">
        <v>20</v>
      </c>
      <c r="G249" s="232" t="s">
        <v>175</v>
      </c>
      <c r="H249" s="232"/>
      <c r="I249" s="233"/>
    </row>
    <row r="250" spans="1:9" ht="22.5">
      <c r="A250" s="232">
        <v>250063</v>
      </c>
      <c r="B250" s="232">
        <v>244</v>
      </c>
      <c r="C250" s="233" t="s">
        <v>300</v>
      </c>
      <c r="D250" s="232"/>
      <c r="E250" s="233" t="s">
        <v>300</v>
      </c>
      <c r="F250" s="233" t="s">
        <v>20</v>
      </c>
      <c r="G250" s="232" t="s">
        <v>175</v>
      </c>
      <c r="H250" s="232"/>
      <c r="I250" s="233"/>
    </row>
    <row r="251" spans="1:9" ht="22.5">
      <c r="A251" s="232">
        <v>429001</v>
      </c>
      <c r="B251" s="232">
        <v>245</v>
      </c>
      <c r="C251" s="233" t="s">
        <v>301</v>
      </c>
      <c r="D251" s="232"/>
      <c r="E251" s="233" t="s">
        <v>301</v>
      </c>
      <c r="F251" s="233" t="s">
        <v>31</v>
      </c>
      <c r="G251" s="232" t="s">
        <v>12</v>
      </c>
      <c r="H251" s="232"/>
      <c r="I251" s="233"/>
    </row>
    <row r="252" spans="1:9" ht="22.5">
      <c r="A252" s="232">
        <v>145001</v>
      </c>
      <c r="B252" s="232">
        <v>246</v>
      </c>
      <c r="C252" s="233" t="s">
        <v>302</v>
      </c>
      <c r="D252" s="232"/>
      <c r="E252" s="233" t="s">
        <v>302</v>
      </c>
      <c r="F252" s="233" t="s">
        <v>11</v>
      </c>
      <c r="G252" s="232" t="s">
        <v>12</v>
      </c>
      <c r="H252" s="232"/>
      <c r="I252" s="233"/>
    </row>
    <row r="253" spans="1:9" ht="22.5">
      <c r="A253" s="232">
        <v>170001</v>
      </c>
      <c r="B253" s="232">
        <v>247</v>
      </c>
      <c r="C253" s="233" t="s">
        <v>303</v>
      </c>
      <c r="D253" s="232"/>
      <c r="E253" s="233" t="s">
        <v>303</v>
      </c>
      <c r="F253" s="233" t="s">
        <v>11</v>
      </c>
      <c r="G253" s="232" t="s">
        <v>12</v>
      </c>
      <c r="H253" s="232"/>
      <c r="I253" s="233"/>
    </row>
    <row r="254" spans="1:9" ht="22.5">
      <c r="A254" s="232">
        <v>171001</v>
      </c>
      <c r="B254" s="232">
        <v>248</v>
      </c>
      <c r="C254" s="233" t="s">
        <v>304</v>
      </c>
      <c r="D254" s="232"/>
      <c r="E254" s="233" t="s">
        <v>304</v>
      </c>
      <c r="F254" s="233" t="s">
        <v>11</v>
      </c>
      <c r="G254" s="232" t="s">
        <v>12</v>
      </c>
      <c r="H254" s="232"/>
      <c r="I254" s="233"/>
    </row>
    <row r="255" spans="1:9" ht="22.5">
      <c r="A255" s="232">
        <v>156001</v>
      </c>
      <c r="B255" s="232">
        <v>249</v>
      </c>
      <c r="C255" s="233" t="s">
        <v>305</v>
      </c>
      <c r="D255" s="232" t="s">
        <v>16</v>
      </c>
      <c r="E255" s="233" t="s">
        <v>306</v>
      </c>
      <c r="F255" s="233" t="s">
        <v>11</v>
      </c>
      <c r="G255" s="232" t="s">
        <v>12</v>
      </c>
      <c r="H255" s="232"/>
      <c r="I255" s="233"/>
    </row>
    <row r="256" spans="1:9" ht="22.5">
      <c r="A256" s="234">
        <v>177001</v>
      </c>
      <c r="B256" s="234">
        <v>250</v>
      </c>
      <c r="C256" s="235"/>
      <c r="D256" s="234"/>
      <c r="E256" s="235" t="s">
        <v>307</v>
      </c>
      <c r="F256" s="235" t="s">
        <v>11</v>
      </c>
      <c r="G256" s="234" t="s">
        <v>12</v>
      </c>
      <c r="H256" s="234"/>
      <c r="I256" s="235" t="s">
        <v>308</v>
      </c>
    </row>
    <row r="257" spans="1:9" ht="22.5">
      <c r="A257" s="234">
        <v>302001</v>
      </c>
      <c r="B257" s="234">
        <v>251</v>
      </c>
      <c r="C257" s="235"/>
      <c r="D257" s="234"/>
      <c r="E257" s="235" t="s">
        <v>309</v>
      </c>
      <c r="F257" s="235" t="s">
        <v>44</v>
      </c>
      <c r="G257" s="234" t="s">
        <v>12</v>
      </c>
      <c r="H257" s="234"/>
      <c r="I257" s="235" t="s">
        <v>308</v>
      </c>
    </row>
    <row r="258" spans="1:9" ht="22.5">
      <c r="A258" s="234">
        <v>313001</v>
      </c>
      <c r="B258" s="234">
        <v>252</v>
      </c>
      <c r="C258" s="235"/>
      <c r="D258" s="234"/>
      <c r="E258" s="235" t="s">
        <v>310</v>
      </c>
      <c r="F258" s="235" t="s">
        <v>44</v>
      </c>
      <c r="G258" s="234" t="s">
        <v>12</v>
      </c>
      <c r="H258" s="234"/>
      <c r="I258" s="23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K4" sqref="K4:K5"/>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77" t="s">
        <v>489</v>
      </c>
      <c r="B1" s="78"/>
      <c r="C1" s="78"/>
      <c r="D1" s="78"/>
      <c r="E1" s="78"/>
      <c r="F1" s="78"/>
    </row>
    <row r="2" spans="1:11" ht="40.5" customHeight="1">
      <c r="A2" s="79" t="s">
        <v>490</v>
      </c>
      <c r="B2" s="79"/>
      <c r="C2" s="79"/>
      <c r="D2" s="79"/>
      <c r="E2" s="79"/>
      <c r="F2" s="79"/>
      <c r="G2" s="79"/>
      <c r="H2" s="79"/>
      <c r="I2" s="79"/>
      <c r="J2" s="79"/>
      <c r="K2" s="79"/>
    </row>
    <row r="3" spans="1:11" ht="21.75" customHeight="1">
      <c r="A3" s="78"/>
      <c r="B3" s="78"/>
      <c r="C3" s="78"/>
      <c r="D3" s="78"/>
      <c r="E3" s="78"/>
      <c r="F3" s="78"/>
      <c r="K3" t="s">
        <v>313</v>
      </c>
    </row>
    <row r="4" spans="1:11" ht="22.5" customHeight="1">
      <c r="A4" s="80" t="s">
        <v>316</v>
      </c>
      <c r="B4" s="81" t="s">
        <v>318</v>
      </c>
      <c r="C4" s="81" t="s">
        <v>476</v>
      </c>
      <c r="D4" s="81" t="s">
        <v>466</v>
      </c>
      <c r="E4" s="81" t="s">
        <v>467</v>
      </c>
      <c r="F4" s="81" t="s">
        <v>468</v>
      </c>
      <c r="G4" s="81" t="s">
        <v>469</v>
      </c>
      <c r="H4" s="81"/>
      <c r="I4" s="81" t="s">
        <v>470</v>
      </c>
      <c r="J4" s="81" t="s">
        <v>471</v>
      </c>
      <c r="K4" s="81" t="s">
        <v>474</v>
      </c>
    </row>
    <row r="5" spans="1:11" s="76" customFormat="1" ht="57" customHeight="1">
      <c r="A5" s="80"/>
      <c r="B5" s="81"/>
      <c r="C5" s="81"/>
      <c r="D5" s="81"/>
      <c r="E5" s="81"/>
      <c r="F5" s="81"/>
      <c r="G5" s="81" t="s">
        <v>482</v>
      </c>
      <c r="H5" s="81" t="s">
        <v>491</v>
      </c>
      <c r="I5" s="81"/>
      <c r="J5" s="81"/>
      <c r="K5" s="81"/>
    </row>
    <row r="6" spans="1:11" ht="30" customHeight="1">
      <c r="A6" s="82" t="s">
        <v>318</v>
      </c>
      <c r="B6" s="83"/>
      <c r="C6" s="83"/>
      <c r="D6" s="83"/>
      <c r="E6" s="83"/>
      <c r="F6" s="83"/>
      <c r="G6" s="83"/>
      <c r="H6" s="83"/>
      <c r="I6" s="83"/>
      <c r="J6" s="83"/>
      <c r="K6" s="83"/>
    </row>
    <row r="7" spans="1:11" ht="48" customHeight="1">
      <c r="A7" s="82" t="s">
        <v>492</v>
      </c>
      <c r="B7" s="83"/>
      <c r="C7" s="83"/>
      <c r="D7" s="83"/>
      <c r="E7" s="83"/>
      <c r="F7" s="83"/>
      <c r="G7" s="83"/>
      <c r="H7" s="83"/>
      <c r="I7" s="83"/>
      <c r="J7" s="83"/>
      <c r="K7" s="83"/>
    </row>
    <row r="8" spans="1:11" ht="48" customHeight="1">
      <c r="A8" s="82" t="s">
        <v>493</v>
      </c>
      <c r="B8" s="83"/>
      <c r="C8" s="83"/>
      <c r="D8" s="83"/>
      <c r="E8" s="83"/>
      <c r="F8" s="83"/>
      <c r="G8" s="83"/>
      <c r="H8" s="83"/>
      <c r="I8" s="83"/>
      <c r="J8" s="83"/>
      <c r="K8" s="83"/>
    </row>
    <row r="9" spans="1:11" ht="49.5" customHeight="1">
      <c r="A9" s="82" t="s">
        <v>494</v>
      </c>
      <c r="B9" s="83"/>
      <c r="C9" s="83"/>
      <c r="D9" s="83"/>
      <c r="E9" s="83"/>
      <c r="F9" s="83"/>
      <c r="G9" s="83"/>
      <c r="H9" s="83"/>
      <c r="I9" s="83"/>
      <c r="J9" s="83"/>
      <c r="K9" s="83"/>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L30"/>
  <sheetViews>
    <sheetView tabSelected="1" workbookViewId="0" topLeftCell="A1">
      <selection activeCell="C8" sqref="C8"/>
    </sheetView>
  </sheetViews>
  <sheetFormatPr defaultColWidth="1.12109375" defaultRowHeight="14.25"/>
  <cols>
    <col min="1" max="1" width="19.00390625" style="36" customWidth="1"/>
    <col min="2" max="2" width="18.00390625" style="36" customWidth="1"/>
    <col min="3" max="3" width="19.50390625" style="36" customWidth="1"/>
    <col min="4" max="4" width="17.25390625" style="36" customWidth="1"/>
    <col min="5" max="5" width="15.625" style="36" customWidth="1"/>
    <col min="6" max="6" width="11.00390625" style="36" customWidth="1"/>
    <col min="7" max="7" width="9.00390625" style="36" customWidth="1"/>
    <col min="8" max="8" width="11.375" style="36" customWidth="1"/>
    <col min="9" max="32" width="9.00390625" style="36" customWidth="1"/>
    <col min="33" max="224" width="1.12109375" style="36" customWidth="1"/>
    <col min="225" max="255" width="9.00390625" style="36" customWidth="1"/>
    <col min="256" max="256" width="1.12109375" style="36" customWidth="1"/>
  </cols>
  <sheetData>
    <row r="1" ht="21" customHeight="1">
      <c r="A1" s="37" t="s">
        <v>495</v>
      </c>
    </row>
    <row r="2" spans="1:11" s="1" customFormat="1" ht="16.5">
      <c r="A2" s="38" t="s">
        <v>496</v>
      </c>
      <c r="B2" s="39"/>
      <c r="C2" s="39"/>
      <c r="D2" s="39"/>
      <c r="E2" s="39"/>
      <c r="F2" s="39"/>
      <c r="G2" s="39"/>
      <c r="H2" s="39"/>
      <c r="I2" s="39"/>
      <c r="J2" s="39"/>
      <c r="K2" s="69"/>
    </row>
    <row r="3" spans="1:11" s="1" customFormat="1" ht="21">
      <c r="A3" s="40" t="s">
        <v>497</v>
      </c>
      <c r="B3" s="40"/>
      <c r="C3" s="40"/>
      <c r="D3" s="40"/>
      <c r="E3" s="40"/>
      <c r="F3" s="40"/>
      <c r="G3" s="40"/>
      <c r="H3" s="40"/>
      <c r="I3" s="40"/>
      <c r="J3" s="40"/>
      <c r="K3" s="40"/>
    </row>
    <row r="4" spans="1:12" s="1" customFormat="1" ht="25.5" customHeight="1">
      <c r="A4" s="41" t="s">
        <v>498</v>
      </c>
      <c r="B4" s="41"/>
      <c r="C4" s="41"/>
      <c r="D4" s="41"/>
      <c r="E4" s="41"/>
      <c r="F4" s="41"/>
      <c r="G4" s="41"/>
      <c r="H4" s="41"/>
      <c r="I4" s="41"/>
      <c r="J4" s="41"/>
      <c r="K4" s="41"/>
      <c r="L4" s="70"/>
    </row>
    <row r="5" spans="1:12" s="1" customFormat="1" ht="30" customHeight="1">
      <c r="A5" s="42" t="s">
        <v>499</v>
      </c>
      <c r="B5" s="43"/>
      <c r="C5" s="44"/>
      <c r="D5" s="45"/>
      <c r="E5" s="45"/>
      <c r="F5" s="45"/>
      <c r="G5" s="45"/>
      <c r="H5" s="45"/>
      <c r="I5" s="45"/>
      <c r="J5" s="45"/>
      <c r="K5" s="71"/>
      <c r="L5" s="70"/>
    </row>
    <row r="6" spans="1:12" s="1" customFormat="1" ht="30" customHeight="1">
      <c r="A6" s="46" t="s">
        <v>500</v>
      </c>
      <c r="B6" s="46"/>
      <c r="C6" s="47" t="s">
        <v>501</v>
      </c>
      <c r="D6" s="48" t="s">
        <v>341</v>
      </c>
      <c r="E6" s="48"/>
      <c r="F6" s="48"/>
      <c r="G6" s="48"/>
      <c r="H6" s="46" t="s">
        <v>342</v>
      </c>
      <c r="I6" s="46"/>
      <c r="J6" s="46"/>
      <c r="K6" s="46"/>
      <c r="L6" s="70"/>
    </row>
    <row r="7" spans="1:11" s="1" customFormat="1" ht="30" customHeight="1">
      <c r="A7" s="46"/>
      <c r="B7" s="46"/>
      <c r="C7" s="47"/>
      <c r="D7" s="46" t="s">
        <v>318</v>
      </c>
      <c r="E7" s="46" t="s">
        <v>502</v>
      </c>
      <c r="F7" s="46" t="s">
        <v>503</v>
      </c>
      <c r="G7" s="46" t="s">
        <v>504</v>
      </c>
      <c r="H7" s="46" t="s">
        <v>318</v>
      </c>
      <c r="I7" s="46" t="s">
        <v>502</v>
      </c>
      <c r="J7" s="46" t="s">
        <v>503</v>
      </c>
      <c r="K7" s="46" t="s">
        <v>504</v>
      </c>
    </row>
    <row r="8" spans="1:11" s="1" customFormat="1" ht="30" customHeight="1">
      <c r="A8" s="46"/>
      <c r="B8" s="46"/>
      <c r="C8" s="49">
        <f>D8+H8</f>
        <v>10048.03</v>
      </c>
      <c r="D8" s="50">
        <v>1146.58</v>
      </c>
      <c r="E8" s="50">
        <v>1146.58</v>
      </c>
      <c r="F8" s="50"/>
      <c r="G8" s="50"/>
      <c r="H8" s="51">
        <v>8901.45</v>
      </c>
      <c r="I8" s="51">
        <v>8901.45</v>
      </c>
      <c r="J8" s="72"/>
      <c r="K8" s="72"/>
    </row>
    <row r="9" spans="1:11" s="1" customFormat="1" ht="84" customHeight="1">
      <c r="A9" s="52" t="s">
        <v>505</v>
      </c>
      <c r="B9" s="53" t="s">
        <v>506</v>
      </c>
      <c r="C9" s="54" t="s">
        <v>507</v>
      </c>
      <c r="D9" s="55"/>
      <c r="E9" s="55"/>
      <c r="F9" s="55"/>
      <c r="G9" s="55"/>
      <c r="H9" s="55"/>
      <c r="I9" s="55"/>
      <c r="J9" s="55"/>
      <c r="K9" s="73"/>
    </row>
    <row r="10" spans="1:11" s="1" customFormat="1" ht="30" customHeight="1">
      <c r="A10" s="52" t="s">
        <v>505</v>
      </c>
      <c r="B10" s="48" t="s">
        <v>508</v>
      </c>
      <c r="C10" s="48"/>
      <c r="D10" s="48"/>
      <c r="E10" s="48"/>
      <c r="F10" s="48"/>
      <c r="G10" s="48"/>
      <c r="H10" s="48"/>
      <c r="I10" s="48"/>
      <c r="J10" s="48"/>
      <c r="K10" s="48"/>
    </row>
    <row r="11" spans="1:11" s="1" customFormat="1" ht="30" customHeight="1">
      <c r="A11" s="52" t="s">
        <v>505</v>
      </c>
      <c r="B11" s="56" t="s">
        <v>509</v>
      </c>
      <c r="C11" s="56" t="s">
        <v>510</v>
      </c>
      <c r="D11" s="57" t="s">
        <v>511</v>
      </c>
      <c r="E11" s="58"/>
      <c r="F11" s="56" t="s">
        <v>512</v>
      </c>
      <c r="G11" s="56"/>
      <c r="H11" s="56" t="s">
        <v>513</v>
      </c>
      <c r="I11" s="56" t="s">
        <v>514</v>
      </c>
      <c r="J11" s="56" t="s">
        <v>515</v>
      </c>
      <c r="K11" s="56"/>
    </row>
    <row r="12" spans="1:11" s="1" customFormat="1" ht="30" customHeight="1">
      <c r="A12" s="59" t="s">
        <v>505</v>
      </c>
      <c r="B12" s="60" t="s">
        <v>516</v>
      </c>
      <c r="C12" s="61" t="s">
        <v>517</v>
      </c>
      <c r="D12" s="62" t="s">
        <v>518</v>
      </c>
      <c r="E12" s="63"/>
      <c r="F12" s="64" t="s">
        <v>519</v>
      </c>
      <c r="G12" s="65"/>
      <c r="H12" s="66" t="s">
        <v>520</v>
      </c>
      <c r="I12" s="74" t="s">
        <v>521</v>
      </c>
      <c r="J12" s="75">
        <v>10</v>
      </c>
      <c r="K12" s="65"/>
    </row>
    <row r="13" spans="1:11" s="1" customFormat="1" ht="30" customHeight="1">
      <c r="A13" s="59" t="s">
        <v>505</v>
      </c>
      <c r="B13" s="60" t="s">
        <v>516</v>
      </c>
      <c r="C13" s="61" t="s">
        <v>517</v>
      </c>
      <c r="D13" s="62" t="s">
        <v>522</v>
      </c>
      <c r="E13" s="63"/>
      <c r="F13" s="64" t="s">
        <v>523</v>
      </c>
      <c r="G13" s="65"/>
      <c r="H13" s="66" t="s">
        <v>524</v>
      </c>
      <c r="I13" s="74" t="s">
        <v>525</v>
      </c>
      <c r="J13" s="75">
        <v>10</v>
      </c>
      <c r="K13" s="65"/>
    </row>
    <row r="14" spans="1:11" s="1" customFormat="1" ht="30" customHeight="1">
      <c r="A14" s="59"/>
      <c r="B14" s="60" t="s">
        <v>516</v>
      </c>
      <c r="C14" s="61" t="s">
        <v>517</v>
      </c>
      <c r="D14" s="62" t="s">
        <v>526</v>
      </c>
      <c r="E14" s="63"/>
      <c r="F14" s="64" t="s">
        <v>523</v>
      </c>
      <c r="G14" s="65"/>
      <c r="H14" s="66" t="s">
        <v>527</v>
      </c>
      <c r="I14" s="74" t="s">
        <v>525</v>
      </c>
      <c r="J14" s="75">
        <v>10</v>
      </c>
      <c r="K14" s="65"/>
    </row>
    <row r="15" spans="1:11" s="1" customFormat="1" ht="30" customHeight="1">
      <c r="A15" s="59"/>
      <c r="B15" s="60" t="s">
        <v>516</v>
      </c>
      <c r="C15" s="61" t="s">
        <v>517</v>
      </c>
      <c r="D15" s="62" t="s">
        <v>528</v>
      </c>
      <c r="E15" s="63"/>
      <c r="F15" s="64" t="s">
        <v>523</v>
      </c>
      <c r="G15" s="65"/>
      <c r="H15" s="66" t="s">
        <v>529</v>
      </c>
      <c r="I15" s="74" t="s">
        <v>530</v>
      </c>
      <c r="J15" s="75">
        <v>10</v>
      </c>
      <c r="K15" s="65"/>
    </row>
    <row r="16" spans="1:11" s="1" customFormat="1" ht="30" customHeight="1">
      <c r="A16" s="59"/>
      <c r="B16" s="60" t="s">
        <v>516</v>
      </c>
      <c r="C16" s="61" t="s">
        <v>517</v>
      </c>
      <c r="D16" s="62" t="s">
        <v>531</v>
      </c>
      <c r="E16" s="63"/>
      <c r="F16" s="64" t="s">
        <v>523</v>
      </c>
      <c r="G16" s="65"/>
      <c r="H16" s="66" t="s">
        <v>532</v>
      </c>
      <c r="I16" s="74" t="s">
        <v>533</v>
      </c>
      <c r="J16" s="75">
        <v>10</v>
      </c>
      <c r="K16" s="65"/>
    </row>
    <row r="17" spans="1:11" s="1" customFormat="1" ht="30" customHeight="1">
      <c r="A17" s="59"/>
      <c r="B17" s="60" t="s">
        <v>516</v>
      </c>
      <c r="C17" s="61" t="s">
        <v>517</v>
      </c>
      <c r="D17" s="62" t="s">
        <v>534</v>
      </c>
      <c r="E17" s="63"/>
      <c r="F17" s="64" t="s">
        <v>523</v>
      </c>
      <c r="G17" s="65"/>
      <c r="H17" s="66" t="s">
        <v>535</v>
      </c>
      <c r="I17" s="74" t="s">
        <v>525</v>
      </c>
      <c r="J17" s="75">
        <v>5</v>
      </c>
      <c r="K17" s="65"/>
    </row>
    <row r="18" spans="1:11" s="1" customFormat="1" ht="30" customHeight="1">
      <c r="A18" s="59"/>
      <c r="B18" s="60" t="s">
        <v>516</v>
      </c>
      <c r="C18" s="61" t="s">
        <v>517</v>
      </c>
      <c r="D18" s="62" t="s">
        <v>536</v>
      </c>
      <c r="E18" s="63"/>
      <c r="F18" s="64" t="s">
        <v>523</v>
      </c>
      <c r="G18" s="65"/>
      <c r="H18" s="66" t="s">
        <v>537</v>
      </c>
      <c r="I18" s="74" t="s">
        <v>538</v>
      </c>
      <c r="J18" s="75">
        <v>10</v>
      </c>
      <c r="K18" s="65"/>
    </row>
    <row r="19" spans="1:11" s="1" customFormat="1" ht="30" customHeight="1">
      <c r="A19" s="59"/>
      <c r="B19" s="60" t="s">
        <v>516</v>
      </c>
      <c r="C19" s="61" t="s">
        <v>517</v>
      </c>
      <c r="D19" s="62" t="s">
        <v>539</v>
      </c>
      <c r="E19" s="63"/>
      <c r="F19" s="64" t="s">
        <v>523</v>
      </c>
      <c r="G19" s="65"/>
      <c r="H19" s="66" t="s">
        <v>540</v>
      </c>
      <c r="I19" s="74" t="s">
        <v>525</v>
      </c>
      <c r="J19" s="75">
        <v>5</v>
      </c>
      <c r="K19" s="65"/>
    </row>
    <row r="20" spans="1:11" s="1" customFormat="1" ht="30" customHeight="1">
      <c r="A20" s="59"/>
      <c r="B20" s="60" t="s">
        <v>516</v>
      </c>
      <c r="C20" s="61" t="s">
        <v>541</v>
      </c>
      <c r="D20" s="62" t="s">
        <v>542</v>
      </c>
      <c r="E20" s="63"/>
      <c r="F20" s="64" t="s">
        <v>523</v>
      </c>
      <c r="G20" s="65"/>
      <c r="H20" s="66" t="s">
        <v>543</v>
      </c>
      <c r="I20" s="74" t="s">
        <v>544</v>
      </c>
      <c r="J20" s="75">
        <v>5</v>
      </c>
      <c r="K20" s="65"/>
    </row>
    <row r="21" spans="1:11" s="1" customFormat="1" ht="30" customHeight="1">
      <c r="A21" s="59"/>
      <c r="B21" s="60" t="s">
        <v>516</v>
      </c>
      <c r="C21" s="61" t="s">
        <v>545</v>
      </c>
      <c r="D21" s="62" t="s">
        <v>546</v>
      </c>
      <c r="E21" s="63"/>
      <c r="F21" s="64" t="s">
        <v>523</v>
      </c>
      <c r="G21" s="65"/>
      <c r="H21" s="66" t="s">
        <v>547</v>
      </c>
      <c r="I21" s="74" t="s">
        <v>538</v>
      </c>
      <c r="J21" s="75">
        <v>5</v>
      </c>
      <c r="K21" s="65"/>
    </row>
    <row r="22" spans="1:11" s="1" customFormat="1" ht="30" customHeight="1">
      <c r="A22" s="59"/>
      <c r="B22" s="60" t="s">
        <v>548</v>
      </c>
      <c r="C22" s="61" t="s">
        <v>549</v>
      </c>
      <c r="D22" s="62" t="s">
        <v>550</v>
      </c>
      <c r="E22" s="63"/>
      <c r="F22" s="64" t="s">
        <v>523</v>
      </c>
      <c r="G22" s="65"/>
      <c r="H22" s="66" t="s">
        <v>551</v>
      </c>
      <c r="I22" s="74" t="s">
        <v>538</v>
      </c>
      <c r="J22" s="75">
        <v>5</v>
      </c>
      <c r="K22" s="65"/>
    </row>
    <row r="23" spans="1:11" s="1" customFormat="1" ht="30" customHeight="1">
      <c r="A23" s="59"/>
      <c r="B23" s="60" t="s">
        <v>548</v>
      </c>
      <c r="C23" s="61" t="s">
        <v>549</v>
      </c>
      <c r="D23" s="62" t="s">
        <v>552</v>
      </c>
      <c r="E23" s="63"/>
      <c r="F23" s="64" t="s">
        <v>523</v>
      </c>
      <c r="G23" s="65"/>
      <c r="H23" s="66" t="s">
        <v>551</v>
      </c>
      <c r="I23" s="74" t="s">
        <v>538</v>
      </c>
      <c r="J23" s="75">
        <v>5</v>
      </c>
      <c r="K23" s="65"/>
    </row>
    <row r="24" spans="1:11" s="1" customFormat="1" ht="30" customHeight="1">
      <c r="A24" s="59" t="s">
        <v>505</v>
      </c>
      <c r="B24" s="60" t="s">
        <v>553</v>
      </c>
      <c r="C24" s="61" t="s">
        <v>553</v>
      </c>
      <c r="D24" s="62" t="s">
        <v>554</v>
      </c>
      <c r="E24" s="63"/>
      <c r="F24" s="64" t="s">
        <v>523</v>
      </c>
      <c r="G24" s="65"/>
      <c r="H24" s="66" t="s">
        <v>547</v>
      </c>
      <c r="I24" s="74" t="s">
        <v>538</v>
      </c>
      <c r="J24" s="75">
        <v>5</v>
      </c>
      <c r="K24" s="65"/>
    </row>
    <row r="25" spans="1:11" s="1" customFormat="1" ht="30" customHeight="1">
      <c r="A25" s="59" t="s">
        <v>505</v>
      </c>
      <c r="B25" s="60" t="s">
        <v>555</v>
      </c>
      <c r="C25" s="61" t="s">
        <v>555</v>
      </c>
      <c r="D25" s="62" t="s">
        <v>556</v>
      </c>
      <c r="E25" s="63"/>
      <c r="F25" s="64" t="s">
        <v>523</v>
      </c>
      <c r="G25" s="65"/>
      <c r="H25" s="66" t="s">
        <v>551</v>
      </c>
      <c r="I25" s="74" t="s">
        <v>538</v>
      </c>
      <c r="J25" s="75">
        <v>5</v>
      </c>
      <c r="K25" s="65"/>
    </row>
    <row r="26" spans="1:11" s="1" customFormat="1" ht="84" customHeight="1">
      <c r="A26" s="53" t="s">
        <v>557</v>
      </c>
      <c r="B26" s="67" t="s">
        <v>558</v>
      </c>
      <c r="C26" s="67"/>
      <c r="D26" s="67"/>
      <c r="E26" s="67"/>
      <c r="F26" s="67"/>
      <c r="G26" s="67"/>
      <c r="H26" s="67"/>
      <c r="I26" s="67"/>
      <c r="J26" s="67"/>
      <c r="K26" s="67"/>
    </row>
    <row r="27" spans="2:6" ht="12.75" customHeight="1">
      <c r="B27" s="68"/>
      <c r="C27" s="68"/>
      <c r="D27" s="68"/>
      <c r="E27" s="68"/>
      <c r="F27" s="68"/>
    </row>
    <row r="28" spans="2:6" ht="12.75" customHeight="1">
      <c r="B28" s="68"/>
      <c r="C28" s="68"/>
      <c r="D28" s="68"/>
      <c r="E28" s="68"/>
      <c r="F28" s="68"/>
    </row>
    <row r="29" spans="2:6" ht="12.75" customHeight="1">
      <c r="B29" s="68"/>
      <c r="C29" s="68"/>
      <c r="D29" s="68"/>
      <c r="E29" s="68"/>
      <c r="F29" s="68"/>
    </row>
    <row r="30" spans="2:6" ht="12.75" customHeight="1">
      <c r="B30" s="68"/>
      <c r="C30" s="68"/>
      <c r="D30" s="68"/>
      <c r="E30" s="68"/>
      <c r="F30" s="68"/>
    </row>
  </sheetData>
  <sheetProtection/>
  <mergeCells count="57">
    <mergeCell ref="A2:K2"/>
    <mergeCell ref="A3:K3"/>
    <mergeCell ref="A5:C5"/>
    <mergeCell ref="D6:G6"/>
    <mergeCell ref="H6:K6"/>
    <mergeCell ref="C9:K9"/>
    <mergeCell ref="B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D19:E19"/>
    <mergeCell ref="F19:G19"/>
    <mergeCell ref="J19:K19"/>
    <mergeCell ref="D20:E20"/>
    <mergeCell ref="F20:G20"/>
    <mergeCell ref="J20:K20"/>
    <mergeCell ref="D21:E21"/>
    <mergeCell ref="F21:G21"/>
    <mergeCell ref="J21:K21"/>
    <mergeCell ref="D22:E22"/>
    <mergeCell ref="F22:G22"/>
    <mergeCell ref="J22:K22"/>
    <mergeCell ref="D23:E23"/>
    <mergeCell ref="F23:G23"/>
    <mergeCell ref="J23:K23"/>
    <mergeCell ref="D24:E24"/>
    <mergeCell ref="F24:G24"/>
    <mergeCell ref="J24:K24"/>
    <mergeCell ref="D25:E25"/>
    <mergeCell ref="F25:G25"/>
    <mergeCell ref="J25:K25"/>
    <mergeCell ref="B26:K26"/>
    <mergeCell ref="A9:A25"/>
    <mergeCell ref="C6:C7"/>
    <mergeCell ref="A6:B8"/>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I22"/>
  <sheetViews>
    <sheetView workbookViewId="0" topLeftCell="A1">
      <selection activeCell="B11" sqref="B11:I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559</v>
      </c>
    </row>
    <row r="2" spans="1:9" ht="19.5" customHeight="1">
      <c r="A2" s="3" t="s">
        <v>560</v>
      </c>
      <c r="B2" s="3"/>
      <c r="C2" s="3"/>
      <c r="D2" s="3"/>
      <c r="E2" s="3"/>
      <c r="F2" s="3"/>
      <c r="G2" s="3"/>
      <c r="H2" s="3"/>
      <c r="I2" s="3"/>
    </row>
    <row r="3" spans="1:9" ht="13.5">
      <c r="A3" s="4" t="s">
        <v>313</v>
      </c>
      <c r="B3" s="4"/>
      <c r="C3" s="4"/>
      <c r="D3" s="4"/>
      <c r="E3" s="4"/>
      <c r="F3" s="4"/>
      <c r="G3" s="4"/>
      <c r="H3" s="4"/>
      <c r="I3" s="4"/>
    </row>
    <row r="4" spans="1:9" ht="13.5">
      <c r="A4" s="5" t="s">
        <v>561</v>
      </c>
      <c r="B4" s="5" t="s">
        <v>562</v>
      </c>
      <c r="C4" s="5"/>
      <c r="D4" s="5"/>
      <c r="E4" s="5"/>
      <c r="F4" s="5" t="s">
        <v>563</v>
      </c>
      <c r="G4" s="5" t="s">
        <v>564</v>
      </c>
      <c r="H4" s="5"/>
      <c r="I4" s="5"/>
    </row>
    <row r="5" spans="1:9" ht="13.5">
      <c r="A5" s="5"/>
      <c r="B5" s="5"/>
      <c r="C5" s="5"/>
      <c r="D5" s="5"/>
      <c r="E5" s="5"/>
      <c r="F5" s="5"/>
      <c r="G5" s="5"/>
      <c r="H5" s="5"/>
      <c r="I5" s="5"/>
    </row>
    <row r="6" spans="1:9" ht="21.75" customHeight="1">
      <c r="A6" s="5" t="s">
        <v>565</v>
      </c>
      <c r="B6" s="32" t="s">
        <v>566</v>
      </c>
      <c r="C6" s="33"/>
      <c r="D6" s="33"/>
      <c r="E6" s="33"/>
      <c r="F6" s="33"/>
      <c r="G6" s="33"/>
      <c r="H6" s="33"/>
      <c r="I6" s="34"/>
    </row>
    <row r="7" spans="1:9" ht="19.5" customHeight="1">
      <c r="A7" s="5" t="s">
        <v>567</v>
      </c>
      <c r="B7" s="5" t="s">
        <v>568</v>
      </c>
      <c r="C7" s="5"/>
      <c r="D7" s="5"/>
      <c r="E7" s="5" t="s">
        <v>569</v>
      </c>
      <c r="F7" s="5" t="s">
        <v>570</v>
      </c>
      <c r="G7" s="5" t="s">
        <v>571</v>
      </c>
      <c r="H7" s="5">
        <v>18223409299</v>
      </c>
      <c r="I7" s="5"/>
    </row>
    <row r="8" spans="1:9" ht="30.75" customHeight="1">
      <c r="A8" s="5" t="s">
        <v>572</v>
      </c>
      <c r="B8" s="6">
        <v>243.8</v>
      </c>
      <c r="C8" s="6"/>
      <c r="D8" s="6"/>
      <c r="E8" s="5" t="s">
        <v>573</v>
      </c>
      <c r="F8" s="5"/>
      <c r="G8" s="6"/>
      <c r="H8" s="6"/>
      <c r="I8" s="6"/>
    </row>
    <row r="9" spans="1:9" ht="30.75" customHeight="1">
      <c r="A9" s="5"/>
      <c r="B9" s="6"/>
      <c r="C9" s="6"/>
      <c r="D9" s="6"/>
      <c r="E9" s="5" t="s">
        <v>574</v>
      </c>
      <c r="F9" s="5"/>
      <c r="G9" s="6">
        <v>243.8</v>
      </c>
      <c r="H9" s="6"/>
      <c r="I9" s="6"/>
    </row>
    <row r="10" spans="1:9" ht="30.75" customHeight="1">
      <c r="A10" s="5"/>
      <c r="B10" s="6"/>
      <c r="C10" s="6"/>
      <c r="D10" s="6"/>
      <c r="E10" s="5" t="s">
        <v>575</v>
      </c>
      <c r="F10" s="5"/>
      <c r="G10" s="6"/>
      <c r="H10" s="6"/>
      <c r="I10" s="6"/>
    </row>
    <row r="11" spans="1:9" ht="39.75" customHeight="1">
      <c r="A11" s="5" t="s">
        <v>576</v>
      </c>
      <c r="B11" s="7" t="s">
        <v>577</v>
      </c>
      <c r="C11" s="7"/>
      <c r="D11" s="7"/>
      <c r="E11" s="7"/>
      <c r="F11" s="7"/>
      <c r="G11" s="7"/>
      <c r="H11" s="7"/>
      <c r="I11" s="7"/>
    </row>
    <row r="12" spans="1:9" ht="39.75" customHeight="1">
      <c r="A12" s="5" t="s">
        <v>578</v>
      </c>
      <c r="B12" s="7" t="s">
        <v>579</v>
      </c>
      <c r="C12" s="7"/>
      <c r="D12" s="7"/>
      <c r="E12" s="7"/>
      <c r="F12" s="7"/>
      <c r="G12" s="7"/>
      <c r="H12" s="7"/>
      <c r="I12" s="7"/>
    </row>
    <row r="13" spans="1:9" ht="30.75" customHeight="1">
      <c r="A13" s="5" t="s">
        <v>580</v>
      </c>
      <c r="B13" s="7" t="s">
        <v>581</v>
      </c>
      <c r="C13" s="7"/>
      <c r="D13" s="7"/>
      <c r="E13" s="7"/>
      <c r="F13" s="7"/>
      <c r="G13" s="7"/>
      <c r="H13" s="7"/>
      <c r="I13" s="7"/>
    </row>
    <row r="14" spans="1:9" ht="30.75" customHeight="1">
      <c r="A14" s="5" t="s">
        <v>582</v>
      </c>
      <c r="B14" s="8" t="s">
        <v>583</v>
      </c>
      <c r="C14" s="8"/>
      <c r="D14" s="8"/>
      <c r="E14" s="8"/>
      <c r="F14" s="8"/>
      <c r="G14" s="8"/>
      <c r="H14" s="8"/>
      <c r="I14" s="8"/>
    </row>
    <row r="15" spans="1:9" ht="30.75" customHeight="1">
      <c r="A15" s="5"/>
      <c r="B15" s="8"/>
      <c r="C15" s="8"/>
      <c r="D15" s="8"/>
      <c r="E15" s="8"/>
      <c r="F15" s="8"/>
      <c r="G15" s="8"/>
      <c r="H15" s="8"/>
      <c r="I15" s="8"/>
    </row>
    <row r="16" spans="1:9" ht="30.75" customHeight="1">
      <c r="A16" s="5" t="s">
        <v>584</v>
      </c>
      <c r="B16" s="5" t="s">
        <v>509</v>
      </c>
      <c r="C16" s="5" t="s">
        <v>510</v>
      </c>
      <c r="D16" s="5" t="s">
        <v>585</v>
      </c>
      <c r="E16" s="5"/>
      <c r="F16" s="5" t="s">
        <v>586</v>
      </c>
      <c r="G16" s="5" t="s">
        <v>587</v>
      </c>
      <c r="H16" s="5" t="s">
        <v>588</v>
      </c>
      <c r="I16" s="5" t="s">
        <v>515</v>
      </c>
    </row>
    <row r="17" spans="1:9" ht="30.75" customHeight="1">
      <c r="A17" s="5"/>
      <c r="B17" s="9" t="s">
        <v>516</v>
      </c>
      <c r="C17" s="10" t="s">
        <v>517</v>
      </c>
      <c r="D17" s="11" t="s">
        <v>589</v>
      </c>
      <c r="E17" s="12"/>
      <c r="F17" s="9" t="s">
        <v>519</v>
      </c>
      <c r="G17" s="9" t="s">
        <v>590</v>
      </c>
      <c r="H17" s="9" t="s">
        <v>525</v>
      </c>
      <c r="I17" s="35">
        <v>30</v>
      </c>
    </row>
    <row r="18" spans="1:9" ht="30.75" customHeight="1">
      <c r="A18" s="5"/>
      <c r="B18" s="9" t="s">
        <v>516</v>
      </c>
      <c r="C18" s="10" t="s">
        <v>541</v>
      </c>
      <c r="D18" s="11" t="s">
        <v>591</v>
      </c>
      <c r="E18" s="12"/>
      <c r="F18" s="9" t="s">
        <v>523</v>
      </c>
      <c r="G18" s="9" t="s">
        <v>592</v>
      </c>
      <c r="H18" s="9" t="s">
        <v>593</v>
      </c>
      <c r="I18" s="35">
        <v>20</v>
      </c>
    </row>
    <row r="19" spans="1:9" ht="30.75" customHeight="1">
      <c r="A19" s="5"/>
      <c r="B19" s="9" t="s">
        <v>516</v>
      </c>
      <c r="C19" s="10" t="s">
        <v>545</v>
      </c>
      <c r="D19" s="10" t="s">
        <v>594</v>
      </c>
      <c r="E19" s="10"/>
      <c r="F19" s="9" t="s">
        <v>523</v>
      </c>
      <c r="G19" s="9" t="s">
        <v>595</v>
      </c>
      <c r="H19" s="9" t="s">
        <v>538</v>
      </c>
      <c r="I19" s="35">
        <v>20</v>
      </c>
    </row>
    <row r="20" spans="1:9" ht="30.75" customHeight="1">
      <c r="A20" s="5"/>
      <c r="B20" s="9" t="s">
        <v>596</v>
      </c>
      <c r="C20" s="10" t="s">
        <v>597</v>
      </c>
      <c r="D20" s="11" t="s">
        <v>598</v>
      </c>
      <c r="E20" s="12"/>
      <c r="F20" s="9" t="s">
        <v>523</v>
      </c>
      <c r="G20" s="9" t="s">
        <v>547</v>
      </c>
      <c r="H20" s="9" t="s">
        <v>538</v>
      </c>
      <c r="I20" s="35">
        <v>20</v>
      </c>
    </row>
    <row r="21" spans="1:9" ht="30.75" customHeight="1">
      <c r="A21" s="5"/>
      <c r="B21" s="9" t="s">
        <v>596</v>
      </c>
      <c r="C21" s="10" t="s">
        <v>597</v>
      </c>
      <c r="D21" s="11" t="s">
        <v>599</v>
      </c>
      <c r="E21" s="12"/>
      <c r="F21" s="9" t="s">
        <v>523</v>
      </c>
      <c r="G21" s="9" t="s">
        <v>600</v>
      </c>
      <c r="H21" s="9" t="s">
        <v>538</v>
      </c>
      <c r="I21" s="35">
        <v>5</v>
      </c>
    </row>
    <row r="22" spans="1:9" ht="30.75" customHeight="1">
      <c r="A22" s="5"/>
      <c r="B22" s="9" t="s">
        <v>601</v>
      </c>
      <c r="C22" s="10" t="s">
        <v>602</v>
      </c>
      <c r="D22" s="11" t="s">
        <v>603</v>
      </c>
      <c r="E22" s="12"/>
      <c r="F22" s="9" t="s">
        <v>523</v>
      </c>
      <c r="G22" s="9" t="s">
        <v>600</v>
      </c>
      <c r="H22" s="9" t="s">
        <v>538</v>
      </c>
      <c r="I22" s="35">
        <v>5</v>
      </c>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I21"/>
  <sheetViews>
    <sheetView workbookViewId="0" topLeftCell="A1">
      <selection activeCell="B11" sqref="B11:I11"/>
    </sheetView>
  </sheetViews>
  <sheetFormatPr defaultColWidth="9.00390625" defaultRowHeight="14.25"/>
  <cols>
    <col min="1" max="1" width="13.625" style="1" customWidth="1"/>
    <col min="2" max="2" width="9.75390625" style="1" customWidth="1"/>
    <col min="3" max="3" width="14.75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559</v>
      </c>
    </row>
    <row r="2" spans="1:9" ht="19.5" customHeight="1">
      <c r="A2" s="3" t="s">
        <v>560</v>
      </c>
      <c r="B2" s="3"/>
      <c r="C2" s="3"/>
      <c r="D2" s="3"/>
      <c r="E2" s="3"/>
      <c r="F2" s="3"/>
      <c r="G2" s="3"/>
      <c r="H2" s="3"/>
      <c r="I2" s="3"/>
    </row>
    <row r="3" spans="1:9" ht="13.5">
      <c r="A3" s="4" t="s">
        <v>313</v>
      </c>
      <c r="B3" s="4"/>
      <c r="C3" s="4"/>
      <c r="D3" s="4"/>
      <c r="E3" s="4"/>
      <c r="F3" s="4"/>
      <c r="G3" s="4"/>
      <c r="H3" s="4"/>
      <c r="I3" s="4"/>
    </row>
    <row r="4" spans="1:9" ht="13.5">
      <c r="A4" s="5" t="s">
        <v>561</v>
      </c>
      <c r="B4" s="5" t="s">
        <v>562</v>
      </c>
      <c r="C4" s="5"/>
      <c r="D4" s="5"/>
      <c r="E4" s="5"/>
      <c r="F4" s="5" t="s">
        <v>563</v>
      </c>
      <c r="G4" s="5" t="s">
        <v>604</v>
      </c>
      <c r="H4" s="5"/>
      <c r="I4" s="5"/>
    </row>
    <row r="5" spans="1:9" ht="13.5">
      <c r="A5" s="5"/>
      <c r="B5" s="5"/>
      <c r="C5" s="5"/>
      <c r="D5" s="5"/>
      <c r="E5" s="5"/>
      <c r="F5" s="5"/>
      <c r="G5" s="5"/>
      <c r="H5" s="5"/>
      <c r="I5" s="5"/>
    </row>
    <row r="6" spans="1:9" ht="21.75" customHeight="1">
      <c r="A6" s="5" t="s">
        <v>565</v>
      </c>
      <c r="B6" s="5" t="s">
        <v>605</v>
      </c>
      <c r="C6" s="5"/>
      <c r="D6" s="5"/>
      <c r="E6" s="5"/>
      <c r="F6" s="5"/>
      <c r="G6" s="5"/>
      <c r="H6" s="5"/>
      <c r="I6" s="5"/>
    </row>
    <row r="7" spans="1:9" ht="19.5" customHeight="1">
      <c r="A7" s="5" t="s">
        <v>567</v>
      </c>
      <c r="B7" s="5" t="s">
        <v>606</v>
      </c>
      <c r="C7" s="5"/>
      <c r="D7" s="5"/>
      <c r="E7" s="5" t="s">
        <v>569</v>
      </c>
      <c r="F7" s="5" t="s">
        <v>607</v>
      </c>
      <c r="G7" s="5" t="s">
        <v>571</v>
      </c>
      <c r="H7" s="5">
        <v>13635353153</v>
      </c>
      <c r="I7" s="5"/>
    </row>
    <row r="8" spans="1:9" ht="30.75" customHeight="1">
      <c r="A8" s="5" t="s">
        <v>572</v>
      </c>
      <c r="B8" s="6">
        <v>28</v>
      </c>
      <c r="C8" s="6"/>
      <c r="D8" s="6"/>
      <c r="E8" s="5" t="s">
        <v>573</v>
      </c>
      <c r="F8" s="5"/>
      <c r="G8" s="6"/>
      <c r="H8" s="6"/>
      <c r="I8" s="6"/>
    </row>
    <row r="9" spans="1:9" ht="30.75" customHeight="1">
      <c r="A9" s="5"/>
      <c r="B9" s="6"/>
      <c r="C9" s="6"/>
      <c r="D9" s="6"/>
      <c r="E9" s="5" t="s">
        <v>574</v>
      </c>
      <c r="F9" s="5"/>
      <c r="G9" s="6">
        <v>28</v>
      </c>
      <c r="H9" s="6"/>
      <c r="I9" s="6"/>
    </row>
    <row r="10" spans="1:9" ht="30.75" customHeight="1">
      <c r="A10" s="5"/>
      <c r="B10" s="6"/>
      <c r="C10" s="6"/>
      <c r="D10" s="6"/>
      <c r="E10" s="5" t="s">
        <v>575</v>
      </c>
      <c r="F10" s="5"/>
      <c r="G10" s="6"/>
      <c r="H10" s="6"/>
      <c r="I10" s="6"/>
    </row>
    <row r="11" spans="1:9" ht="30.75" customHeight="1">
      <c r="A11" s="5" t="s">
        <v>576</v>
      </c>
      <c r="B11" s="7" t="s">
        <v>608</v>
      </c>
      <c r="C11" s="7"/>
      <c r="D11" s="7"/>
      <c r="E11" s="7"/>
      <c r="F11" s="7"/>
      <c r="G11" s="7"/>
      <c r="H11" s="7"/>
      <c r="I11" s="7"/>
    </row>
    <row r="12" spans="1:9" ht="30.75" customHeight="1">
      <c r="A12" s="5" t="s">
        <v>578</v>
      </c>
      <c r="B12" s="7" t="s">
        <v>609</v>
      </c>
      <c r="C12" s="7"/>
      <c r="D12" s="7"/>
      <c r="E12" s="7"/>
      <c r="F12" s="7"/>
      <c r="G12" s="7"/>
      <c r="H12" s="7"/>
      <c r="I12" s="7"/>
    </row>
    <row r="13" spans="1:9" ht="30.75" customHeight="1">
      <c r="A13" s="5" t="s">
        <v>580</v>
      </c>
      <c r="B13" s="7" t="s">
        <v>581</v>
      </c>
      <c r="C13" s="7"/>
      <c r="D13" s="7"/>
      <c r="E13" s="7"/>
      <c r="F13" s="7"/>
      <c r="G13" s="7"/>
      <c r="H13" s="7"/>
      <c r="I13" s="7"/>
    </row>
    <row r="14" spans="1:9" ht="30.75" customHeight="1">
      <c r="A14" s="5" t="s">
        <v>582</v>
      </c>
      <c r="B14" s="8" t="s">
        <v>610</v>
      </c>
      <c r="C14" s="8"/>
      <c r="D14" s="8"/>
      <c r="E14" s="8"/>
      <c r="F14" s="8"/>
      <c r="G14" s="8"/>
      <c r="H14" s="8"/>
      <c r="I14" s="8"/>
    </row>
    <row r="15" spans="1:9" ht="30.75" customHeight="1">
      <c r="A15" s="5"/>
      <c r="B15" s="8"/>
      <c r="C15" s="8"/>
      <c r="D15" s="8"/>
      <c r="E15" s="8"/>
      <c r="F15" s="8"/>
      <c r="G15" s="8"/>
      <c r="H15" s="8"/>
      <c r="I15" s="8"/>
    </row>
    <row r="16" spans="1:9" ht="30.75" customHeight="1">
      <c r="A16" s="5" t="s">
        <v>584</v>
      </c>
      <c r="B16" s="5" t="s">
        <v>509</v>
      </c>
      <c r="C16" s="5" t="s">
        <v>510</v>
      </c>
      <c r="D16" s="5" t="s">
        <v>585</v>
      </c>
      <c r="E16" s="5"/>
      <c r="F16" s="5" t="s">
        <v>586</v>
      </c>
      <c r="G16" s="5" t="s">
        <v>587</v>
      </c>
      <c r="H16" s="5" t="s">
        <v>588</v>
      </c>
      <c r="I16" s="5" t="s">
        <v>515</v>
      </c>
    </row>
    <row r="17" spans="1:9" ht="30.75" customHeight="1">
      <c r="A17" s="5"/>
      <c r="B17" s="9" t="s">
        <v>516</v>
      </c>
      <c r="C17" s="10" t="s">
        <v>517</v>
      </c>
      <c r="D17" s="11" t="s">
        <v>611</v>
      </c>
      <c r="E17" s="12"/>
      <c r="F17" s="9" t="s">
        <v>612</v>
      </c>
      <c r="G17" s="9" t="s">
        <v>523</v>
      </c>
      <c r="H17" s="9" t="s">
        <v>613</v>
      </c>
      <c r="I17" s="13" t="s">
        <v>614</v>
      </c>
    </row>
    <row r="18" spans="1:9" ht="30.75" customHeight="1">
      <c r="A18" s="5"/>
      <c r="B18" s="9" t="s">
        <v>516</v>
      </c>
      <c r="C18" s="10" t="s">
        <v>541</v>
      </c>
      <c r="D18" s="11" t="s">
        <v>615</v>
      </c>
      <c r="E18" s="12"/>
      <c r="F18" s="9" t="s">
        <v>547</v>
      </c>
      <c r="G18" s="9" t="s">
        <v>523</v>
      </c>
      <c r="H18" s="9" t="s">
        <v>538</v>
      </c>
      <c r="I18" s="13" t="s">
        <v>614</v>
      </c>
    </row>
    <row r="19" spans="1:9" ht="30.75" customHeight="1">
      <c r="A19" s="5"/>
      <c r="B19" s="9" t="s">
        <v>516</v>
      </c>
      <c r="C19" s="10" t="s">
        <v>545</v>
      </c>
      <c r="D19" s="11" t="s">
        <v>616</v>
      </c>
      <c r="E19" s="12"/>
      <c r="F19" s="9" t="s">
        <v>547</v>
      </c>
      <c r="G19" s="9" t="s">
        <v>523</v>
      </c>
      <c r="H19" s="9" t="s">
        <v>538</v>
      </c>
      <c r="I19" s="13" t="s">
        <v>614</v>
      </c>
    </row>
    <row r="20" spans="1:9" ht="30.75" customHeight="1">
      <c r="A20" s="5"/>
      <c r="B20" s="9" t="s">
        <v>596</v>
      </c>
      <c r="C20" s="10" t="s">
        <v>597</v>
      </c>
      <c r="D20" s="11" t="s">
        <v>552</v>
      </c>
      <c r="E20" s="12"/>
      <c r="F20" s="9" t="s">
        <v>600</v>
      </c>
      <c r="G20" s="9" t="s">
        <v>523</v>
      </c>
      <c r="H20" s="9" t="s">
        <v>538</v>
      </c>
      <c r="I20" s="13" t="s">
        <v>614</v>
      </c>
    </row>
    <row r="21" spans="1:9" ht="30.75" customHeight="1">
      <c r="A21" s="5"/>
      <c r="B21" s="9" t="s">
        <v>601</v>
      </c>
      <c r="C21" s="10" t="s">
        <v>602</v>
      </c>
      <c r="D21" s="11" t="s">
        <v>617</v>
      </c>
      <c r="E21" s="12"/>
      <c r="F21" s="9" t="s">
        <v>600</v>
      </c>
      <c r="G21" s="9" t="s">
        <v>523</v>
      </c>
      <c r="H21" s="9" t="s">
        <v>538</v>
      </c>
      <c r="I21" s="13">
        <v>20</v>
      </c>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A4:A5"/>
    <mergeCell ref="A8:A10"/>
    <mergeCell ref="A14:A15"/>
    <mergeCell ref="A16:A21"/>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I21"/>
  <sheetViews>
    <sheetView workbookViewId="0" topLeftCell="A1">
      <selection activeCell="B11" sqref="B11:I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559</v>
      </c>
    </row>
    <row r="2" spans="1:9" ht="19.5" customHeight="1">
      <c r="A2" s="3" t="s">
        <v>560</v>
      </c>
      <c r="B2" s="3"/>
      <c r="C2" s="3"/>
      <c r="D2" s="3"/>
      <c r="E2" s="3"/>
      <c r="F2" s="3"/>
      <c r="G2" s="3"/>
      <c r="H2" s="3"/>
      <c r="I2" s="3"/>
    </row>
    <row r="3" spans="1:9" ht="13.5">
      <c r="A3" s="4" t="s">
        <v>313</v>
      </c>
      <c r="B3" s="4"/>
      <c r="C3" s="4"/>
      <c r="D3" s="4"/>
      <c r="E3" s="4"/>
      <c r="F3" s="4"/>
      <c r="G3" s="4"/>
      <c r="H3" s="4"/>
      <c r="I3" s="4"/>
    </row>
    <row r="4" spans="1:9" ht="13.5">
      <c r="A4" s="5" t="s">
        <v>561</v>
      </c>
      <c r="B4" s="5" t="s">
        <v>562</v>
      </c>
      <c r="C4" s="5"/>
      <c r="D4" s="5"/>
      <c r="E4" s="5"/>
      <c r="F4" s="5" t="s">
        <v>563</v>
      </c>
      <c r="G4" s="5" t="s">
        <v>618</v>
      </c>
      <c r="H4" s="5"/>
      <c r="I4" s="5"/>
    </row>
    <row r="5" spans="1:9" ht="13.5">
      <c r="A5" s="5"/>
      <c r="B5" s="5"/>
      <c r="C5" s="5"/>
      <c r="D5" s="5"/>
      <c r="E5" s="5"/>
      <c r="F5" s="5"/>
      <c r="G5" s="5"/>
      <c r="H5" s="5"/>
      <c r="I5" s="5"/>
    </row>
    <row r="6" spans="1:9" ht="21.75" customHeight="1">
      <c r="A6" s="5" t="s">
        <v>565</v>
      </c>
      <c r="B6" s="5" t="s">
        <v>619</v>
      </c>
      <c r="C6" s="5"/>
      <c r="D6" s="5"/>
      <c r="E6" s="5"/>
      <c r="F6" s="5"/>
      <c r="G6" s="5"/>
      <c r="H6" s="5"/>
      <c r="I6" s="5"/>
    </row>
    <row r="7" spans="1:9" ht="19.5" customHeight="1">
      <c r="A7" s="5" t="s">
        <v>567</v>
      </c>
      <c r="B7" s="5" t="s">
        <v>606</v>
      </c>
      <c r="C7" s="5"/>
      <c r="D7" s="5"/>
      <c r="E7" s="5" t="s">
        <v>569</v>
      </c>
      <c r="F7" s="5" t="s">
        <v>607</v>
      </c>
      <c r="G7" s="5" t="s">
        <v>571</v>
      </c>
      <c r="H7" s="5">
        <v>13635353153</v>
      </c>
      <c r="I7" s="5"/>
    </row>
    <row r="8" spans="1:9" ht="30.75" customHeight="1">
      <c r="A8" s="5" t="s">
        <v>572</v>
      </c>
      <c r="B8" s="6">
        <v>21.35</v>
      </c>
      <c r="C8" s="6"/>
      <c r="D8" s="6"/>
      <c r="E8" s="5" t="s">
        <v>573</v>
      </c>
      <c r="F8" s="5"/>
      <c r="G8" s="6"/>
      <c r="H8" s="6"/>
      <c r="I8" s="6"/>
    </row>
    <row r="9" spans="1:9" ht="30.75" customHeight="1">
      <c r="A9" s="5"/>
      <c r="B9" s="6"/>
      <c r="C9" s="6"/>
      <c r="D9" s="6"/>
      <c r="E9" s="5" t="s">
        <v>574</v>
      </c>
      <c r="F9" s="5"/>
      <c r="G9" s="6">
        <v>21.35</v>
      </c>
      <c r="H9" s="6"/>
      <c r="I9" s="6"/>
    </row>
    <row r="10" spans="1:9" ht="30.75" customHeight="1">
      <c r="A10" s="5"/>
      <c r="B10" s="6"/>
      <c r="C10" s="6"/>
      <c r="D10" s="6"/>
      <c r="E10" s="5" t="s">
        <v>575</v>
      </c>
      <c r="F10" s="5"/>
      <c r="G10" s="6"/>
      <c r="H10" s="6"/>
      <c r="I10" s="6"/>
    </row>
    <row r="11" spans="1:9" ht="30.75" customHeight="1">
      <c r="A11" s="5" t="s">
        <v>576</v>
      </c>
      <c r="B11" s="7" t="s">
        <v>620</v>
      </c>
      <c r="C11" s="7"/>
      <c r="D11" s="7"/>
      <c r="E11" s="7"/>
      <c r="F11" s="7"/>
      <c r="G11" s="7"/>
      <c r="H11" s="7"/>
      <c r="I11" s="7"/>
    </row>
    <row r="12" spans="1:9" ht="30.75" customHeight="1">
      <c r="A12" s="5" t="s">
        <v>578</v>
      </c>
      <c r="B12" s="7" t="s">
        <v>609</v>
      </c>
      <c r="C12" s="7"/>
      <c r="D12" s="7"/>
      <c r="E12" s="7"/>
      <c r="F12" s="7"/>
      <c r="G12" s="7"/>
      <c r="H12" s="7"/>
      <c r="I12" s="7"/>
    </row>
    <row r="13" spans="1:9" ht="30.75" customHeight="1">
      <c r="A13" s="5" t="s">
        <v>580</v>
      </c>
      <c r="B13" s="7" t="s">
        <v>581</v>
      </c>
      <c r="C13" s="7"/>
      <c r="D13" s="7"/>
      <c r="E13" s="7"/>
      <c r="F13" s="7"/>
      <c r="G13" s="7"/>
      <c r="H13" s="7"/>
      <c r="I13" s="7"/>
    </row>
    <row r="14" spans="1:9" ht="30.75" customHeight="1">
      <c r="A14" s="5" t="s">
        <v>582</v>
      </c>
      <c r="B14" s="8" t="s">
        <v>610</v>
      </c>
      <c r="C14" s="8"/>
      <c r="D14" s="8"/>
      <c r="E14" s="8"/>
      <c r="F14" s="8"/>
      <c r="G14" s="8"/>
      <c r="H14" s="8"/>
      <c r="I14" s="8"/>
    </row>
    <row r="15" spans="1:9" ht="30.75" customHeight="1">
      <c r="A15" s="5"/>
      <c r="B15" s="8"/>
      <c r="C15" s="8"/>
      <c r="D15" s="8"/>
      <c r="E15" s="8"/>
      <c r="F15" s="8"/>
      <c r="G15" s="8"/>
      <c r="H15" s="8"/>
      <c r="I15" s="8"/>
    </row>
    <row r="16" spans="1:9" ht="30.75" customHeight="1">
      <c r="A16" s="5" t="s">
        <v>584</v>
      </c>
      <c r="B16" s="5" t="s">
        <v>509</v>
      </c>
      <c r="C16" s="5" t="s">
        <v>510</v>
      </c>
      <c r="D16" s="5" t="s">
        <v>585</v>
      </c>
      <c r="E16" s="5"/>
      <c r="F16" s="5" t="s">
        <v>586</v>
      </c>
      <c r="G16" s="5" t="s">
        <v>587</v>
      </c>
      <c r="H16" s="5" t="s">
        <v>588</v>
      </c>
      <c r="I16" s="5" t="s">
        <v>515</v>
      </c>
    </row>
    <row r="17" spans="1:9" ht="30.75" customHeight="1">
      <c r="A17" s="5"/>
      <c r="B17" s="9" t="s">
        <v>516</v>
      </c>
      <c r="C17" s="10" t="s">
        <v>517</v>
      </c>
      <c r="D17" s="11" t="s">
        <v>621</v>
      </c>
      <c r="E17" s="12"/>
      <c r="F17" s="9" t="s">
        <v>519</v>
      </c>
      <c r="G17" s="9" t="s">
        <v>622</v>
      </c>
      <c r="H17" s="9" t="s">
        <v>525</v>
      </c>
      <c r="I17" s="9" t="s">
        <v>614</v>
      </c>
    </row>
    <row r="18" spans="1:9" ht="30.75" customHeight="1">
      <c r="A18" s="5"/>
      <c r="B18" s="9" t="s">
        <v>516</v>
      </c>
      <c r="C18" s="10" t="s">
        <v>517</v>
      </c>
      <c r="D18" s="11" t="s">
        <v>623</v>
      </c>
      <c r="E18" s="12"/>
      <c r="F18" s="9" t="s">
        <v>519</v>
      </c>
      <c r="G18" s="9" t="s">
        <v>529</v>
      </c>
      <c r="H18" s="9" t="s">
        <v>525</v>
      </c>
      <c r="I18" s="9" t="s">
        <v>614</v>
      </c>
    </row>
    <row r="19" spans="1:9" ht="30.75" customHeight="1">
      <c r="A19" s="5"/>
      <c r="B19" s="9" t="s">
        <v>516</v>
      </c>
      <c r="C19" s="10" t="s">
        <v>541</v>
      </c>
      <c r="D19" s="11" t="s">
        <v>624</v>
      </c>
      <c r="E19" s="12"/>
      <c r="F19" s="9" t="s">
        <v>519</v>
      </c>
      <c r="G19" s="9" t="s">
        <v>625</v>
      </c>
      <c r="H19" s="9" t="s">
        <v>626</v>
      </c>
      <c r="I19" s="9" t="s">
        <v>614</v>
      </c>
    </row>
    <row r="20" spans="1:9" ht="30.75" customHeight="1">
      <c r="A20" s="5"/>
      <c r="B20" s="9" t="s">
        <v>516</v>
      </c>
      <c r="C20" s="10" t="s">
        <v>541</v>
      </c>
      <c r="D20" s="11" t="s">
        <v>627</v>
      </c>
      <c r="E20" s="12"/>
      <c r="F20" s="9" t="s">
        <v>519</v>
      </c>
      <c r="G20" s="9" t="s">
        <v>628</v>
      </c>
      <c r="H20" s="9" t="s">
        <v>626</v>
      </c>
      <c r="I20" s="9" t="s">
        <v>614</v>
      </c>
    </row>
    <row r="21" spans="1:9" ht="30.75" customHeight="1">
      <c r="A21" s="5"/>
      <c r="B21" s="9" t="s">
        <v>601</v>
      </c>
      <c r="C21" s="10" t="s">
        <v>602</v>
      </c>
      <c r="D21" s="11" t="s">
        <v>629</v>
      </c>
      <c r="E21" s="12"/>
      <c r="F21" s="9" t="s">
        <v>523</v>
      </c>
      <c r="G21" s="9" t="s">
        <v>547</v>
      </c>
      <c r="H21" s="9" t="s">
        <v>538</v>
      </c>
      <c r="I21" s="13">
        <v>20</v>
      </c>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A4:A5"/>
    <mergeCell ref="A8:A10"/>
    <mergeCell ref="A14:A15"/>
    <mergeCell ref="A16:A21"/>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I22"/>
  <sheetViews>
    <sheetView workbookViewId="0" topLeftCell="A4">
      <selection activeCell="B12" sqref="B12:I1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559</v>
      </c>
    </row>
    <row r="2" spans="1:9" ht="19.5" customHeight="1">
      <c r="A2" s="3" t="s">
        <v>560</v>
      </c>
      <c r="B2" s="3"/>
      <c r="C2" s="3"/>
      <c r="D2" s="3"/>
      <c r="E2" s="3"/>
      <c r="F2" s="3"/>
      <c r="G2" s="3"/>
      <c r="H2" s="3"/>
      <c r="I2" s="3"/>
    </row>
    <row r="3" spans="1:9" ht="13.5">
      <c r="A3" s="4" t="s">
        <v>313</v>
      </c>
      <c r="B3" s="4"/>
      <c r="C3" s="4"/>
      <c r="D3" s="4"/>
      <c r="E3" s="4"/>
      <c r="F3" s="4"/>
      <c r="G3" s="4"/>
      <c r="H3" s="4"/>
      <c r="I3" s="4"/>
    </row>
    <row r="4" spans="1:9" ht="13.5">
      <c r="A4" s="5" t="s">
        <v>561</v>
      </c>
      <c r="B4" s="7" t="s">
        <v>562</v>
      </c>
      <c r="C4" s="7"/>
      <c r="D4" s="7"/>
      <c r="E4" s="7"/>
      <c r="F4" s="5" t="s">
        <v>563</v>
      </c>
      <c r="G4" s="5" t="s">
        <v>630</v>
      </c>
      <c r="H4" s="5"/>
      <c r="I4" s="5"/>
    </row>
    <row r="5" spans="1:9" ht="13.5">
      <c r="A5" s="5"/>
      <c r="B5" s="7"/>
      <c r="C5" s="7"/>
      <c r="D5" s="7"/>
      <c r="E5" s="7"/>
      <c r="F5" s="5"/>
      <c r="G5" s="5"/>
      <c r="H5" s="5"/>
      <c r="I5" s="5"/>
    </row>
    <row r="6" spans="1:9" ht="21.75" customHeight="1">
      <c r="A6" s="5" t="s">
        <v>565</v>
      </c>
      <c r="B6" s="5" t="s">
        <v>631</v>
      </c>
      <c r="C6" s="5"/>
      <c r="D6" s="5"/>
      <c r="E6" s="5"/>
      <c r="F6" s="5"/>
      <c r="G6" s="5"/>
      <c r="H6" s="5"/>
      <c r="I6" s="5"/>
    </row>
    <row r="7" spans="1:9" ht="19.5" customHeight="1">
      <c r="A7" s="5" t="s">
        <v>567</v>
      </c>
      <c r="B7" s="5" t="s">
        <v>568</v>
      </c>
      <c r="C7" s="5"/>
      <c r="D7" s="5"/>
      <c r="E7" s="5" t="s">
        <v>569</v>
      </c>
      <c r="F7" s="5" t="s">
        <v>632</v>
      </c>
      <c r="G7" s="5" t="s">
        <v>571</v>
      </c>
      <c r="H7" s="5">
        <v>17772488886</v>
      </c>
      <c r="I7" s="5"/>
    </row>
    <row r="8" spans="1:9" ht="30.75" customHeight="1">
      <c r="A8" s="5" t="s">
        <v>572</v>
      </c>
      <c r="B8" s="6">
        <v>1017.6</v>
      </c>
      <c r="C8" s="6"/>
      <c r="D8" s="6"/>
      <c r="E8" s="5" t="s">
        <v>573</v>
      </c>
      <c r="F8" s="5"/>
      <c r="G8" s="6"/>
      <c r="H8" s="6"/>
      <c r="I8" s="6"/>
    </row>
    <row r="9" spans="1:9" ht="30.75" customHeight="1">
      <c r="A9" s="5"/>
      <c r="B9" s="6"/>
      <c r="C9" s="6"/>
      <c r="D9" s="6"/>
      <c r="E9" s="5" t="s">
        <v>574</v>
      </c>
      <c r="F9" s="5"/>
      <c r="G9" s="6">
        <v>1017.6</v>
      </c>
      <c r="H9" s="6"/>
      <c r="I9" s="6"/>
    </row>
    <row r="10" spans="1:9" ht="30.75" customHeight="1">
      <c r="A10" s="5"/>
      <c r="B10" s="6"/>
      <c r="C10" s="6"/>
      <c r="D10" s="6"/>
      <c r="E10" s="5" t="s">
        <v>575</v>
      </c>
      <c r="F10" s="5"/>
      <c r="G10" s="6"/>
      <c r="H10" s="6"/>
      <c r="I10" s="6"/>
    </row>
    <row r="11" spans="1:9" ht="42" customHeight="1">
      <c r="A11" s="5" t="s">
        <v>576</v>
      </c>
      <c r="B11" s="7" t="s">
        <v>633</v>
      </c>
      <c r="C11" s="7"/>
      <c r="D11" s="7"/>
      <c r="E11" s="7"/>
      <c r="F11" s="7"/>
      <c r="G11" s="7"/>
      <c r="H11" s="7"/>
      <c r="I11" s="7"/>
    </row>
    <row r="12" spans="1:9" ht="45" customHeight="1">
      <c r="A12" s="5" t="s">
        <v>578</v>
      </c>
      <c r="B12" s="7" t="s">
        <v>634</v>
      </c>
      <c r="C12" s="7"/>
      <c r="D12" s="7"/>
      <c r="E12" s="7"/>
      <c r="F12" s="7"/>
      <c r="G12" s="7"/>
      <c r="H12" s="7"/>
      <c r="I12" s="7"/>
    </row>
    <row r="13" spans="1:9" ht="30.75" customHeight="1">
      <c r="A13" s="5" t="s">
        <v>580</v>
      </c>
      <c r="B13" s="7" t="s">
        <v>581</v>
      </c>
      <c r="C13" s="7"/>
      <c r="D13" s="7"/>
      <c r="E13" s="7"/>
      <c r="F13" s="7"/>
      <c r="G13" s="7"/>
      <c r="H13" s="7"/>
      <c r="I13" s="7"/>
    </row>
    <row r="14" spans="1:9" ht="30.75" customHeight="1">
      <c r="A14" s="5" t="s">
        <v>582</v>
      </c>
      <c r="B14" s="8" t="s">
        <v>635</v>
      </c>
      <c r="C14" s="8"/>
      <c r="D14" s="8"/>
      <c r="E14" s="8"/>
      <c r="F14" s="8"/>
      <c r="G14" s="8"/>
      <c r="H14" s="8"/>
      <c r="I14" s="8"/>
    </row>
    <row r="15" spans="1:9" ht="30.75" customHeight="1">
      <c r="A15" s="5"/>
      <c r="B15" s="8"/>
      <c r="C15" s="8"/>
      <c r="D15" s="8"/>
      <c r="E15" s="8"/>
      <c r="F15" s="8"/>
      <c r="G15" s="8"/>
      <c r="H15" s="8"/>
      <c r="I15" s="8"/>
    </row>
    <row r="16" spans="1:9" ht="30.75" customHeight="1">
      <c r="A16" s="5" t="s">
        <v>584</v>
      </c>
      <c r="B16" s="5" t="s">
        <v>509</v>
      </c>
      <c r="C16" s="5" t="s">
        <v>510</v>
      </c>
      <c r="D16" s="5" t="s">
        <v>585</v>
      </c>
      <c r="E16" s="5"/>
      <c r="F16" s="5" t="s">
        <v>586</v>
      </c>
      <c r="G16" s="5" t="s">
        <v>587</v>
      </c>
      <c r="H16" s="5" t="s">
        <v>588</v>
      </c>
      <c r="I16" s="5" t="s">
        <v>515</v>
      </c>
    </row>
    <row r="17" spans="1:9" ht="30.75" customHeight="1">
      <c r="A17" s="5"/>
      <c r="B17" s="9" t="s">
        <v>516</v>
      </c>
      <c r="C17" s="10" t="s">
        <v>517</v>
      </c>
      <c r="D17" s="11" t="s">
        <v>636</v>
      </c>
      <c r="E17" s="12"/>
      <c r="F17" s="9" t="s">
        <v>523</v>
      </c>
      <c r="G17" s="9" t="s">
        <v>637</v>
      </c>
      <c r="H17" s="9" t="s">
        <v>525</v>
      </c>
      <c r="I17" s="13">
        <v>50</v>
      </c>
    </row>
    <row r="18" spans="1:9" ht="30.75" customHeight="1">
      <c r="A18" s="5"/>
      <c r="B18" s="9" t="s">
        <v>516</v>
      </c>
      <c r="C18" s="10" t="s">
        <v>541</v>
      </c>
      <c r="D18" s="11" t="s">
        <v>638</v>
      </c>
      <c r="E18" s="12"/>
      <c r="F18" s="9" t="s">
        <v>523</v>
      </c>
      <c r="G18" s="9" t="s">
        <v>639</v>
      </c>
      <c r="H18" s="9" t="s">
        <v>544</v>
      </c>
      <c r="I18" s="13" t="s">
        <v>532</v>
      </c>
    </row>
    <row r="19" spans="1:9" ht="30.75" customHeight="1">
      <c r="A19" s="5"/>
      <c r="B19" s="9" t="s">
        <v>516</v>
      </c>
      <c r="C19" s="10" t="s">
        <v>545</v>
      </c>
      <c r="D19" s="11" t="s">
        <v>640</v>
      </c>
      <c r="E19" s="12"/>
      <c r="F19" s="9" t="s">
        <v>523</v>
      </c>
      <c r="G19" s="9" t="s">
        <v>595</v>
      </c>
      <c r="H19" s="9" t="s">
        <v>538</v>
      </c>
      <c r="I19" s="13" t="s">
        <v>532</v>
      </c>
    </row>
    <row r="20" spans="1:9" ht="30.75" customHeight="1">
      <c r="A20" s="5"/>
      <c r="B20" s="9" t="s">
        <v>596</v>
      </c>
      <c r="C20" s="10" t="s">
        <v>597</v>
      </c>
      <c r="D20" s="11" t="s">
        <v>641</v>
      </c>
      <c r="E20" s="12"/>
      <c r="F20" s="9" t="s">
        <v>523</v>
      </c>
      <c r="G20" s="9" t="s">
        <v>547</v>
      </c>
      <c r="H20" s="9" t="s">
        <v>538</v>
      </c>
      <c r="I20" s="13" t="s">
        <v>532</v>
      </c>
    </row>
    <row r="21" spans="1:9" ht="30.75" customHeight="1">
      <c r="A21" s="5"/>
      <c r="B21" s="9" t="s">
        <v>596</v>
      </c>
      <c r="C21" s="10" t="s">
        <v>597</v>
      </c>
      <c r="D21" s="11" t="s">
        <v>552</v>
      </c>
      <c r="E21" s="12"/>
      <c r="F21" s="9" t="s">
        <v>523</v>
      </c>
      <c r="G21" s="9" t="s">
        <v>547</v>
      </c>
      <c r="H21" s="9" t="s">
        <v>538</v>
      </c>
      <c r="I21" s="13" t="s">
        <v>532</v>
      </c>
    </row>
    <row r="22" spans="1:9" ht="30.75" customHeight="1">
      <c r="A22" s="5"/>
      <c r="B22" s="9" t="s">
        <v>601</v>
      </c>
      <c r="C22" s="10" t="s">
        <v>602</v>
      </c>
      <c r="D22" s="11" t="s">
        <v>642</v>
      </c>
      <c r="E22" s="12"/>
      <c r="F22" s="9" t="s">
        <v>523</v>
      </c>
      <c r="G22" s="9" t="s">
        <v>547</v>
      </c>
      <c r="H22" s="9" t="s">
        <v>538</v>
      </c>
      <c r="I22" s="13" t="s">
        <v>532</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I22"/>
  <sheetViews>
    <sheetView workbookViewId="0" topLeftCell="A1">
      <selection activeCell="B11" sqref="B11:I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559</v>
      </c>
    </row>
    <row r="2" spans="1:9" ht="19.5" customHeight="1">
      <c r="A2" s="3" t="s">
        <v>560</v>
      </c>
      <c r="B2" s="3"/>
      <c r="C2" s="3"/>
      <c r="D2" s="3"/>
      <c r="E2" s="3"/>
      <c r="F2" s="3"/>
      <c r="G2" s="3"/>
      <c r="H2" s="3"/>
      <c r="I2" s="3"/>
    </row>
    <row r="3" spans="1:9" ht="13.5">
      <c r="A3" s="4" t="s">
        <v>313</v>
      </c>
      <c r="B3" s="4"/>
      <c r="C3" s="4"/>
      <c r="D3" s="4"/>
      <c r="E3" s="4"/>
      <c r="F3" s="4"/>
      <c r="G3" s="4"/>
      <c r="H3" s="4"/>
      <c r="I3" s="4"/>
    </row>
    <row r="4" spans="1:9" ht="13.5">
      <c r="A4" s="5" t="s">
        <v>561</v>
      </c>
      <c r="B4" s="7" t="s">
        <v>562</v>
      </c>
      <c r="C4" s="7"/>
      <c r="D4" s="7"/>
      <c r="E4" s="7"/>
      <c r="F4" s="5" t="s">
        <v>563</v>
      </c>
      <c r="G4" s="5" t="s">
        <v>643</v>
      </c>
      <c r="H4" s="5"/>
      <c r="I4" s="5"/>
    </row>
    <row r="5" spans="1:9" ht="13.5">
      <c r="A5" s="5"/>
      <c r="B5" s="7"/>
      <c r="C5" s="7"/>
      <c r="D5" s="7"/>
      <c r="E5" s="7"/>
      <c r="F5" s="5"/>
      <c r="G5" s="5"/>
      <c r="H5" s="5"/>
      <c r="I5" s="5"/>
    </row>
    <row r="6" spans="1:9" ht="21.75" customHeight="1">
      <c r="A6" s="5" t="s">
        <v>565</v>
      </c>
      <c r="B6" s="5" t="s">
        <v>644</v>
      </c>
      <c r="C6" s="5"/>
      <c r="D6" s="5"/>
      <c r="E6" s="5"/>
      <c r="F6" s="5"/>
      <c r="G6" s="5"/>
      <c r="H6" s="5"/>
      <c r="I6" s="5"/>
    </row>
    <row r="7" spans="1:9" ht="19.5" customHeight="1">
      <c r="A7" s="5" t="s">
        <v>567</v>
      </c>
      <c r="B7" s="5" t="s">
        <v>568</v>
      </c>
      <c r="C7" s="5"/>
      <c r="D7" s="5"/>
      <c r="E7" s="5" t="s">
        <v>569</v>
      </c>
      <c r="F7" s="5" t="s">
        <v>632</v>
      </c>
      <c r="G7" s="5" t="s">
        <v>571</v>
      </c>
      <c r="H7" s="5">
        <v>17772488886</v>
      </c>
      <c r="I7" s="5"/>
    </row>
    <row r="8" spans="1:9" ht="30.75" customHeight="1">
      <c r="A8" s="5" t="s">
        <v>572</v>
      </c>
      <c r="B8" s="6">
        <v>40</v>
      </c>
      <c r="C8" s="6"/>
      <c r="D8" s="6"/>
      <c r="E8" s="5" t="s">
        <v>573</v>
      </c>
      <c r="F8" s="5"/>
      <c r="G8" s="6"/>
      <c r="H8" s="6"/>
      <c r="I8" s="6"/>
    </row>
    <row r="9" spans="1:9" ht="30.75" customHeight="1">
      <c r="A9" s="5"/>
      <c r="B9" s="6"/>
      <c r="C9" s="6"/>
      <c r="D9" s="6"/>
      <c r="E9" s="5" t="s">
        <v>574</v>
      </c>
      <c r="F9" s="5"/>
      <c r="G9" s="6">
        <v>40</v>
      </c>
      <c r="H9" s="6"/>
      <c r="I9" s="6"/>
    </row>
    <row r="10" spans="1:9" ht="30.75" customHeight="1">
      <c r="A10" s="5"/>
      <c r="B10" s="6"/>
      <c r="C10" s="6"/>
      <c r="D10" s="6"/>
      <c r="E10" s="5" t="s">
        <v>575</v>
      </c>
      <c r="F10" s="5"/>
      <c r="G10" s="6"/>
      <c r="H10" s="6"/>
      <c r="I10" s="6"/>
    </row>
    <row r="11" spans="1:9" ht="30.75" customHeight="1">
      <c r="A11" s="5" t="s">
        <v>576</v>
      </c>
      <c r="B11" s="7" t="s">
        <v>645</v>
      </c>
      <c r="C11" s="7"/>
      <c r="D11" s="7"/>
      <c r="E11" s="7"/>
      <c r="F11" s="7"/>
      <c r="G11" s="7"/>
      <c r="H11" s="7"/>
      <c r="I11" s="7"/>
    </row>
    <row r="12" spans="1:9" ht="75" customHeight="1">
      <c r="A12" s="5" t="s">
        <v>578</v>
      </c>
      <c r="B12" s="7" t="s">
        <v>646</v>
      </c>
      <c r="C12" s="7"/>
      <c r="D12" s="7"/>
      <c r="E12" s="7"/>
      <c r="F12" s="7"/>
      <c r="G12" s="7"/>
      <c r="H12" s="7"/>
      <c r="I12" s="7"/>
    </row>
    <row r="13" spans="1:9" ht="30.75" customHeight="1">
      <c r="A13" s="5" t="s">
        <v>580</v>
      </c>
      <c r="B13" s="7" t="s">
        <v>581</v>
      </c>
      <c r="C13" s="7"/>
      <c r="D13" s="7"/>
      <c r="E13" s="7"/>
      <c r="F13" s="7"/>
      <c r="G13" s="7"/>
      <c r="H13" s="7"/>
      <c r="I13" s="7"/>
    </row>
    <row r="14" spans="1:9" ht="30.75" customHeight="1">
      <c r="A14" s="5" t="s">
        <v>582</v>
      </c>
      <c r="B14" s="8" t="s">
        <v>647</v>
      </c>
      <c r="C14" s="8"/>
      <c r="D14" s="8"/>
      <c r="E14" s="8"/>
      <c r="F14" s="8"/>
      <c r="G14" s="8"/>
      <c r="H14" s="8"/>
      <c r="I14" s="8"/>
    </row>
    <row r="15" spans="1:9" ht="30.75" customHeight="1">
      <c r="A15" s="5"/>
      <c r="B15" s="8"/>
      <c r="C15" s="8"/>
      <c r="D15" s="8"/>
      <c r="E15" s="8"/>
      <c r="F15" s="8"/>
      <c r="G15" s="8"/>
      <c r="H15" s="8"/>
      <c r="I15" s="8"/>
    </row>
    <row r="16" spans="1:9" ht="30.75" customHeight="1">
      <c r="A16" s="5" t="s">
        <v>584</v>
      </c>
      <c r="B16" s="5" t="s">
        <v>509</v>
      </c>
      <c r="C16" s="5" t="s">
        <v>510</v>
      </c>
      <c r="D16" s="5" t="s">
        <v>585</v>
      </c>
      <c r="E16" s="5"/>
      <c r="F16" s="5" t="s">
        <v>586</v>
      </c>
      <c r="G16" s="5" t="s">
        <v>587</v>
      </c>
      <c r="H16" s="5" t="s">
        <v>588</v>
      </c>
      <c r="I16" s="5" t="s">
        <v>515</v>
      </c>
    </row>
    <row r="17" spans="1:9" ht="30.75" customHeight="1">
      <c r="A17" s="5"/>
      <c r="B17" s="9" t="s">
        <v>516</v>
      </c>
      <c r="C17" s="10" t="s">
        <v>517</v>
      </c>
      <c r="D17" s="11" t="s">
        <v>531</v>
      </c>
      <c r="E17" s="12"/>
      <c r="F17" s="9" t="s">
        <v>523</v>
      </c>
      <c r="G17" s="9" t="s">
        <v>532</v>
      </c>
      <c r="H17" s="9" t="s">
        <v>533</v>
      </c>
      <c r="I17" s="13">
        <v>35</v>
      </c>
    </row>
    <row r="18" spans="1:9" ht="30.75" customHeight="1">
      <c r="A18" s="5"/>
      <c r="B18" s="9" t="s">
        <v>516</v>
      </c>
      <c r="C18" s="10" t="s">
        <v>545</v>
      </c>
      <c r="D18" s="11" t="s">
        <v>616</v>
      </c>
      <c r="E18" s="12"/>
      <c r="F18" s="9" t="s">
        <v>523</v>
      </c>
      <c r="G18" s="9" t="s">
        <v>547</v>
      </c>
      <c r="H18" s="9" t="s">
        <v>538</v>
      </c>
      <c r="I18" s="29">
        <v>20</v>
      </c>
    </row>
    <row r="19" spans="1:9" ht="30.75" customHeight="1">
      <c r="A19" s="5"/>
      <c r="B19" s="9" t="s">
        <v>516</v>
      </c>
      <c r="C19" s="10" t="s">
        <v>517</v>
      </c>
      <c r="D19" s="11" t="s">
        <v>648</v>
      </c>
      <c r="E19" s="12"/>
      <c r="F19" s="9" t="s">
        <v>523</v>
      </c>
      <c r="G19" s="9" t="s">
        <v>532</v>
      </c>
      <c r="H19" s="9" t="s">
        <v>530</v>
      </c>
      <c r="I19" s="29">
        <v>15</v>
      </c>
    </row>
    <row r="20" spans="1:9" ht="30.75" customHeight="1">
      <c r="A20" s="5"/>
      <c r="B20" s="9" t="s">
        <v>596</v>
      </c>
      <c r="C20" s="10" t="s">
        <v>597</v>
      </c>
      <c r="D20" s="11" t="s">
        <v>552</v>
      </c>
      <c r="E20" s="12"/>
      <c r="F20" s="9" t="s">
        <v>523</v>
      </c>
      <c r="G20" s="9" t="s">
        <v>600</v>
      </c>
      <c r="H20" s="9" t="s">
        <v>538</v>
      </c>
      <c r="I20" s="29">
        <v>10</v>
      </c>
    </row>
    <row r="21" spans="1:9" ht="30.75" customHeight="1">
      <c r="A21" s="5"/>
      <c r="B21" s="9" t="s">
        <v>596</v>
      </c>
      <c r="C21" s="10" t="s">
        <v>597</v>
      </c>
      <c r="D21" s="11" t="s">
        <v>649</v>
      </c>
      <c r="E21" s="12"/>
      <c r="F21" s="9" t="s">
        <v>523</v>
      </c>
      <c r="G21" s="9" t="s">
        <v>551</v>
      </c>
      <c r="H21" s="9" t="s">
        <v>538</v>
      </c>
      <c r="I21" s="29">
        <v>10</v>
      </c>
    </row>
    <row r="22" spans="1:9" ht="30.75" customHeight="1">
      <c r="A22" s="5"/>
      <c r="B22" s="9" t="s">
        <v>601</v>
      </c>
      <c r="C22" s="10" t="s">
        <v>602</v>
      </c>
      <c r="D22" s="11" t="s">
        <v>650</v>
      </c>
      <c r="E22" s="12"/>
      <c r="F22" s="9" t="s">
        <v>523</v>
      </c>
      <c r="G22" s="9" t="s">
        <v>600</v>
      </c>
      <c r="H22" s="9" t="s">
        <v>538</v>
      </c>
      <c r="I22" s="29">
        <v>10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I24"/>
  <sheetViews>
    <sheetView workbookViewId="0" topLeftCell="A1">
      <selection activeCell="B11" sqref="B11:I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559</v>
      </c>
    </row>
    <row r="2" spans="1:9" ht="19.5" customHeight="1">
      <c r="A2" s="3" t="s">
        <v>560</v>
      </c>
      <c r="B2" s="3"/>
      <c r="C2" s="3"/>
      <c r="D2" s="3"/>
      <c r="E2" s="3"/>
      <c r="F2" s="3"/>
      <c r="G2" s="3"/>
      <c r="H2" s="3"/>
      <c r="I2" s="3"/>
    </row>
    <row r="3" spans="1:9" ht="13.5">
      <c r="A3" s="4" t="s">
        <v>313</v>
      </c>
      <c r="B3" s="4"/>
      <c r="C3" s="4"/>
      <c r="D3" s="4"/>
      <c r="E3" s="4"/>
      <c r="F3" s="4"/>
      <c r="G3" s="4"/>
      <c r="H3" s="4"/>
      <c r="I3" s="4"/>
    </row>
    <row r="4" spans="1:9" ht="13.5">
      <c r="A4" s="5" t="s">
        <v>561</v>
      </c>
      <c r="B4" s="7" t="s">
        <v>562</v>
      </c>
      <c r="C4" s="7"/>
      <c r="D4" s="7"/>
      <c r="E4" s="7"/>
      <c r="F4" s="5" t="s">
        <v>563</v>
      </c>
      <c r="G4" s="5" t="s">
        <v>651</v>
      </c>
      <c r="H4" s="5"/>
      <c r="I4" s="5"/>
    </row>
    <row r="5" spans="1:9" ht="13.5">
      <c r="A5" s="5"/>
      <c r="B5" s="7"/>
      <c r="C5" s="7"/>
      <c r="D5" s="7"/>
      <c r="E5" s="7"/>
      <c r="F5" s="5"/>
      <c r="G5" s="5"/>
      <c r="H5" s="5"/>
      <c r="I5" s="5"/>
    </row>
    <row r="6" spans="1:9" ht="21.75" customHeight="1">
      <c r="A6" s="5" t="s">
        <v>565</v>
      </c>
      <c r="B6" s="5" t="s">
        <v>652</v>
      </c>
      <c r="C6" s="5"/>
      <c r="D6" s="5"/>
      <c r="E6" s="5"/>
      <c r="F6" s="5"/>
      <c r="G6" s="5"/>
      <c r="H6" s="5"/>
      <c r="I6" s="5"/>
    </row>
    <row r="7" spans="1:9" ht="19.5" customHeight="1">
      <c r="A7" s="5" t="s">
        <v>567</v>
      </c>
      <c r="B7" s="5" t="s">
        <v>568</v>
      </c>
      <c r="C7" s="5"/>
      <c r="D7" s="5"/>
      <c r="E7" s="5" t="s">
        <v>569</v>
      </c>
      <c r="F7" s="5" t="s">
        <v>653</v>
      </c>
      <c r="G7" s="5" t="s">
        <v>571</v>
      </c>
      <c r="H7" s="5">
        <v>13996433141</v>
      </c>
      <c r="I7" s="5"/>
    </row>
    <row r="8" spans="1:9" ht="30.75" customHeight="1">
      <c r="A8" s="5" t="s">
        <v>572</v>
      </c>
      <c r="B8" s="6">
        <v>12</v>
      </c>
      <c r="C8" s="6"/>
      <c r="D8" s="6"/>
      <c r="E8" s="5" t="s">
        <v>573</v>
      </c>
      <c r="F8" s="5"/>
      <c r="G8" s="6"/>
      <c r="H8" s="6"/>
      <c r="I8" s="6"/>
    </row>
    <row r="9" spans="1:9" ht="30.75" customHeight="1">
      <c r="A9" s="5"/>
      <c r="B9" s="6"/>
      <c r="C9" s="6"/>
      <c r="D9" s="6"/>
      <c r="E9" s="5" t="s">
        <v>574</v>
      </c>
      <c r="F9" s="5"/>
      <c r="G9" s="6">
        <v>12</v>
      </c>
      <c r="H9" s="6"/>
      <c r="I9" s="6"/>
    </row>
    <row r="10" spans="1:9" ht="30.75" customHeight="1">
      <c r="A10" s="5"/>
      <c r="B10" s="6"/>
      <c r="C10" s="6"/>
      <c r="D10" s="6"/>
      <c r="E10" s="5" t="s">
        <v>575</v>
      </c>
      <c r="F10" s="5"/>
      <c r="G10" s="6"/>
      <c r="H10" s="6"/>
      <c r="I10" s="6"/>
    </row>
    <row r="11" spans="1:9" ht="48" customHeight="1">
      <c r="A11" s="5" t="s">
        <v>576</v>
      </c>
      <c r="B11" s="7" t="s">
        <v>654</v>
      </c>
      <c r="C11" s="7"/>
      <c r="D11" s="7"/>
      <c r="E11" s="7"/>
      <c r="F11" s="7"/>
      <c r="G11" s="7"/>
      <c r="H11" s="7"/>
      <c r="I11" s="7"/>
    </row>
    <row r="12" spans="1:9" ht="46.5" customHeight="1">
      <c r="A12" s="5" t="s">
        <v>578</v>
      </c>
      <c r="B12" s="7" t="s">
        <v>655</v>
      </c>
      <c r="C12" s="7"/>
      <c r="D12" s="7"/>
      <c r="E12" s="7"/>
      <c r="F12" s="7"/>
      <c r="G12" s="7"/>
      <c r="H12" s="7"/>
      <c r="I12" s="7"/>
    </row>
    <row r="13" spans="1:9" ht="30.75" customHeight="1">
      <c r="A13" s="5" t="s">
        <v>580</v>
      </c>
      <c r="B13" s="7" t="s">
        <v>581</v>
      </c>
      <c r="C13" s="7"/>
      <c r="D13" s="7"/>
      <c r="E13" s="7"/>
      <c r="F13" s="7"/>
      <c r="G13" s="7"/>
      <c r="H13" s="7"/>
      <c r="I13" s="7"/>
    </row>
    <row r="14" spans="1:9" ht="30.75" customHeight="1">
      <c r="A14" s="5" t="s">
        <v>582</v>
      </c>
      <c r="B14" s="8" t="s">
        <v>656</v>
      </c>
      <c r="C14" s="8"/>
      <c r="D14" s="8"/>
      <c r="E14" s="8"/>
      <c r="F14" s="8"/>
      <c r="G14" s="8"/>
      <c r="H14" s="8"/>
      <c r="I14" s="8"/>
    </row>
    <row r="15" spans="1:9" ht="30.75" customHeight="1">
      <c r="A15" s="23"/>
      <c r="B15" s="24"/>
      <c r="C15" s="24"/>
      <c r="D15" s="24"/>
      <c r="E15" s="24"/>
      <c r="F15" s="24"/>
      <c r="G15" s="24"/>
      <c r="H15" s="24"/>
      <c r="I15" s="24"/>
    </row>
    <row r="16" spans="1:9" ht="30.75" customHeight="1">
      <c r="A16" s="30" t="s">
        <v>584</v>
      </c>
      <c r="B16" s="26" t="s">
        <v>509</v>
      </c>
      <c r="C16" s="26" t="s">
        <v>510</v>
      </c>
      <c r="D16" s="26" t="s">
        <v>585</v>
      </c>
      <c r="E16" s="26"/>
      <c r="F16" s="26" t="s">
        <v>586</v>
      </c>
      <c r="G16" s="26" t="s">
        <v>587</v>
      </c>
      <c r="H16" s="26" t="s">
        <v>588</v>
      </c>
      <c r="I16" s="26" t="s">
        <v>515</v>
      </c>
    </row>
    <row r="17" spans="1:9" ht="24.75" customHeight="1">
      <c r="A17" s="30"/>
      <c r="B17" s="31" t="s">
        <v>516</v>
      </c>
      <c r="C17" s="31" t="s">
        <v>517</v>
      </c>
      <c r="D17" s="11" t="s">
        <v>657</v>
      </c>
      <c r="E17" s="12"/>
      <c r="F17" s="9" t="s">
        <v>523</v>
      </c>
      <c r="G17" s="9" t="s">
        <v>658</v>
      </c>
      <c r="H17" s="9" t="s">
        <v>613</v>
      </c>
      <c r="I17" s="13">
        <v>20</v>
      </c>
    </row>
    <row r="18" spans="1:9" ht="24" customHeight="1">
      <c r="A18" s="30"/>
      <c r="B18" s="31" t="s">
        <v>516</v>
      </c>
      <c r="C18" s="31" t="s">
        <v>517</v>
      </c>
      <c r="D18" s="11" t="s">
        <v>659</v>
      </c>
      <c r="E18" s="12"/>
      <c r="F18" s="9" t="s">
        <v>523</v>
      </c>
      <c r="G18" s="9" t="s">
        <v>612</v>
      </c>
      <c r="H18" s="9" t="s">
        <v>613</v>
      </c>
      <c r="I18" s="13">
        <v>20</v>
      </c>
    </row>
    <row r="19" spans="1:9" ht="25.5" customHeight="1">
      <c r="A19" s="30"/>
      <c r="B19" s="31" t="s">
        <v>516</v>
      </c>
      <c r="C19" s="31" t="s">
        <v>517</v>
      </c>
      <c r="D19" s="11" t="s">
        <v>660</v>
      </c>
      <c r="E19" s="12"/>
      <c r="F19" s="9" t="s">
        <v>523</v>
      </c>
      <c r="G19" s="9" t="s">
        <v>612</v>
      </c>
      <c r="H19" s="9" t="s">
        <v>613</v>
      </c>
      <c r="I19" s="29">
        <v>10</v>
      </c>
    </row>
    <row r="20" spans="1:9" ht="25.5" customHeight="1">
      <c r="A20" s="30"/>
      <c r="B20" s="31" t="s">
        <v>516</v>
      </c>
      <c r="C20" s="31" t="s">
        <v>517</v>
      </c>
      <c r="D20" s="11" t="s">
        <v>661</v>
      </c>
      <c r="E20" s="12"/>
      <c r="F20" s="9" t="s">
        <v>523</v>
      </c>
      <c r="G20" s="9" t="s">
        <v>662</v>
      </c>
      <c r="H20" s="9" t="s">
        <v>613</v>
      </c>
      <c r="I20" s="29">
        <v>10</v>
      </c>
    </row>
    <row r="21" spans="1:9" ht="27" customHeight="1">
      <c r="A21" s="30"/>
      <c r="B21" s="31" t="s">
        <v>516</v>
      </c>
      <c r="C21" s="31" t="s">
        <v>541</v>
      </c>
      <c r="D21" s="11" t="s">
        <v>663</v>
      </c>
      <c r="E21" s="12"/>
      <c r="F21" s="9" t="s">
        <v>523</v>
      </c>
      <c r="G21" s="9" t="s">
        <v>595</v>
      </c>
      <c r="H21" s="9" t="s">
        <v>538</v>
      </c>
      <c r="I21" s="29">
        <v>10</v>
      </c>
    </row>
    <row r="22" spans="1:9" ht="30.75" customHeight="1">
      <c r="A22" s="30"/>
      <c r="B22" s="31" t="s">
        <v>596</v>
      </c>
      <c r="C22" s="31" t="s">
        <v>597</v>
      </c>
      <c r="D22" s="11" t="s">
        <v>552</v>
      </c>
      <c r="E22" s="12"/>
      <c r="F22" s="9" t="s">
        <v>523</v>
      </c>
      <c r="G22" s="9" t="s">
        <v>600</v>
      </c>
      <c r="H22" s="9" t="s">
        <v>538</v>
      </c>
      <c r="I22" s="29">
        <v>10</v>
      </c>
    </row>
    <row r="23" spans="1:9" ht="24" customHeight="1">
      <c r="A23" s="30"/>
      <c r="B23" s="31" t="s">
        <v>596</v>
      </c>
      <c r="C23" s="31" t="s">
        <v>597</v>
      </c>
      <c r="D23" s="11" t="s">
        <v>649</v>
      </c>
      <c r="E23" s="12"/>
      <c r="F23" s="9" t="s">
        <v>523</v>
      </c>
      <c r="G23" s="9" t="s">
        <v>600</v>
      </c>
      <c r="H23" s="9" t="s">
        <v>538</v>
      </c>
      <c r="I23" s="29">
        <v>10</v>
      </c>
    </row>
    <row r="24" spans="1:9" ht="22.5">
      <c r="A24" s="30"/>
      <c r="B24" s="31" t="s">
        <v>601</v>
      </c>
      <c r="C24" s="31" t="s">
        <v>602</v>
      </c>
      <c r="D24" s="11" t="s">
        <v>664</v>
      </c>
      <c r="E24" s="12"/>
      <c r="F24" s="9" t="s">
        <v>523</v>
      </c>
      <c r="G24" s="9" t="s">
        <v>600</v>
      </c>
      <c r="H24" s="9" t="s">
        <v>538</v>
      </c>
      <c r="I24" s="29">
        <v>10</v>
      </c>
    </row>
  </sheetData>
  <sheetProtection/>
  <mergeCells count="32">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D24:E24"/>
    <mergeCell ref="A4:A5"/>
    <mergeCell ref="A8:A10"/>
    <mergeCell ref="A14:A15"/>
    <mergeCell ref="A16:A24"/>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I23"/>
  <sheetViews>
    <sheetView workbookViewId="0" topLeftCell="A4">
      <selection activeCell="B12" sqref="B12:I12"/>
    </sheetView>
  </sheetViews>
  <sheetFormatPr defaultColWidth="9.00390625" defaultRowHeight="14.25"/>
  <cols>
    <col min="1" max="1" width="13.625" style="1" customWidth="1"/>
    <col min="2" max="2" width="9.75390625" style="1" customWidth="1"/>
    <col min="3" max="3" width="11.00390625" style="1" customWidth="1"/>
    <col min="4" max="4" width="13.75390625" style="1" customWidth="1"/>
    <col min="5" max="5" width="12.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559</v>
      </c>
    </row>
    <row r="2" spans="1:9" ht="19.5" customHeight="1">
      <c r="A2" s="3" t="s">
        <v>560</v>
      </c>
      <c r="B2" s="3"/>
      <c r="C2" s="3"/>
      <c r="D2" s="3"/>
      <c r="E2" s="3"/>
      <c r="F2" s="3"/>
      <c r="G2" s="3"/>
      <c r="H2" s="3"/>
      <c r="I2" s="3"/>
    </row>
    <row r="3" spans="1:9" ht="13.5">
      <c r="A3" s="4" t="s">
        <v>313</v>
      </c>
      <c r="B3" s="4"/>
      <c r="C3" s="4"/>
      <c r="D3" s="4"/>
      <c r="E3" s="4"/>
      <c r="F3" s="4"/>
      <c r="G3" s="4"/>
      <c r="H3" s="4"/>
      <c r="I3" s="4"/>
    </row>
    <row r="4" spans="1:9" ht="13.5">
      <c r="A4" s="5" t="s">
        <v>561</v>
      </c>
      <c r="B4" s="5" t="s">
        <v>562</v>
      </c>
      <c r="C4" s="5"/>
      <c r="D4" s="5"/>
      <c r="E4" s="5"/>
      <c r="F4" s="5" t="s">
        <v>563</v>
      </c>
      <c r="G4" s="5" t="s">
        <v>665</v>
      </c>
      <c r="H4" s="5"/>
      <c r="I4" s="5"/>
    </row>
    <row r="5" spans="1:9" ht="13.5">
      <c r="A5" s="5"/>
      <c r="B5" s="5"/>
      <c r="C5" s="5"/>
      <c r="D5" s="5"/>
      <c r="E5" s="5"/>
      <c r="F5" s="5"/>
      <c r="G5" s="5"/>
      <c r="H5" s="5"/>
      <c r="I5" s="5"/>
    </row>
    <row r="6" spans="1:9" ht="21.75" customHeight="1">
      <c r="A6" s="5" t="s">
        <v>565</v>
      </c>
      <c r="B6" s="5" t="s">
        <v>666</v>
      </c>
      <c r="C6" s="5"/>
      <c r="D6" s="5"/>
      <c r="E6" s="5"/>
      <c r="F6" s="5"/>
      <c r="G6" s="5"/>
      <c r="H6" s="5"/>
      <c r="I6" s="5"/>
    </row>
    <row r="7" spans="1:9" ht="19.5" customHeight="1">
      <c r="A7" s="5" t="s">
        <v>567</v>
      </c>
      <c r="B7" s="5" t="s">
        <v>568</v>
      </c>
      <c r="C7" s="5"/>
      <c r="D7" s="5"/>
      <c r="E7" s="5" t="s">
        <v>569</v>
      </c>
      <c r="F7" s="5" t="s">
        <v>632</v>
      </c>
      <c r="G7" s="5" t="s">
        <v>571</v>
      </c>
      <c r="H7" s="5">
        <v>17772488886</v>
      </c>
      <c r="I7" s="5"/>
    </row>
    <row r="8" spans="1:9" ht="30.75" customHeight="1">
      <c r="A8" s="5" t="s">
        <v>572</v>
      </c>
      <c r="B8" s="6">
        <v>40</v>
      </c>
      <c r="C8" s="6"/>
      <c r="D8" s="6"/>
      <c r="E8" s="5" t="s">
        <v>573</v>
      </c>
      <c r="F8" s="5"/>
      <c r="G8" s="6"/>
      <c r="H8" s="6"/>
      <c r="I8" s="6"/>
    </row>
    <row r="9" spans="1:9" ht="30.75" customHeight="1">
      <c r="A9" s="5"/>
      <c r="B9" s="6"/>
      <c r="C9" s="6"/>
      <c r="D9" s="6"/>
      <c r="E9" s="5" t="s">
        <v>574</v>
      </c>
      <c r="F9" s="5"/>
      <c r="G9" s="6">
        <v>40</v>
      </c>
      <c r="H9" s="6"/>
      <c r="I9" s="6"/>
    </row>
    <row r="10" spans="1:9" ht="30.75" customHeight="1">
      <c r="A10" s="5"/>
      <c r="B10" s="6"/>
      <c r="C10" s="6"/>
      <c r="D10" s="6"/>
      <c r="E10" s="5" t="s">
        <v>575</v>
      </c>
      <c r="F10" s="5"/>
      <c r="G10" s="6"/>
      <c r="H10" s="6"/>
      <c r="I10" s="6"/>
    </row>
    <row r="11" spans="1:9" ht="54.75" customHeight="1">
      <c r="A11" s="5" t="s">
        <v>576</v>
      </c>
      <c r="B11" s="7" t="s">
        <v>667</v>
      </c>
      <c r="C11" s="7"/>
      <c r="D11" s="7"/>
      <c r="E11" s="7"/>
      <c r="F11" s="7"/>
      <c r="G11" s="7"/>
      <c r="H11" s="7"/>
      <c r="I11" s="7"/>
    </row>
    <row r="12" spans="1:9" ht="30.75" customHeight="1">
      <c r="A12" s="5" t="s">
        <v>578</v>
      </c>
      <c r="B12" s="7" t="s">
        <v>668</v>
      </c>
      <c r="C12" s="7"/>
      <c r="D12" s="7"/>
      <c r="E12" s="7"/>
      <c r="F12" s="7"/>
      <c r="G12" s="7"/>
      <c r="H12" s="7"/>
      <c r="I12" s="7"/>
    </row>
    <row r="13" spans="1:9" ht="30.75" customHeight="1">
      <c r="A13" s="5" t="s">
        <v>580</v>
      </c>
      <c r="B13" s="7" t="s">
        <v>581</v>
      </c>
      <c r="C13" s="7"/>
      <c r="D13" s="7"/>
      <c r="E13" s="7"/>
      <c r="F13" s="7"/>
      <c r="G13" s="7"/>
      <c r="H13" s="7"/>
      <c r="I13" s="7"/>
    </row>
    <row r="14" spans="1:9" ht="30.75" customHeight="1">
      <c r="A14" s="5" t="s">
        <v>582</v>
      </c>
      <c r="B14" s="8" t="s">
        <v>669</v>
      </c>
      <c r="C14" s="8"/>
      <c r="D14" s="8"/>
      <c r="E14" s="8"/>
      <c r="F14" s="8"/>
      <c r="G14" s="8"/>
      <c r="H14" s="8"/>
      <c r="I14" s="8"/>
    </row>
    <row r="15" spans="1:9" ht="54" customHeight="1">
      <c r="A15" s="5"/>
      <c r="B15" s="8"/>
      <c r="C15" s="8"/>
      <c r="D15" s="8"/>
      <c r="E15" s="8"/>
      <c r="F15" s="8"/>
      <c r="G15" s="8"/>
      <c r="H15" s="8"/>
      <c r="I15" s="8"/>
    </row>
    <row r="16" spans="1:9" ht="30.75" customHeight="1">
      <c r="A16" s="14" t="s">
        <v>584</v>
      </c>
      <c r="B16" s="15" t="s">
        <v>509</v>
      </c>
      <c r="C16" s="5" t="s">
        <v>510</v>
      </c>
      <c r="D16" s="5" t="s">
        <v>585</v>
      </c>
      <c r="E16" s="5"/>
      <c r="F16" s="5" t="s">
        <v>586</v>
      </c>
      <c r="G16" s="5" t="s">
        <v>587</v>
      </c>
      <c r="H16" s="5" t="s">
        <v>588</v>
      </c>
      <c r="I16" s="5" t="s">
        <v>515</v>
      </c>
    </row>
    <row r="17" spans="1:9" ht="30.75" customHeight="1">
      <c r="A17" s="16"/>
      <c r="B17" s="17" t="s">
        <v>516</v>
      </c>
      <c r="C17" s="10" t="s">
        <v>517</v>
      </c>
      <c r="D17" s="11" t="s">
        <v>670</v>
      </c>
      <c r="E17" s="12"/>
      <c r="F17" s="9" t="s">
        <v>523</v>
      </c>
      <c r="G17" s="9" t="s">
        <v>622</v>
      </c>
      <c r="H17" s="9" t="s">
        <v>525</v>
      </c>
      <c r="I17" s="29">
        <v>20</v>
      </c>
    </row>
    <row r="18" spans="1:9" ht="30.75" customHeight="1">
      <c r="A18" s="16"/>
      <c r="B18" s="17" t="s">
        <v>516</v>
      </c>
      <c r="C18" s="10" t="s">
        <v>541</v>
      </c>
      <c r="D18" s="11" t="s">
        <v>671</v>
      </c>
      <c r="E18" s="12"/>
      <c r="F18" s="9" t="s">
        <v>523</v>
      </c>
      <c r="G18" s="9" t="s">
        <v>595</v>
      </c>
      <c r="H18" s="9" t="s">
        <v>538</v>
      </c>
      <c r="I18" s="29">
        <v>20</v>
      </c>
    </row>
    <row r="19" spans="1:9" ht="30.75" customHeight="1">
      <c r="A19" s="16"/>
      <c r="B19" s="17" t="s">
        <v>516</v>
      </c>
      <c r="C19" s="10" t="s">
        <v>541</v>
      </c>
      <c r="D19" s="11" t="s">
        <v>672</v>
      </c>
      <c r="E19" s="12"/>
      <c r="F19" s="9" t="s">
        <v>519</v>
      </c>
      <c r="G19" s="9" t="s">
        <v>673</v>
      </c>
      <c r="H19" s="9" t="s">
        <v>538</v>
      </c>
      <c r="I19" s="29">
        <v>10</v>
      </c>
    </row>
    <row r="20" spans="1:9" ht="30.75" customHeight="1">
      <c r="A20" s="16"/>
      <c r="B20" s="17" t="s">
        <v>516</v>
      </c>
      <c r="C20" s="10" t="s">
        <v>517</v>
      </c>
      <c r="D20" s="11" t="s">
        <v>674</v>
      </c>
      <c r="E20" s="12"/>
      <c r="F20" s="9" t="s">
        <v>519</v>
      </c>
      <c r="G20" s="9" t="s">
        <v>675</v>
      </c>
      <c r="H20" s="9" t="s">
        <v>525</v>
      </c>
      <c r="I20" s="29">
        <v>10</v>
      </c>
    </row>
    <row r="21" spans="1:9" ht="30.75" customHeight="1">
      <c r="A21" s="16"/>
      <c r="B21" s="17" t="s">
        <v>596</v>
      </c>
      <c r="C21" s="10" t="s">
        <v>597</v>
      </c>
      <c r="D21" s="11" t="s">
        <v>552</v>
      </c>
      <c r="E21" s="12"/>
      <c r="F21" s="9" t="s">
        <v>523</v>
      </c>
      <c r="G21" s="9" t="s">
        <v>600</v>
      </c>
      <c r="H21" s="9" t="s">
        <v>538</v>
      </c>
      <c r="I21" s="29">
        <v>10</v>
      </c>
    </row>
    <row r="22" spans="1:9" ht="30.75" customHeight="1">
      <c r="A22" s="16"/>
      <c r="B22" s="18" t="s">
        <v>596</v>
      </c>
      <c r="C22" s="19" t="s">
        <v>597</v>
      </c>
      <c r="D22" s="11" t="s">
        <v>599</v>
      </c>
      <c r="E22" s="12"/>
      <c r="F22" s="9" t="s">
        <v>523</v>
      </c>
      <c r="G22" s="9" t="s">
        <v>600</v>
      </c>
      <c r="H22" s="9" t="s">
        <v>538</v>
      </c>
      <c r="I22" s="29">
        <v>10</v>
      </c>
    </row>
    <row r="23" spans="1:9" ht="13.5">
      <c r="A23" s="20"/>
      <c r="B23" s="17" t="s">
        <v>601</v>
      </c>
      <c r="C23" s="10" t="s">
        <v>602</v>
      </c>
      <c r="D23" s="11" t="s">
        <v>676</v>
      </c>
      <c r="E23" s="12"/>
      <c r="F23" s="9" t="s">
        <v>523</v>
      </c>
      <c r="G23" s="9" t="s">
        <v>600</v>
      </c>
      <c r="H23" s="9" t="s">
        <v>538</v>
      </c>
      <c r="I23" s="29">
        <v>20</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I21"/>
  <sheetViews>
    <sheetView workbookViewId="0" topLeftCell="A1">
      <selection activeCell="B11" sqref="B11:I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559</v>
      </c>
    </row>
    <row r="2" spans="1:9" ht="19.5" customHeight="1">
      <c r="A2" s="3" t="s">
        <v>560</v>
      </c>
      <c r="B2" s="3"/>
      <c r="C2" s="3"/>
      <c r="D2" s="3"/>
      <c r="E2" s="3"/>
      <c r="F2" s="3"/>
      <c r="G2" s="3"/>
      <c r="H2" s="3"/>
      <c r="I2" s="3"/>
    </row>
    <row r="3" spans="1:9" ht="13.5">
      <c r="A3" s="4" t="s">
        <v>313</v>
      </c>
      <c r="B3" s="4"/>
      <c r="C3" s="4"/>
      <c r="D3" s="4"/>
      <c r="E3" s="4"/>
      <c r="F3" s="4"/>
      <c r="G3" s="4"/>
      <c r="H3" s="4"/>
      <c r="I3" s="4"/>
    </row>
    <row r="4" spans="1:9" ht="13.5">
      <c r="A4" s="5" t="s">
        <v>561</v>
      </c>
      <c r="B4" s="7" t="s">
        <v>562</v>
      </c>
      <c r="C4" s="7"/>
      <c r="D4" s="7"/>
      <c r="E4" s="7"/>
      <c r="F4" s="5" t="s">
        <v>563</v>
      </c>
      <c r="G4" s="5" t="s">
        <v>677</v>
      </c>
      <c r="H4" s="5"/>
      <c r="I4" s="5"/>
    </row>
    <row r="5" spans="1:9" ht="13.5">
      <c r="A5" s="5"/>
      <c r="B5" s="7"/>
      <c r="C5" s="7"/>
      <c r="D5" s="7"/>
      <c r="E5" s="7"/>
      <c r="F5" s="5"/>
      <c r="G5" s="5"/>
      <c r="H5" s="5"/>
      <c r="I5" s="5"/>
    </row>
    <row r="6" spans="1:9" ht="21.75" customHeight="1">
      <c r="A6" s="5" t="s">
        <v>565</v>
      </c>
      <c r="B6" s="7" t="s">
        <v>678</v>
      </c>
      <c r="C6" s="7"/>
      <c r="D6" s="7"/>
      <c r="E6" s="7"/>
      <c r="F6" s="7"/>
      <c r="G6" s="7"/>
      <c r="H6" s="7"/>
      <c r="I6" s="7"/>
    </row>
    <row r="7" spans="1:9" ht="19.5" customHeight="1">
      <c r="A7" s="5" t="s">
        <v>567</v>
      </c>
      <c r="B7" s="5" t="s">
        <v>606</v>
      </c>
      <c r="C7" s="5"/>
      <c r="D7" s="5"/>
      <c r="E7" s="5" t="s">
        <v>569</v>
      </c>
      <c r="F7" s="5" t="s">
        <v>607</v>
      </c>
      <c r="G7" s="5" t="s">
        <v>571</v>
      </c>
      <c r="H7" s="5">
        <v>13635353153</v>
      </c>
      <c r="I7" s="5"/>
    </row>
    <row r="8" spans="1:9" ht="30.75" customHeight="1">
      <c r="A8" s="5" t="s">
        <v>572</v>
      </c>
      <c r="B8" s="6">
        <v>10</v>
      </c>
      <c r="C8" s="6"/>
      <c r="D8" s="6"/>
      <c r="E8" s="5" t="s">
        <v>573</v>
      </c>
      <c r="F8" s="5"/>
      <c r="G8" s="6"/>
      <c r="H8" s="6"/>
      <c r="I8" s="6"/>
    </row>
    <row r="9" spans="1:9" ht="30.75" customHeight="1">
      <c r="A9" s="5"/>
      <c r="B9" s="6"/>
      <c r="C9" s="6"/>
      <c r="D9" s="6"/>
      <c r="E9" s="5" t="s">
        <v>574</v>
      </c>
      <c r="F9" s="5"/>
      <c r="G9" s="6">
        <v>10</v>
      </c>
      <c r="H9" s="6"/>
      <c r="I9" s="6"/>
    </row>
    <row r="10" spans="1:9" ht="30.75" customHeight="1">
      <c r="A10" s="5"/>
      <c r="B10" s="6"/>
      <c r="C10" s="6"/>
      <c r="D10" s="6"/>
      <c r="E10" s="5" t="s">
        <v>575</v>
      </c>
      <c r="F10" s="5"/>
      <c r="G10" s="6"/>
      <c r="H10" s="6"/>
      <c r="I10" s="6"/>
    </row>
    <row r="11" spans="1:9" ht="30.75" customHeight="1">
      <c r="A11" s="5" t="s">
        <v>576</v>
      </c>
      <c r="B11" s="7" t="s">
        <v>608</v>
      </c>
      <c r="C11" s="7"/>
      <c r="D11" s="7"/>
      <c r="E11" s="7"/>
      <c r="F11" s="7"/>
      <c r="G11" s="7"/>
      <c r="H11" s="7"/>
      <c r="I11" s="7"/>
    </row>
    <row r="12" spans="1:9" ht="30.75" customHeight="1">
      <c r="A12" s="5" t="s">
        <v>578</v>
      </c>
      <c r="B12" s="7" t="s">
        <v>609</v>
      </c>
      <c r="C12" s="7"/>
      <c r="D12" s="7"/>
      <c r="E12" s="7"/>
      <c r="F12" s="7"/>
      <c r="G12" s="7"/>
      <c r="H12" s="7"/>
      <c r="I12" s="7"/>
    </row>
    <row r="13" spans="1:9" ht="30.75" customHeight="1">
      <c r="A13" s="5" t="s">
        <v>580</v>
      </c>
      <c r="B13" s="7" t="s">
        <v>581</v>
      </c>
      <c r="C13" s="7"/>
      <c r="D13" s="7"/>
      <c r="E13" s="7"/>
      <c r="F13" s="7"/>
      <c r="G13" s="7"/>
      <c r="H13" s="7"/>
      <c r="I13" s="7"/>
    </row>
    <row r="14" spans="1:9" ht="30.75" customHeight="1">
      <c r="A14" s="5" t="s">
        <v>582</v>
      </c>
      <c r="B14" s="8" t="s">
        <v>610</v>
      </c>
      <c r="C14" s="8"/>
      <c r="D14" s="8"/>
      <c r="E14" s="8"/>
      <c r="F14" s="8"/>
      <c r="G14" s="8"/>
      <c r="H14" s="8"/>
      <c r="I14" s="8"/>
    </row>
    <row r="15" spans="1:9" ht="30.75" customHeight="1">
      <c r="A15" s="5"/>
      <c r="B15" s="8"/>
      <c r="C15" s="8"/>
      <c r="D15" s="8"/>
      <c r="E15" s="8"/>
      <c r="F15" s="8"/>
      <c r="G15" s="8"/>
      <c r="H15" s="8"/>
      <c r="I15" s="8"/>
    </row>
    <row r="16" spans="1:9" ht="30.75" customHeight="1">
      <c r="A16" s="5" t="s">
        <v>584</v>
      </c>
      <c r="B16" s="5" t="s">
        <v>509</v>
      </c>
      <c r="C16" s="5" t="s">
        <v>510</v>
      </c>
      <c r="D16" s="5" t="s">
        <v>585</v>
      </c>
      <c r="E16" s="5"/>
      <c r="F16" s="5" t="s">
        <v>586</v>
      </c>
      <c r="G16" s="5" t="s">
        <v>587</v>
      </c>
      <c r="H16" s="5" t="s">
        <v>588</v>
      </c>
      <c r="I16" s="5" t="s">
        <v>515</v>
      </c>
    </row>
    <row r="17" spans="1:9" ht="30.75" customHeight="1">
      <c r="A17" s="5"/>
      <c r="B17" s="9" t="s">
        <v>516</v>
      </c>
      <c r="C17" s="10" t="s">
        <v>541</v>
      </c>
      <c r="D17" s="11" t="s">
        <v>615</v>
      </c>
      <c r="E17" s="12"/>
      <c r="F17" s="9" t="s">
        <v>523</v>
      </c>
      <c r="G17" s="9" t="s">
        <v>547</v>
      </c>
      <c r="H17" s="9" t="s">
        <v>538</v>
      </c>
      <c r="I17" s="9" t="s">
        <v>614</v>
      </c>
    </row>
    <row r="18" spans="1:9" ht="30.75" customHeight="1">
      <c r="A18" s="5"/>
      <c r="B18" s="9" t="s">
        <v>516</v>
      </c>
      <c r="C18" s="10" t="s">
        <v>545</v>
      </c>
      <c r="D18" s="11" t="s">
        <v>616</v>
      </c>
      <c r="E18" s="12"/>
      <c r="F18" s="9" t="s">
        <v>523</v>
      </c>
      <c r="G18" s="9" t="s">
        <v>547</v>
      </c>
      <c r="H18" s="9" t="s">
        <v>538</v>
      </c>
      <c r="I18" s="13">
        <v>30</v>
      </c>
    </row>
    <row r="19" spans="1:9" ht="30.75" customHeight="1">
      <c r="A19" s="5"/>
      <c r="B19" s="9" t="s">
        <v>516</v>
      </c>
      <c r="C19" s="10" t="s">
        <v>517</v>
      </c>
      <c r="D19" s="11" t="s">
        <v>611</v>
      </c>
      <c r="E19" s="12"/>
      <c r="F19" s="9" t="s">
        <v>523</v>
      </c>
      <c r="G19" s="9" t="s">
        <v>679</v>
      </c>
      <c r="H19" s="9" t="s">
        <v>613</v>
      </c>
      <c r="I19" s="9" t="s">
        <v>614</v>
      </c>
    </row>
    <row r="20" spans="1:9" ht="30.75" customHeight="1">
      <c r="A20" s="5"/>
      <c r="B20" s="9" t="s">
        <v>596</v>
      </c>
      <c r="C20" s="10" t="s">
        <v>597</v>
      </c>
      <c r="D20" s="11" t="s">
        <v>552</v>
      </c>
      <c r="E20" s="12"/>
      <c r="F20" s="9" t="s">
        <v>523</v>
      </c>
      <c r="G20" s="9" t="s">
        <v>600</v>
      </c>
      <c r="H20" s="9" t="s">
        <v>538</v>
      </c>
      <c r="I20" s="9" t="s">
        <v>614</v>
      </c>
    </row>
    <row r="21" spans="1:9" ht="30.75" customHeight="1">
      <c r="A21" s="5"/>
      <c r="B21" s="9" t="s">
        <v>601</v>
      </c>
      <c r="C21" s="10" t="s">
        <v>602</v>
      </c>
      <c r="D21" s="11" t="s">
        <v>617</v>
      </c>
      <c r="E21" s="12"/>
      <c r="F21" s="9" t="s">
        <v>523</v>
      </c>
      <c r="G21" s="9" t="s">
        <v>600</v>
      </c>
      <c r="H21" s="9" t="s">
        <v>538</v>
      </c>
      <c r="I21" s="9" t="s">
        <v>532</v>
      </c>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A4:A5"/>
    <mergeCell ref="A8:A10"/>
    <mergeCell ref="A14:A15"/>
    <mergeCell ref="A16:A21"/>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A10" sqref="A10"/>
    </sheetView>
  </sheetViews>
  <sheetFormatPr defaultColWidth="6.875" defaultRowHeight="19.5" customHeight="1"/>
  <cols>
    <col min="1" max="1" width="22.875" style="196" customWidth="1"/>
    <col min="2" max="2" width="19.00390625" style="196" customWidth="1"/>
    <col min="3" max="3" width="25.375" style="196" customWidth="1"/>
    <col min="4" max="4" width="19.00390625" style="196" customWidth="1"/>
    <col min="5" max="5" width="16.375" style="196" customWidth="1"/>
    <col min="6" max="6" width="15.875" style="196" customWidth="1"/>
    <col min="7" max="7" width="16.50390625" style="196" customWidth="1"/>
    <col min="8" max="16384" width="6.875" style="197" customWidth="1"/>
  </cols>
  <sheetData>
    <row r="1" spans="1:7" s="195" customFormat="1" ht="19.5" customHeight="1">
      <c r="A1" s="77" t="s">
        <v>311</v>
      </c>
      <c r="B1" s="198"/>
      <c r="C1" s="198"/>
      <c r="D1" s="198"/>
      <c r="E1" s="198"/>
      <c r="F1" s="198"/>
      <c r="G1" s="198"/>
    </row>
    <row r="2" spans="1:7" s="195" customFormat="1" ht="38.25" customHeight="1">
      <c r="A2" s="199" t="s">
        <v>312</v>
      </c>
      <c r="B2" s="200"/>
      <c r="C2" s="200"/>
      <c r="D2" s="200"/>
      <c r="E2" s="200"/>
      <c r="F2" s="200"/>
      <c r="G2" s="200"/>
    </row>
    <row r="3" spans="1:7" s="195" customFormat="1" ht="19.5" customHeight="1">
      <c r="A3" s="201"/>
      <c r="B3" s="198"/>
      <c r="C3" s="198"/>
      <c r="D3" s="198"/>
      <c r="E3" s="198"/>
      <c r="F3" s="198"/>
      <c r="G3" s="198"/>
    </row>
    <row r="4" spans="1:7" s="195" customFormat="1" ht="19.5" customHeight="1">
      <c r="A4" s="202"/>
      <c r="B4" s="203"/>
      <c r="C4" s="203"/>
      <c r="D4" s="203"/>
      <c r="E4" s="203"/>
      <c r="F4" s="203"/>
      <c r="G4" s="204" t="s">
        <v>313</v>
      </c>
    </row>
    <row r="5" spans="1:7" s="195" customFormat="1" ht="19.5" customHeight="1">
      <c r="A5" s="205" t="s">
        <v>314</v>
      </c>
      <c r="B5" s="205"/>
      <c r="C5" s="205" t="s">
        <v>315</v>
      </c>
      <c r="D5" s="205"/>
      <c r="E5" s="205"/>
      <c r="F5" s="205"/>
      <c r="G5" s="205"/>
    </row>
    <row r="6" spans="1:7" s="195" customFormat="1" ht="45" customHeight="1">
      <c r="A6" s="206" t="s">
        <v>316</v>
      </c>
      <c r="B6" s="206" t="s">
        <v>317</v>
      </c>
      <c r="C6" s="206" t="s">
        <v>316</v>
      </c>
      <c r="D6" s="206" t="s">
        <v>318</v>
      </c>
      <c r="E6" s="206" t="s">
        <v>319</v>
      </c>
      <c r="F6" s="206" t="s">
        <v>320</v>
      </c>
      <c r="G6" s="206" t="s">
        <v>321</v>
      </c>
    </row>
    <row r="7" spans="1:7" s="195" customFormat="1" ht="19.5" customHeight="1">
      <c r="A7" s="207" t="s">
        <v>322</v>
      </c>
      <c r="B7" s="208">
        <v>10048.03</v>
      </c>
      <c r="C7" s="209" t="s">
        <v>323</v>
      </c>
      <c r="D7" s="210">
        <v>10048.03</v>
      </c>
      <c r="E7" s="210">
        <v>10048.03</v>
      </c>
      <c r="F7" s="211"/>
      <c r="G7" s="211"/>
    </row>
    <row r="8" spans="1:7" s="195" customFormat="1" ht="19.5" customHeight="1">
      <c r="A8" s="212" t="s">
        <v>324</v>
      </c>
      <c r="B8" s="139">
        <v>10048.03</v>
      </c>
      <c r="C8" s="140" t="s">
        <v>325</v>
      </c>
      <c r="D8" s="141">
        <v>9963.7</v>
      </c>
      <c r="E8" s="141">
        <v>9963.7</v>
      </c>
      <c r="F8" s="213"/>
      <c r="G8" s="213"/>
    </row>
    <row r="9" spans="1:7" s="195" customFormat="1" ht="19.5" customHeight="1">
      <c r="A9" s="212" t="s">
        <v>326</v>
      </c>
      <c r="B9" s="214"/>
      <c r="C9" s="140" t="s">
        <v>327</v>
      </c>
      <c r="D9" s="141">
        <v>41.46</v>
      </c>
      <c r="E9" s="141">
        <v>41.46</v>
      </c>
      <c r="F9" s="213"/>
      <c r="G9" s="213"/>
    </row>
    <row r="10" spans="1:7" s="195" customFormat="1" ht="19.5" customHeight="1">
      <c r="A10" s="215" t="s">
        <v>328</v>
      </c>
      <c r="B10" s="216"/>
      <c r="C10" s="140" t="s">
        <v>329</v>
      </c>
      <c r="D10" s="141">
        <v>42.87</v>
      </c>
      <c r="E10" s="141">
        <v>42.87</v>
      </c>
      <c r="F10" s="213"/>
      <c r="G10" s="213"/>
    </row>
    <row r="11" spans="1:7" s="195" customFormat="1" ht="19.5" customHeight="1">
      <c r="A11" s="217" t="s">
        <v>330</v>
      </c>
      <c r="B11" s="208"/>
      <c r="C11" s="218"/>
      <c r="D11" s="141"/>
      <c r="E11" s="141"/>
      <c r="F11" s="213"/>
      <c r="G11" s="213"/>
    </row>
    <row r="12" spans="1:7" s="195" customFormat="1" ht="19.5" customHeight="1">
      <c r="A12" s="215" t="s">
        <v>324</v>
      </c>
      <c r="B12" s="139"/>
      <c r="C12" s="219"/>
      <c r="D12" s="141"/>
      <c r="E12" s="141"/>
      <c r="F12" s="213"/>
      <c r="G12" s="213"/>
    </row>
    <row r="13" spans="1:7" s="195" customFormat="1" ht="19.5" customHeight="1">
      <c r="A13" s="215" t="s">
        <v>326</v>
      </c>
      <c r="B13" s="214"/>
      <c r="C13" s="219"/>
      <c r="D13" s="141"/>
      <c r="E13" s="141"/>
      <c r="F13" s="213"/>
      <c r="G13" s="213"/>
    </row>
    <row r="14" spans="1:13" s="195" customFormat="1" ht="19.5" customHeight="1">
      <c r="A14" s="212" t="s">
        <v>328</v>
      </c>
      <c r="B14" s="216"/>
      <c r="C14" s="219"/>
      <c r="D14" s="141"/>
      <c r="E14" s="141"/>
      <c r="F14" s="213"/>
      <c r="G14" s="213"/>
      <c r="M14" s="228"/>
    </row>
    <row r="15" spans="1:7" s="195" customFormat="1" ht="19.5" customHeight="1">
      <c r="A15" s="217"/>
      <c r="B15" s="220"/>
      <c r="C15" s="218"/>
      <c r="D15" s="221"/>
      <c r="E15" s="221"/>
      <c r="F15" s="222"/>
      <c r="G15" s="222"/>
    </row>
    <row r="16" spans="1:7" s="195" customFormat="1" ht="19.5" customHeight="1">
      <c r="A16" s="217"/>
      <c r="B16" s="220"/>
      <c r="C16" s="220" t="s">
        <v>331</v>
      </c>
      <c r="D16" s="223">
        <f>E16+F16+G16</f>
        <v>0</v>
      </c>
      <c r="E16" s="220">
        <f>B8+B12-E7</f>
        <v>0</v>
      </c>
      <c r="F16" s="224">
        <f>B9+B13-F7</f>
        <v>0</v>
      </c>
      <c r="G16" s="224">
        <f>B10+B14-G7</f>
        <v>0</v>
      </c>
    </row>
    <row r="17" spans="1:7" s="195" customFormat="1" ht="19.5" customHeight="1">
      <c r="A17" s="217"/>
      <c r="B17" s="220"/>
      <c r="C17" s="220"/>
      <c r="D17" s="220"/>
      <c r="E17" s="220"/>
      <c r="F17" s="224"/>
      <c r="G17" s="225"/>
    </row>
    <row r="18" spans="1:7" s="195" customFormat="1" ht="19.5" customHeight="1">
      <c r="A18" s="217" t="s">
        <v>332</v>
      </c>
      <c r="B18" s="226">
        <f>B7+B11</f>
        <v>10048.03</v>
      </c>
      <c r="C18" s="226" t="s">
        <v>333</v>
      </c>
      <c r="D18" s="220">
        <f>SUM(D7+D16)</f>
        <v>10048.03</v>
      </c>
      <c r="E18" s="220">
        <f>SUM(E7+E16)</f>
        <v>10048.03</v>
      </c>
      <c r="F18" s="224">
        <f>SUM(F7+F16)</f>
        <v>0</v>
      </c>
      <c r="G18" s="224">
        <f>SUM(G7+G16)</f>
        <v>0</v>
      </c>
    </row>
    <row r="19" spans="1:6" ht="19.5" customHeight="1">
      <c r="A19" s="227"/>
      <c r="B19" s="227"/>
      <c r="C19" s="227"/>
      <c r="D19" s="227"/>
      <c r="E19" s="227"/>
      <c r="F19" s="227"/>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I22"/>
  <sheetViews>
    <sheetView workbookViewId="0" topLeftCell="A1">
      <selection activeCell="B11" sqref="B11:I11"/>
    </sheetView>
  </sheetViews>
  <sheetFormatPr defaultColWidth="9.00390625" defaultRowHeight="14.25"/>
  <cols>
    <col min="1" max="1" width="13.625" style="1" customWidth="1"/>
    <col min="2" max="2" width="9.75390625" style="1" customWidth="1"/>
    <col min="3" max="3" width="11.00390625" style="1" customWidth="1"/>
    <col min="4" max="4" width="14.50390625" style="1" customWidth="1"/>
    <col min="5" max="5" width="8.87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559</v>
      </c>
    </row>
    <row r="2" spans="1:9" ht="19.5" customHeight="1">
      <c r="A2" s="3" t="s">
        <v>560</v>
      </c>
      <c r="B2" s="3"/>
      <c r="C2" s="3"/>
      <c r="D2" s="3"/>
      <c r="E2" s="3"/>
      <c r="F2" s="3"/>
      <c r="G2" s="3"/>
      <c r="H2" s="3"/>
      <c r="I2" s="3"/>
    </row>
    <row r="3" spans="1:9" ht="13.5">
      <c r="A3" s="4" t="s">
        <v>313</v>
      </c>
      <c r="B3" s="4"/>
      <c r="C3" s="4"/>
      <c r="D3" s="4"/>
      <c r="E3" s="4"/>
      <c r="F3" s="4"/>
      <c r="G3" s="4"/>
      <c r="H3" s="4"/>
      <c r="I3" s="4"/>
    </row>
    <row r="4" spans="1:9" ht="13.5">
      <c r="A4" s="5" t="s">
        <v>561</v>
      </c>
      <c r="B4" s="5" t="s">
        <v>562</v>
      </c>
      <c r="C4" s="5"/>
      <c r="D4" s="5"/>
      <c r="E4" s="5"/>
      <c r="F4" s="5" t="s">
        <v>563</v>
      </c>
      <c r="G4" s="5" t="s">
        <v>680</v>
      </c>
      <c r="H4" s="5"/>
      <c r="I4" s="5"/>
    </row>
    <row r="5" spans="1:9" ht="13.5">
      <c r="A5" s="5"/>
      <c r="B5" s="5"/>
      <c r="C5" s="5"/>
      <c r="D5" s="5"/>
      <c r="E5" s="5"/>
      <c r="F5" s="5"/>
      <c r="G5" s="5"/>
      <c r="H5" s="5"/>
      <c r="I5" s="5"/>
    </row>
    <row r="6" spans="1:9" ht="21.75" customHeight="1">
      <c r="A6" s="5" t="s">
        <v>565</v>
      </c>
      <c r="B6" s="5" t="s">
        <v>681</v>
      </c>
      <c r="C6" s="5"/>
      <c r="D6" s="5"/>
      <c r="E6" s="5"/>
      <c r="F6" s="5"/>
      <c r="G6" s="5"/>
      <c r="H6" s="5"/>
      <c r="I6" s="5"/>
    </row>
    <row r="7" spans="1:9" ht="19.5" customHeight="1">
      <c r="A7" s="5" t="s">
        <v>567</v>
      </c>
      <c r="B7" s="5" t="s">
        <v>568</v>
      </c>
      <c r="C7" s="5"/>
      <c r="D7" s="5"/>
      <c r="E7" s="5" t="s">
        <v>569</v>
      </c>
      <c r="F7" s="5" t="s">
        <v>682</v>
      </c>
      <c r="G7" s="5" t="s">
        <v>571</v>
      </c>
      <c r="H7" s="5">
        <v>13667698048</v>
      </c>
      <c r="I7" s="5"/>
    </row>
    <row r="8" spans="1:9" ht="30.75" customHeight="1">
      <c r="A8" s="5" t="s">
        <v>572</v>
      </c>
      <c r="B8" s="6">
        <v>24</v>
      </c>
      <c r="C8" s="6"/>
      <c r="D8" s="6"/>
      <c r="E8" s="5" t="s">
        <v>573</v>
      </c>
      <c r="F8" s="5"/>
      <c r="G8" s="6"/>
      <c r="H8" s="6"/>
      <c r="I8" s="6"/>
    </row>
    <row r="9" spans="1:9" ht="30.75" customHeight="1">
      <c r="A9" s="5"/>
      <c r="B9" s="6"/>
      <c r="C9" s="6"/>
      <c r="D9" s="6"/>
      <c r="E9" s="5" t="s">
        <v>574</v>
      </c>
      <c r="F9" s="5"/>
      <c r="G9" s="6">
        <v>24</v>
      </c>
      <c r="H9" s="6"/>
      <c r="I9" s="6"/>
    </row>
    <row r="10" spans="1:9" ht="30.75" customHeight="1">
      <c r="A10" s="5"/>
      <c r="B10" s="6"/>
      <c r="C10" s="6"/>
      <c r="D10" s="6"/>
      <c r="E10" s="5" t="s">
        <v>575</v>
      </c>
      <c r="F10" s="5"/>
      <c r="G10" s="6"/>
      <c r="H10" s="6"/>
      <c r="I10" s="6"/>
    </row>
    <row r="11" spans="1:9" ht="78" customHeight="1">
      <c r="A11" s="5" t="s">
        <v>576</v>
      </c>
      <c r="B11" s="7" t="s">
        <v>683</v>
      </c>
      <c r="C11" s="7"/>
      <c r="D11" s="7"/>
      <c r="E11" s="7"/>
      <c r="F11" s="7"/>
      <c r="G11" s="7"/>
      <c r="H11" s="7"/>
      <c r="I11" s="7"/>
    </row>
    <row r="12" spans="1:9" ht="30.75" customHeight="1">
      <c r="A12" s="5" t="s">
        <v>578</v>
      </c>
      <c r="B12" s="7" t="s">
        <v>684</v>
      </c>
      <c r="C12" s="7"/>
      <c r="D12" s="7"/>
      <c r="E12" s="7"/>
      <c r="F12" s="7"/>
      <c r="G12" s="7"/>
      <c r="H12" s="7"/>
      <c r="I12" s="7"/>
    </row>
    <row r="13" spans="1:9" ht="30.75" customHeight="1">
      <c r="A13" s="5" t="s">
        <v>580</v>
      </c>
      <c r="B13" s="7" t="s">
        <v>581</v>
      </c>
      <c r="C13" s="7"/>
      <c r="D13" s="7"/>
      <c r="E13" s="7"/>
      <c r="F13" s="7"/>
      <c r="G13" s="7"/>
      <c r="H13" s="7"/>
      <c r="I13" s="7"/>
    </row>
    <row r="14" spans="1:9" ht="30.75" customHeight="1">
      <c r="A14" s="5" t="s">
        <v>582</v>
      </c>
      <c r="B14" s="8" t="s">
        <v>685</v>
      </c>
      <c r="C14" s="8"/>
      <c r="D14" s="8"/>
      <c r="E14" s="8"/>
      <c r="F14" s="8"/>
      <c r="G14" s="8"/>
      <c r="H14" s="8"/>
      <c r="I14" s="8"/>
    </row>
    <row r="15" spans="1:9" ht="30.75" customHeight="1">
      <c r="A15" s="5"/>
      <c r="B15" s="8"/>
      <c r="C15" s="8"/>
      <c r="D15" s="8"/>
      <c r="E15" s="8"/>
      <c r="F15" s="8"/>
      <c r="G15" s="8"/>
      <c r="H15" s="8"/>
      <c r="I15" s="8"/>
    </row>
    <row r="16" spans="1:9" ht="30.75" customHeight="1">
      <c r="A16" s="5" t="s">
        <v>584</v>
      </c>
      <c r="B16" s="5" t="s">
        <v>509</v>
      </c>
      <c r="C16" s="5" t="s">
        <v>510</v>
      </c>
      <c r="D16" s="5" t="s">
        <v>585</v>
      </c>
      <c r="E16" s="5"/>
      <c r="F16" s="5" t="s">
        <v>586</v>
      </c>
      <c r="G16" s="5" t="s">
        <v>587</v>
      </c>
      <c r="H16" s="5" t="s">
        <v>588</v>
      </c>
      <c r="I16" s="5" t="s">
        <v>515</v>
      </c>
    </row>
    <row r="17" spans="1:9" ht="30.75" customHeight="1">
      <c r="A17" s="5"/>
      <c r="B17" s="9" t="s">
        <v>516</v>
      </c>
      <c r="C17" s="10" t="s">
        <v>517</v>
      </c>
      <c r="D17" s="11" t="s">
        <v>686</v>
      </c>
      <c r="E17" s="12"/>
      <c r="F17" s="9" t="s">
        <v>687</v>
      </c>
      <c r="G17" s="9" t="s">
        <v>525</v>
      </c>
      <c r="H17" s="13">
        <v>30</v>
      </c>
      <c r="I17" s="5"/>
    </row>
    <row r="18" spans="1:9" ht="30.75" customHeight="1">
      <c r="A18" s="5"/>
      <c r="B18" s="9" t="s">
        <v>516</v>
      </c>
      <c r="C18" s="10" t="s">
        <v>517</v>
      </c>
      <c r="D18" s="11" t="s">
        <v>688</v>
      </c>
      <c r="E18" s="12"/>
      <c r="F18" s="9" t="s">
        <v>689</v>
      </c>
      <c r="G18" s="9" t="s">
        <v>525</v>
      </c>
      <c r="H18" s="9" t="s">
        <v>614</v>
      </c>
      <c r="I18" s="5"/>
    </row>
    <row r="19" spans="1:9" ht="30.75" customHeight="1">
      <c r="A19" s="5"/>
      <c r="B19" s="9" t="s">
        <v>516</v>
      </c>
      <c r="C19" s="10" t="s">
        <v>541</v>
      </c>
      <c r="D19" s="11" t="s">
        <v>690</v>
      </c>
      <c r="E19" s="12"/>
      <c r="F19" s="9" t="s">
        <v>595</v>
      </c>
      <c r="G19" s="9" t="s">
        <v>538</v>
      </c>
      <c r="H19" s="9" t="s">
        <v>614</v>
      </c>
      <c r="I19" s="5"/>
    </row>
    <row r="20" spans="1:9" ht="30.75" customHeight="1">
      <c r="A20" s="5"/>
      <c r="B20" s="9" t="s">
        <v>596</v>
      </c>
      <c r="C20" s="10" t="s">
        <v>597</v>
      </c>
      <c r="D20" s="11" t="s">
        <v>599</v>
      </c>
      <c r="E20" s="12"/>
      <c r="F20" s="9" t="s">
        <v>547</v>
      </c>
      <c r="G20" s="9" t="s">
        <v>538</v>
      </c>
      <c r="H20" s="9" t="s">
        <v>532</v>
      </c>
      <c r="I20" s="5"/>
    </row>
    <row r="21" spans="1:9" ht="30.75" customHeight="1">
      <c r="A21" s="5"/>
      <c r="B21" s="9" t="s">
        <v>596</v>
      </c>
      <c r="C21" s="10" t="s">
        <v>597</v>
      </c>
      <c r="D21" s="11" t="s">
        <v>552</v>
      </c>
      <c r="E21" s="12"/>
      <c r="F21" s="9" t="s">
        <v>600</v>
      </c>
      <c r="G21" s="9" t="s">
        <v>538</v>
      </c>
      <c r="H21" s="9" t="s">
        <v>532</v>
      </c>
      <c r="I21" s="5"/>
    </row>
    <row r="22" spans="1:9" ht="30.75" customHeight="1">
      <c r="A22" s="5"/>
      <c r="B22" s="9" t="s">
        <v>601</v>
      </c>
      <c r="C22" s="10" t="s">
        <v>602</v>
      </c>
      <c r="D22" s="11" t="s">
        <v>691</v>
      </c>
      <c r="E22" s="12"/>
      <c r="F22" s="9" t="s">
        <v>547</v>
      </c>
      <c r="G22" s="9" t="s">
        <v>538</v>
      </c>
      <c r="H22" s="9" t="s">
        <v>532</v>
      </c>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1:I21"/>
  <sheetViews>
    <sheetView workbookViewId="0" topLeftCell="A1">
      <selection activeCell="B11" sqref="B11:I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559</v>
      </c>
    </row>
    <row r="2" spans="1:9" ht="19.5" customHeight="1">
      <c r="A2" s="3" t="s">
        <v>560</v>
      </c>
      <c r="B2" s="3"/>
      <c r="C2" s="3"/>
      <c r="D2" s="3"/>
      <c r="E2" s="3"/>
      <c r="F2" s="3"/>
      <c r="G2" s="3"/>
      <c r="H2" s="3"/>
      <c r="I2" s="3"/>
    </row>
    <row r="3" spans="1:9" ht="13.5">
      <c r="A3" s="4" t="s">
        <v>313</v>
      </c>
      <c r="B3" s="4"/>
      <c r="C3" s="4"/>
      <c r="D3" s="4"/>
      <c r="E3" s="4"/>
      <c r="F3" s="4"/>
      <c r="G3" s="4"/>
      <c r="H3" s="4"/>
      <c r="I3" s="4"/>
    </row>
    <row r="4" spans="1:9" ht="13.5">
      <c r="A4" s="5" t="s">
        <v>561</v>
      </c>
      <c r="B4" s="5" t="s">
        <v>562</v>
      </c>
      <c r="C4" s="5"/>
      <c r="D4" s="5"/>
      <c r="E4" s="5"/>
      <c r="F4" s="5" t="s">
        <v>563</v>
      </c>
      <c r="G4" s="5" t="s">
        <v>692</v>
      </c>
      <c r="H4" s="5"/>
      <c r="I4" s="5"/>
    </row>
    <row r="5" spans="1:9" ht="13.5">
      <c r="A5" s="5"/>
      <c r="B5" s="5"/>
      <c r="C5" s="5"/>
      <c r="D5" s="5"/>
      <c r="E5" s="5"/>
      <c r="F5" s="5"/>
      <c r="G5" s="5"/>
      <c r="H5" s="5"/>
      <c r="I5" s="5"/>
    </row>
    <row r="6" spans="1:9" ht="21.75" customHeight="1">
      <c r="A6" s="5" t="s">
        <v>565</v>
      </c>
      <c r="B6" s="5" t="s">
        <v>693</v>
      </c>
      <c r="C6" s="5"/>
      <c r="D6" s="5"/>
      <c r="E6" s="5"/>
      <c r="F6" s="5"/>
      <c r="G6" s="5"/>
      <c r="H6" s="5"/>
      <c r="I6" s="5"/>
    </row>
    <row r="7" spans="1:9" ht="19.5" customHeight="1">
      <c r="A7" s="5" t="s">
        <v>567</v>
      </c>
      <c r="B7" s="5" t="s">
        <v>568</v>
      </c>
      <c r="C7" s="5"/>
      <c r="D7" s="5"/>
      <c r="E7" s="5" t="s">
        <v>569</v>
      </c>
      <c r="F7" s="5" t="s">
        <v>607</v>
      </c>
      <c r="G7" s="5" t="s">
        <v>571</v>
      </c>
      <c r="H7" s="5">
        <v>13635353153</v>
      </c>
      <c r="I7" s="5"/>
    </row>
    <row r="8" spans="1:9" ht="30.75" customHeight="1">
      <c r="A8" s="5" t="s">
        <v>572</v>
      </c>
      <c r="B8" s="6">
        <v>4.49</v>
      </c>
      <c r="C8" s="6"/>
      <c r="D8" s="6"/>
      <c r="E8" s="5" t="s">
        <v>573</v>
      </c>
      <c r="F8" s="5"/>
      <c r="G8" s="6"/>
      <c r="H8" s="6"/>
      <c r="I8" s="6"/>
    </row>
    <row r="9" spans="1:9" ht="30.75" customHeight="1">
      <c r="A9" s="5"/>
      <c r="B9" s="6"/>
      <c r="C9" s="6"/>
      <c r="D9" s="6"/>
      <c r="E9" s="5" t="s">
        <v>574</v>
      </c>
      <c r="F9" s="5"/>
      <c r="G9" s="6">
        <v>4.49</v>
      </c>
      <c r="H9" s="6"/>
      <c r="I9" s="6"/>
    </row>
    <row r="10" spans="1:9" ht="30.75" customHeight="1">
      <c r="A10" s="5"/>
      <c r="B10" s="6"/>
      <c r="C10" s="6"/>
      <c r="D10" s="6"/>
      <c r="E10" s="5" t="s">
        <v>575</v>
      </c>
      <c r="F10" s="5"/>
      <c r="G10" s="6"/>
      <c r="H10" s="6"/>
      <c r="I10" s="6"/>
    </row>
    <row r="11" spans="1:9" ht="30.75" customHeight="1">
      <c r="A11" s="5" t="s">
        <v>576</v>
      </c>
      <c r="B11" s="7" t="s">
        <v>694</v>
      </c>
      <c r="C11" s="7"/>
      <c r="D11" s="7"/>
      <c r="E11" s="7"/>
      <c r="F11" s="7"/>
      <c r="G11" s="7"/>
      <c r="H11" s="7"/>
      <c r="I11" s="7"/>
    </row>
    <row r="12" spans="1:9" ht="30.75" customHeight="1">
      <c r="A12" s="5" t="s">
        <v>578</v>
      </c>
      <c r="B12" s="7" t="s">
        <v>695</v>
      </c>
      <c r="C12" s="7"/>
      <c r="D12" s="7"/>
      <c r="E12" s="7"/>
      <c r="F12" s="7"/>
      <c r="G12" s="7"/>
      <c r="H12" s="7"/>
      <c r="I12" s="7"/>
    </row>
    <row r="13" spans="1:9" ht="30.75" customHeight="1">
      <c r="A13" s="5" t="s">
        <v>580</v>
      </c>
      <c r="B13" s="7" t="s">
        <v>581</v>
      </c>
      <c r="C13" s="7"/>
      <c r="D13" s="7"/>
      <c r="E13" s="7"/>
      <c r="F13" s="7"/>
      <c r="G13" s="7"/>
      <c r="H13" s="7"/>
      <c r="I13" s="7"/>
    </row>
    <row r="14" spans="1:9" ht="30.75" customHeight="1">
      <c r="A14" s="5" t="s">
        <v>582</v>
      </c>
      <c r="B14" s="8" t="s">
        <v>696</v>
      </c>
      <c r="C14" s="8"/>
      <c r="D14" s="8"/>
      <c r="E14" s="8"/>
      <c r="F14" s="8"/>
      <c r="G14" s="8"/>
      <c r="H14" s="8"/>
      <c r="I14" s="8"/>
    </row>
    <row r="15" spans="1:9" ht="30.75" customHeight="1">
      <c r="A15" s="5"/>
      <c r="B15" s="8"/>
      <c r="C15" s="8"/>
      <c r="D15" s="8"/>
      <c r="E15" s="8"/>
      <c r="F15" s="8"/>
      <c r="G15" s="8"/>
      <c r="H15" s="8"/>
      <c r="I15" s="8"/>
    </row>
    <row r="16" spans="1:9" ht="30.75" customHeight="1">
      <c r="A16" s="5" t="s">
        <v>584</v>
      </c>
      <c r="B16" s="5" t="s">
        <v>509</v>
      </c>
      <c r="C16" s="5" t="s">
        <v>510</v>
      </c>
      <c r="D16" s="5" t="s">
        <v>585</v>
      </c>
      <c r="E16" s="5"/>
      <c r="F16" s="5" t="s">
        <v>586</v>
      </c>
      <c r="G16" s="5" t="s">
        <v>587</v>
      </c>
      <c r="H16" s="5" t="s">
        <v>588</v>
      </c>
      <c r="I16" s="5" t="s">
        <v>515</v>
      </c>
    </row>
    <row r="17" spans="1:9" ht="30.75" customHeight="1">
      <c r="A17" s="5"/>
      <c r="B17" s="9" t="s">
        <v>516</v>
      </c>
      <c r="C17" s="10" t="s">
        <v>517</v>
      </c>
      <c r="D17" s="11" t="s">
        <v>697</v>
      </c>
      <c r="E17" s="12"/>
      <c r="F17" s="9" t="s">
        <v>519</v>
      </c>
      <c r="G17" s="9" t="s">
        <v>698</v>
      </c>
      <c r="H17" s="9" t="s">
        <v>544</v>
      </c>
      <c r="I17" s="9" t="s">
        <v>614</v>
      </c>
    </row>
    <row r="18" spans="1:9" ht="30.75" customHeight="1">
      <c r="A18" s="5"/>
      <c r="B18" s="9" t="s">
        <v>516</v>
      </c>
      <c r="C18" s="10" t="s">
        <v>545</v>
      </c>
      <c r="D18" s="11" t="s">
        <v>616</v>
      </c>
      <c r="E18" s="12"/>
      <c r="F18" s="9" t="s">
        <v>523</v>
      </c>
      <c r="G18" s="9" t="s">
        <v>547</v>
      </c>
      <c r="H18" s="9" t="s">
        <v>538</v>
      </c>
      <c r="I18" s="9" t="s">
        <v>614</v>
      </c>
    </row>
    <row r="19" spans="1:9" ht="30.75" customHeight="1">
      <c r="A19" s="5"/>
      <c r="B19" s="9" t="s">
        <v>516</v>
      </c>
      <c r="C19" s="10" t="s">
        <v>517</v>
      </c>
      <c r="D19" s="11" t="s">
        <v>699</v>
      </c>
      <c r="E19" s="12"/>
      <c r="F19" s="9" t="s">
        <v>700</v>
      </c>
      <c r="G19" s="9" t="s">
        <v>701</v>
      </c>
      <c r="H19" s="9" t="s">
        <v>525</v>
      </c>
      <c r="I19" s="9" t="s">
        <v>702</v>
      </c>
    </row>
    <row r="20" spans="1:9" ht="30.75" customHeight="1">
      <c r="A20" s="5"/>
      <c r="B20" s="9" t="s">
        <v>596</v>
      </c>
      <c r="C20" s="10" t="s">
        <v>597</v>
      </c>
      <c r="D20" s="11" t="s">
        <v>552</v>
      </c>
      <c r="E20" s="12"/>
      <c r="F20" s="9" t="s">
        <v>523</v>
      </c>
      <c r="G20" s="9" t="s">
        <v>600</v>
      </c>
      <c r="H20" s="9" t="s">
        <v>538</v>
      </c>
      <c r="I20" s="9" t="s">
        <v>532</v>
      </c>
    </row>
    <row r="21" spans="1:9" ht="30.75" customHeight="1">
      <c r="A21" s="5"/>
      <c r="B21" s="9" t="s">
        <v>601</v>
      </c>
      <c r="C21" s="10" t="s">
        <v>602</v>
      </c>
      <c r="D21" s="11" t="s">
        <v>703</v>
      </c>
      <c r="E21" s="12"/>
      <c r="F21" s="9" t="s">
        <v>523</v>
      </c>
      <c r="G21" s="9" t="s">
        <v>600</v>
      </c>
      <c r="H21" s="9" t="s">
        <v>538</v>
      </c>
      <c r="I21" s="9" t="s">
        <v>532</v>
      </c>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A4:A5"/>
    <mergeCell ref="A8:A10"/>
    <mergeCell ref="A14:A15"/>
    <mergeCell ref="A16:A21"/>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I24"/>
  <sheetViews>
    <sheetView workbookViewId="0" topLeftCell="A2">
      <selection activeCell="B11" sqref="B11:I11"/>
    </sheetView>
  </sheetViews>
  <sheetFormatPr defaultColWidth="9.00390625" defaultRowHeight="14.25"/>
  <cols>
    <col min="1" max="1" width="13.625" style="1" customWidth="1"/>
    <col min="2" max="2" width="9.75390625" style="1" customWidth="1"/>
    <col min="3" max="3" width="11.00390625" style="1" customWidth="1"/>
    <col min="4" max="4" width="15.50390625" style="1" customWidth="1"/>
    <col min="5"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559</v>
      </c>
    </row>
    <row r="2" spans="1:9" ht="19.5" customHeight="1">
      <c r="A2" s="3" t="s">
        <v>560</v>
      </c>
      <c r="B2" s="3"/>
      <c r="C2" s="3"/>
      <c r="D2" s="3"/>
      <c r="E2" s="3"/>
      <c r="F2" s="3"/>
      <c r="G2" s="3"/>
      <c r="H2" s="3"/>
      <c r="I2" s="3"/>
    </row>
    <row r="3" spans="1:9" ht="13.5">
      <c r="A3" s="4" t="s">
        <v>313</v>
      </c>
      <c r="B3" s="4"/>
      <c r="C3" s="4"/>
      <c r="D3" s="4"/>
      <c r="E3" s="4"/>
      <c r="F3" s="4"/>
      <c r="G3" s="4"/>
      <c r="H3" s="4"/>
      <c r="I3" s="4"/>
    </row>
    <row r="4" spans="1:9" ht="13.5">
      <c r="A4" s="5" t="s">
        <v>561</v>
      </c>
      <c r="B4" s="5" t="s">
        <v>562</v>
      </c>
      <c r="C4" s="5"/>
      <c r="D4" s="5"/>
      <c r="E4" s="5"/>
      <c r="F4" s="5" t="s">
        <v>563</v>
      </c>
      <c r="G4" s="5" t="s">
        <v>704</v>
      </c>
      <c r="H4" s="5"/>
      <c r="I4" s="5"/>
    </row>
    <row r="5" spans="1:9" ht="13.5">
      <c r="A5" s="5"/>
      <c r="B5" s="5"/>
      <c r="C5" s="5"/>
      <c r="D5" s="5"/>
      <c r="E5" s="5"/>
      <c r="F5" s="5"/>
      <c r="G5" s="5"/>
      <c r="H5" s="5"/>
      <c r="I5" s="5"/>
    </row>
    <row r="6" spans="1:9" ht="21.75" customHeight="1">
      <c r="A6" s="5" t="s">
        <v>565</v>
      </c>
      <c r="B6" s="5" t="s">
        <v>705</v>
      </c>
      <c r="C6" s="5"/>
      <c r="D6" s="5"/>
      <c r="E6" s="5"/>
      <c r="F6" s="5"/>
      <c r="G6" s="5"/>
      <c r="H6" s="5"/>
      <c r="I6" s="5"/>
    </row>
    <row r="7" spans="1:9" ht="19.5" customHeight="1">
      <c r="A7" s="5" t="s">
        <v>567</v>
      </c>
      <c r="B7" s="5" t="s">
        <v>568</v>
      </c>
      <c r="C7" s="5"/>
      <c r="D7" s="5"/>
      <c r="E7" s="5" t="s">
        <v>569</v>
      </c>
      <c r="F7" s="5" t="s">
        <v>706</v>
      </c>
      <c r="G7" s="5" t="s">
        <v>571</v>
      </c>
      <c r="H7" s="5">
        <v>13883685098</v>
      </c>
      <c r="I7" s="5"/>
    </row>
    <row r="8" spans="1:9" ht="30.75" customHeight="1">
      <c r="A8" s="5" t="s">
        <v>572</v>
      </c>
      <c r="B8" s="6">
        <v>2259</v>
      </c>
      <c r="C8" s="6"/>
      <c r="D8" s="6"/>
      <c r="E8" s="5" t="s">
        <v>573</v>
      </c>
      <c r="F8" s="5"/>
      <c r="G8" s="6"/>
      <c r="H8" s="6"/>
      <c r="I8" s="6"/>
    </row>
    <row r="9" spans="1:9" ht="30.75" customHeight="1">
      <c r="A9" s="5"/>
      <c r="B9" s="6"/>
      <c r="C9" s="6"/>
      <c r="D9" s="6"/>
      <c r="E9" s="5" t="s">
        <v>574</v>
      </c>
      <c r="F9" s="5"/>
      <c r="G9" s="6">
        <v>2259</v>
      </c>
      <c r="H9" s="6"/>
      <c r="I9" s="6"/>
    </row>
    <row r="10" spans="1:9" ht="30.75" customHeight="1">
      <c r="A10" s="5"/>
      <c r="B10" s="6"/>
      <c r="C10" s="6"/>
      <c r="D10" s="6"/>
      <c r="E10" s="5" t="s">
        <v>575</v>
      </c>
      <c r="F10" s="5"/>
      <c r="G10" s="6"/>
      <c r="H10" s="6"/>
      <c r="I10" s="6"/>
    </row>
    <row r="11" spans="1:9" ht="78" customHeight="1">
      <c r="A11" s="5" t="s">
        <v>576</v>
      </c>
      <c r="B11" s="7" t="s">
        <v>707</v>
      </c>
      <c r="C11" s="7"/>
      <c r="D11" s="7"/>
      <c r="E11" s="7"/>
      <c r="F11" s="7"/>
      <c r="G11" s="7"/>
      <c r="H11" s="7"/>
      <c r="I11" s="7"/>
    </row>
    <row r="12" spans="1:9" ht="85.5" customHeight="1">
      <c r="A12" s="5" t="s">
        <v>578</v>
      </c>
      <c r="B12" s="7" t="s">
        <v>707</v>
      </c>
      <c r="C12" s="7"/>
      <c r="D12" s="7"/>
      <c r="E12" s="7"/>
      <c r="F12" s="7"/>
      <c r="G12" s="7"/>
      <c r="H12" s="7"/>
      <c r="I12" s="7"/>
    </row>
    <row r="13" spans="1:9" ht="52.5" customHeight="1">
      <c r="A13" s="5" t="s">
        <v>580</v>
      </c>
      <c r="B13" s="7" t="s">
        <v>581</v>
      </c>
      <c r="C13" s="7"/>
      <c r="D13" s="7"/>
      <c r="E13" s="7"/>
      <c r="F13" s="7"/>
      <c r="G13" s="7"/>
      <c r="H13" s="7"/>
      <c r="I13" s="7"/>
    </row>
    <row r="14" spans="1:9" ht="30.75" customHeight="1">
      <c r="A14" s="5" t="s">
        <v>582</v>
      </c>
      <c r="B14" s="8" t="s">
        <v>708</v>
      </c>
      <c r="C14" s="8"/>
      <c r="D14" s="8"/>
      <c r="E14" s="8"/>
      <c r="F14" s="8"/>
      <c r="G14" s="8"/>
      <c r="H14" s="8"/>
      <c r="I14" s="8"/>
    </row>
    <row r="15" spans="1:9" ht="30.75" customHeight="1">
      <c r="A15" s="23"/>
      <c r="B15" s="24"/>
      <c r="C15" s="24"/>
      <c r="D15" s="24"/>
      <c r="E15" s="24"/>
      <c r="F15" s="24"/>
      <c r="G15" s="24"/>
      <c r="H15" s="24"/>
      <c r="I15" s="24"/>
    </row>
    <row r="16" spans="1:9" ht="30.75" customHeight="1">
      <c r="A16" s="25" t="s">
        <v>584</v>
      </c>
      <c r="B16" s="26" t="s">
        <v>509</v>
      </c>
      <c r="C16" s="26" t="s">
        <v>510</v>
      </c>
      <c r="D16" s="26" t="s">
        <v>585</v>
      </c>
      <c r="E16" s="26"/>
      <c r="F16" s="26" t="s">
        <v>586</v>
      </c>
      <c r="G16" s="26" t="s">
        <v>587</v>
      </c>
      <c r="H16" s="26" t="s">
        <v>588</v>
      </c>
      <c r="I16" s="26" t="s">
        <v>515</v>
      </c>
    </row>
    <row r="17" spans="1:9" ht="30.75" customHeight="1">
      <c r="A17" s="27"/>
      <c r="B17" s="9" t="s">
        <v>516</v>
      </c>
      <c r="C17" s="10" t="s">
        <v>541</v>
      </c>
      <c r="D17" s="21" t="s">
        <v>709</v>
      </c>
      <c r="E17" s="22"/>
      <c r="F17" s="9" t="s">
        <v>519</v>
      </c>
      <c r="G17" s="9" t="s">
        <v>673</v>
      </c>
      <c r="H17" s="9" t="s">
        <v>538</v>
      </c>
      <c r="I17" s="13">
        <v>15</v>
      </c>
    </row>
    <row r="18" spans="1:9" ht="30.75" customHeight="1">
      <c r="A18" s="27"/>
      <c r="B18" s="9" t="s">
        <v>516</v>
      </c>
      <c r="C18" s="10" t="s">
        <v>517</v>
      </c>
      <c r="D18" s="21" t="s">
        <v>710</v>
      </c>
      <c r="E18" s="22"/>
      <c r="F18" s="9" t="s">
        <v>523</v>
      </c>
      <c r="G18" s="9" t="s">
        <v>711</v>
      </c>
      <c r="H18" s="9" t="s">
        <v>544</v>
      </c>
      <c r="I18" s="29">
        <v>20</v>
      </c>
    </row>
    <row r="19" spans="1:9" ht="30.75" customHeight="1">
      <c r="A19" s="27"/>
      <c r="B19" s="9" t="s">
        <v>516</v>
      </c>
      <c r="C19" s="10" t="s">
        <v>545</v>
      </c>
      <c r="D19" s="11" t="s">
        <v>712</v>
      </c>
      <c r="E19" s="12"/>
      <c r="F19" s="9" t="s">
        <v>523</v>
      </c>
      <c r="G19" s="9" t="s">
        <v>547</v>
      </c>
      <c r="H19" s="9" t="s">
        <v>544</v>
      </c>
      <c r="I19" s="29">
        <v>10</v>
      </c>
    </row>
    <row r="20" spans="1:9" ht="30.75" customHeight="1">
      <c r="A20" s="27"/>
      <c r="B20" s="9" t="s">
        <v>516</v>
      </c>
      <c r="C20" s="10" t="s">
        <v>517</v>
      </c>
      <c r="D20" s="11" t="s">
        <v>713</v>
      </c>
      <c r="E20" s="12"/>
      <c r="F20" s="9" t="s">
        <v>523</v>
      </c>
      <c r="G20" s="9" t="s">
        <v>714</v>
      </c>
      <c r="H20" s="9" t="s">
        <v>544</v>
      </c>
      <c r="I20" s="29">
        <v>20</v>
      </c>
    </row>
    <row r="21" spans="1:9" ht="30.75" customHeight="1">
      <c r="A21" s="27"/>
      <c r="B21" s="9" t="s">
        <v>516</v>
      </c>
      <c r="C21" s="10" t="s">
        <v>517</v>
      </c>
      <c r="D21" s="11" t="s">
        <v>715</v>
      </c>
      <c r="E21" s="12"/>
      <c r="F21" s="9" t="s">
        <v>519</v>
      </c>
      <c r="G21" s="9" t="s">
        <v>673</v>
      </c>
      <c r="H21" s="9" t="s">
        <v>538</v>
      </c>
      <c r="I21" s="29">
        <v>20</v>
      </c>
    </row>
    <row r="22" spans="1:9" ht="30.75" customHeight="1">
      <c r="A22" s="27"/>
      <c r="B22" s="9" t="s">
        <v>596</v>
      </c>
      <c r="C22" s="10" t="s">
        <v>597</v>
      </c>
      <c r="D22" s="11" t="s">
        <v>552</v>
      </c>
      <c r="E22" s="12"/>
      <c r="F22" s="9" t="s">
        <v>523</v>
      </c>
      <c r="G22" s="9" t="s">
        <v>600</v>
      </c>
      <c r="H22" s="9" t="s">
        <v>538</v>
      </c>
      <c r="I22" s="29">
        <v>5</v>
      </c>
    </row>
    <row r="23" spans="1:9" ht="22.5" customHeight="1">
      <c r="A23" s="27"/>
      <c r="B23" s="9" t="s">
        <v>596</v>
      </c>
      <c r="C23" s="10" t="s">
        <v>597</v>
      </c>
      <c r="D23" s="11" t="s">
        <v>599</v>
      </c>
      <c r="E23" s="12"/>
      <c r="F23" s="9" t="s">
        <v>523</v>
      </c>
      <c r="G23" s="9" t="s">
        <v>600</v>
      </c>
      <c r="H23" s="9" t="s">
        <v>538</v>
      </c>
      <c r="I23" s="29">
        <v>5</v>
      </c>
    </row>
    <row r="24" spans="1:9" ht="24.75" customHeight="1">
      <c r="A24" s="28"/>
      <c r="B24" s="9" t="s">
        <v>601</v>
      </c>
      <c r="C24" s="10" t="s">
        <v>602</v>
      </c>
      <c r="D24" s="11" t="s">
        <v>716</v>
      </c>
      <c r="E24" s="12"/>
      <c r="F24" s="9" t="s">
        <v>523</v>
      </c>
      <c r="G24" s="9" t="s">
        <v>600</v>
      </c>
      <c r="H24" s="9" t="s">
        <v>538</v>
      </c>
      <c r="I24" s="29">
        <v>5</v>
      </c>
    </row>
  </sheetData>
  <sheetProtection/>
  <mergeCells count="32">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D24:E24"/>
    <mergeCell ref="A4:A5"/>
    <mergeCell ref="A8:A10"/>
    <mergeCell ref="A14:A15"/>
    <mergeCell ref="A16:A24"/>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I21"/>
  <sheetViews>
    <sheetView workbookViewId="0" topLeftCell="A1">
      <selection activeCell="B11" sqref="B11:I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559</v>
      </c>
    </row>
    <row r="2" spans="1:9" ht="19.5" customHeight="1">
      <c r="A2" s="3" t="s">
        <v>560</v>
      </c>
      <c r="B2" s="3"/>
      <c r="C2" s="3"/>
      <c r="D2" s="3"/>
      <c r="E2" s="3"/>
      <c r="F2" s="3"/>
      <c r="G2" s="3"/>
      <c r="H2" s="3"/>
      <c r="I2" s="3"/>
    </row>
    <row r="3" spans="1:9" ht="13.5">
      <c r="A3" s="4" t="s">
        <v>313</v>
      </c>
      <c r="B3" s="4"/>
      <c r="C3" s="4"/>
      <c r="D3" s="4"/>
      <c r="E3" s="4"/>
      <c r="F3" s="4"/>
      <c r="G3" s="4"/>
      <c r="H3" s="4"/>
      <c r="I3" s="4"/>
    </row>
    <row r="4" spans="1:9" ht="13.5">
      <c r="A4" s="5" t="s">
        <v>561</v>
      </c>
      <c r="B4" s="5" t="s">
        <v>562</v>
      </c>
      <c r="C4" s="5"/>
      <c r="D4" s="5"/>
      <c r="E4" s="5"/>
      <c r="F4" s="5" t="s">
        <v>563</v>
      </c>
      <c r="G4" s="5" t="s">
        <v>717</v>
      </c>
      <c r="H4" s="5"/>
      <c r="I4" s="5"/>
    </row>
    <row r="5" spans="1:9" ht="13.5">
      <c r="A5" s="5"/>
      <c r="B5" s="5"/>
      <c r="C5" s="5"/>
      <c r="D5" s="5"/>
      <c r="E5" s="5"/>
      <c r="F5" s="5"/>
      <c r="G5" s="5"/>
      <c r="H5" s="5"/>
      <c r="I5" s="5"/>
    </row>
    <row r="6" spans="1:9" ht="21.75" customHeight="1">
      <c r="A6" s="5" t="s">
        <v>565</v>
      </c>
      <c r="B6" s="5" t="s">
        <v>718</v>
      </c>
      <c r="C6" s="5"/>
      <c r="D6" s="5"/>
      <c r="E6" s="5"/>
      <c r="F6" s="5"/>
      <c r="G6" s="5"/>
      <c r="H6" s="5"/>
      <c r="I6" s="5"/>
    </row>
    <row r="7" spans="1:9" ht="19.5" customHeight="1">
      <c r="A7" s="5" t="s">
        <v>567</v>
      </c>
      <c r="B7" s="5" t="s">
        <v>568</v>
      </c>
      <c r="C7" s="5"/>
      <c r="D7" s="5"/>
      <c r="E7" s="5" t="s">
        <v>569</v>
      </c>
      <c r="F7" s="5" t="s">
        <v>719</v>
      </c>
      <c r="G7" s="5" t="s">
        <v>571</v>
      </c>
      <c r="H7" s="5">
        <v>13629752658</v>
      </c>
      <c r="I7" s="5"/>
    </row>
    <row r="8" spans="1:9" ht="30.75" customHeight="1">
      <c r="A8" s="5" t="s">
        <v>572</v>
      </c>
      <c r="B8" s="6">
        <v>25</v>
      </c>
      <c r="C8" s="6"/>
      <c r="D8" s="6"/>
      <c r="E8" s="5" t="s">
        <v>573</v>
      </c>
      <c r="F8" s="5"/>
      <c r="G8" s="6"/>
      <c r="H8" s="6"/>
      <c r="I8" s="6"/>
    </row>
    <row r="9" spans="1:9" ht="30.75" customHeight="1">
      <c r="A9" s="5"/>
      <c r="B9" s="6"/>
      <c r="C9" s="6"/>
      <c r="D9" s="6"/>
      <c r="E9" s="5" t="s">
        <v>574</v>
      </c>
      <c r="F9" s="5"/>
      <c r="G9" s="6">
        <v>25</v>
      </c>
      <c r="H9" s="6"/>
      <c r="I9" s="6"/>
    </row>
    <row r="10" spans="1:9" ht="30.75" customHeight="1">
      <c r="A10" s="5"/>
      <c r="B10" s="6"/>
      <c r="C10" s="6"/>
      <c r="D10" s="6"/>
      <c r="E10" s="5" t="s">
        <v>575</v>
      </c>
      <c r="F10" s="5"/>
      <c r="G10" s="6"/>
      <c r="H10" s="6"/>
      <c r="I10" s="6"/>
    </row>
    <row r="11" spans="1:9" ht="123" customHeight="1">
      <c r="A11" s="5" t="s">
        <v>576</v>
      </c>
      <c r="B11" s="7" t="s">
        <v>720</v>
      </c>
      <c r="C11" s="7"/>
      <c r="D11" s="7"/>
      <c r="E11" s="7"/>
      <c r="F11" s="7"/>
      <c r="G11" s="7"/>
      <c r="H11" s="7"/>
      <c r="I11" s="7"/>
    </row>
    <row r="12" spans="1:9" ht="84.75" customHeight="1">
      <c r="A12" s="5" t="s">
        <v>578</v>
      </c>
      <c r="B12" s="7" t="s">
        <v>721</v>
      </c>
      <c r="C12" s="7"/>
      <c r="D12" s="7"/>
      <c r="E12" s="7"/>
      <c r="F12" s="7"/>
      <c r="G12" s="7"/>
      <c r="H12" s="7"/>
      <c r="I12" s="7"/>
    </row>
    <row r="13" spans="1:9" ht="30.75" customHeight="1">
      <c r="A13" s="5" t="s">
        <v>580</v>
      </c>
      <c r="B13" s="7" t="s">
        <v>581</v>
      </c>
      <c r="C13" s="7"/>
      <c r="D13" s="7"/>
      <c r="E13" s="7"/>
      <c r="F13" s="7"/>
      <c r="G13" s="7"/>
      <c r="H13" s="7"/>
      <c r="I13" s="7"/>
    </row>
    <row r="14" spans="1:9" ht="30.75" customHeight="1">
      <c r="A14" s="5" t="s">
        <v>582</v>
      </c>
      <c r="B14" s="8" t="s">
        <v>722</v>
      </c>
      <c r="C14" s="8"/>
      <c r="D14" s="8"/>
      <c r="E14" s="8"/>
      <c r="F14" s="8"/>
      <c r="G14" s="8"/>
      <c r="H14" s="8"/>
      <c r="I14" s="8"/>
    </row>
    <row r="15" spans="1:9" ht="30.75" customHeight="1">
      <c r="A15" s="5"/>
      <c r="B15" s="8"/>
      <c r="C15" s="8"/>
      <c r="D15" s="8"/>
      <c r="E15" s="8"/>
      <c r="F15" s="8"/>
      <c r="G15" s="8"/>
      <c r="H15" s="8"/>
      <c r="I15" s="8"/>
    </row>
    <row r="16" spans="1:9" ht="30.75" customHeight="1">
      <c r="A16" s="5" t="s">
        <v>584</v>
      </c>
      <c r="B16" s="5" t="s">
        <v>509</v>
      </c>
      <c r="C16" s="5" t="s">
        <v>510</v>
      </c>
      <c r="D16" s="5" t="s">
        <v>585</v>
      </c>
      <c r="E16" s="5"/>
      <c r="F16" s="5" t="s">
        <v>586</v>
      </c>
      <c r="G16" s="5" t="s">
        <v>587</v>
      </c>
      <c r="H16" s="5" t="s">
        <v>588</v>
      </c>
      <c r="I16" s="5" t="s">
        <v>515</v>
      </c>
    </row>
    <row r="17" spans="1:9" ht="30.75" customHeight="1">
      <c r="A17" s="5"/>
      <c r="B17" s="9" t="s">
        <v>516</v>
      </c>
      <c r="C17" s="10" t="s">
        <v>545</v>
      </c>
      <c r="D17" s="11" t="s">
        <v>640</v>
      </c>
      <c r="E17" s="12"/>
      <c r="F17" s="9" t="s">
        <v>523</v>
      </c>
      <c r="G17" s="9" t="s">
        <v>547</v>
      </c>
      <c r="H17" s="9" t="s">
        <v>723</v>
      </c>
      <c r="I17" s="13">
        <v>40</v>
      </c>
    </row>
    <row r="18" spans="1:9" ht="30.75" customHeight="1">
      <c r="A18" s="5"/>
      <c r="B18" s="9" t="s">
        <v>516</v>
      </c>
      <c r="C18" s="10" t="s">
        <v>517</v>
      </c>
      <c r="D18" s="11" t="s">
        <v>724</v>
      </c>
      <c r="E18" s="12"/>
      <c r="F18" s="9" t="s">
        <v>523</v>
      </c>
      <c r="G18" s="9" t="s">
        <v>725</v>
      </c>
      <c r="H18" s="9" t="s">
        <v>726</v>
      </c>
      <c r="I18" s="9" t="s">
        <v>702</v>
      </c>
    </row>
    <row r="19" spans="1:9" ht="30.75" customHeight="1">
      <c r="A19" s="5"/>
      <c r="B19" s="9" t="s">
        <v>596</v>
      </c>
      <c r="C19" s="10" t="s">
        <v>597</v>
      </c>
      <c r="D19" s="11" t="s">
        <v>552</v>
      </c>
      <c r="E19" s="12"/>
      <c r="F19" s="9" t="s">
        <v>523</v>
      </c>
      <c r="G19" s="9" t="s">
        <v>600</v>
      </c>
      <c r="H19" s="9" t="s">
        <v>723</v>
      </c>
      <c r="I19" s="9" t="s">
        <v>532</v>
      </c>
    </row>
    <row r="20" spans="1:9" ht="30.75" customHeight="1">
      <c r="A20" s="5"/>
      <c r="B20" s="9" t="s">
        <v>596</v>
      </c>
      <c r="C20" s="10" t="s">
        <v>597</v>
      </c>
      <c r="D20" s="11" t="s">
        <v>599</v>
      </c>
      <c r="E20" s="12"/>
      <c r="F20" s="9" t="s">
        <v>523</v>
      </c>
      <c r="G20" s="9" t="s">
        <v>600</v>
      </c>
      <c r="H20" s="9" t="s">
        <v>723</v>
      </c>
      <c r="I20" s="9" t="s">
        <v>532</v>
      </c>
    </row>
    <row r="21" spans="1:9" ht="30.75" customHeight="1">
      <c r="A21" s="5"/>
      <c r="B21" s="9" t="s">
        <v>601</v>
      </c>
      <c r="C21" s="10" t="s">
        <v>602</v>
      </c>
      <c r="D21" s="11" t="s">
        <v>727</v>
      </c>
      <c r="E21" s="12"/>
      <c r="F21" s="9" t="s">
        <v>523</v>
      </c>
      <c r="G21" s="9" t="s">
        <v>547</v>
      </c>
      <c r="H21" s="9" t="s">
        <v>723</v>
      </c>
      <c r="I21" s="9" t="s">
        <v>532</v>
      </c>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A4:A5"/>
    <mergeCell ref="A8:A10"/>
    <mergeCell ref="A14:A15"/>
    <mergeCell ref="A16:A21"/>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I22"/>
  <sheetViews>
    <sheetView workbookViewId="0" topLeftCell="A1">
      <selection activeCell="B12" sqref="B12:I1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559</v>
      </c>
    </row>
    <row r="2" spans="1:9" ht="19.5" customHeight="1">
      <c r="A2" s="3" t="s">
        <v>560</v>
      </c>
      <c r="B2" s="3"/>
      <c r="C2" s="3"/>
      <c r="D2" s="3"/>
      <c r="E2" s="3"/>
      <c r="F2" s="3"/>
      <c r="G2" s="3"/>
      <c r="H2" s="3"/>
      <c r="I2" s="3"/>
    </row>
    <row r="3" spans="1:9" ht="13.5">
      <c r="A3" s="4" t="s">
        <v>313</v>
      </c>
      <c r="B3" s="4"/>
      <c r="C3" s="4"/>
      <c r="D3" s="4"/>
      <c r="E3" s="4"/>
      <c r="F3" s="4"/>
      <c r="G3" s="4"/>
      <c r="H3" s="4"/>
      <c r="I3" s="4"/>
    </row>
    <row r="4" spans="1:9" ht="13.5">
      <c r="A4" s="5" t="s">
        <v>561</v>
      </c>
      <c r="B4" s="5" t="s">
        <v>562</v>
      </c>
      <c r="C4" s="5"/>
      <c r="D4" s="5"/>
      <c r="E4" s="5"/>
      <c r="F4" s="5" t="s">
        <v>563</v>
      </c>
      <c r="G4" s="5" t="s">
        <v>728</v>
      </c>
      <c r="H4" s="5"/>
      <c r="I4" s="5"/>
    </row>
    <row r="5" spans="1:9" ht="13.5">
      <c r="A5" s="5"/>
      <c r="B5" s="5"/>
      <c r="C5" s="5"/>
      <c r="D5" s="5"/>
      <c r="E5" s="5"/>
      <c r="F5" s="5"/>
      <c r="G5" s="5"/>
      <c r="H5" s="5"/>
      <c r="I5" s="5"/>
    </row>
    <row r="6" spans="1:9" ht="21.75" customHeight="1">
      <c r="A6" s="5" t="s">
        <v>565</v>
      </c>
      <c r="B6" s="5" t="s">
        <v>729</v>
      </c>
      <c r="C6" s="5"/>
      <c r="D6" s="5"/>
      <c r="E6" s="5"/>
      <c r="F6" s="5"/>
      <c r="G6" s="5"/>
      <c r="H6" s="5"/>
      <c r="I6" s="5"/>
    </row>
    <row r="7" spans="1:9" ht="19.5" customHeight="1">
      <c r="A7" s="5" t="s">
        <v>567</v>
      </c>
      <c r="B7" s="5" t="s">
        <v>568</v>
      </c>
      <c r="C7" s="5"/>
      <c r="D7" s="5"/>
      <c r="E7" s="5" t="s">
        <v>569</v>
      </c>
      <c r="F7" s="5" t="s">
        <v>730</v>
      </c>
      <c r="G7" s="5" t="s">
        <v>571</v>
      </c>
      <c r="H7" s="5">
        <v>13527511602</v>
      </c>
      <c r="I7" s="5"/>
    </row>
    <row r="8" spans="1:9" ht="30.75" customHeight="1">
      <c r="A8" s="5" t="s">
        <v>572</v>
      </c>
      <c r="B8" s="6">
        <v>24</v>
      </c>
      <c r="C8" s="6"/>
      <c r="D8" s="6"/>
      <c r="E8" s="5" t="s">
        <v>573</v>
      </c>
      <c r="F8" s="5"/>
      <c r="G8" s="6"/>
      <c r="H8" s="6"/>
      <c r="I8" s="6"/>
    </row>
    <row r="9" spans="1:9" ht="30.75" customHeight="1">
      <c r="A9" s="5"/>
      <c r="B9" s="6"/>
      <c r="C9" s="6"/>
      <c r="D9" s="6"/>
      <c r="E9" s="5" t="s">
        <v>574</v>
      </c>
      <c r="F9" s="5"/>
      <c r="G9" s="6">
        <v>24</v>
      </c>
      <c r="H9" s="6"/>
      <c r="I9" s="6"/>
    </row>
    <row r="10" spans="1:9" ht="30.75" customHeight="1">
      <c r="A10" s="5"/>
      <c r="B10" s="6"/>
      <c r="C10" s="6"/>
      <c r="D10" s="6"/>
      <c r="E10" s="5" t="s">
        <v>575</v>
      </c>
      <c r="F10" s="5"/>
      <c r="G10" s="6"/>
      <c r="H10" s="6"/>
      <c r="I10" s="6"/>
    </row>
    <row r="11" spans="1:9" ht="51.75" customHeight="1">
      <c r="A11" s="5" t="s">
        <v>576</v>
      </c>
      <c r="B11" s="7" t="s">
        <v>731</v>
      </c>
      <c r="C11" s="7"/>
      <c r="D11" s="7"/>
      <c r="E11" s="7"/>
      <c r="F11" s="7"/>
      <c r="G11" s="7"/>
      <c r="H11" s="7"/>
      <c r="I11" s="7"/>
    </row>
    <row r="12" spans="1:9" ht="64.5" customHeight="1">
      <c r="A12" s="5" t="s">
        <v>578</v>
      </c>
      <c r="B12" s="7" t="s">
        <v>732</v>
      </c>
      <c r="C12" s="7"/>
      <c r="D12" s="7"/>
      <c r="E12" s="7"/>
      <c r="F12" s="7"/>
      <c r="G12" s="7"/>
      <c r="H12" s="7"/>
      <c r="I12" s="7"/>
    </row>
    <row r="13" spans="1:9" ht="30.75" customHeight="1">
      <c r="A13" s="5" t="s">
        <v>580</v>
      </c>
      <c r="B13" s="7" t="s">
        <v>581</v>
      </c>
      <c r="C13" s="7"/>
      <c r="D13" s="7"/>
      <c r="E13" s="7"/>
      <c r="F13" s="7"/>
      <c r="G13" s="7"/>
      <c r="H13" s="7"/>
      <c r="I13" s="7"/>
    </row>
    <row r="14" spans="1:9" ht="30.75" customHeight="1">
      <c r="A14" s="5" t="s">
        <v>582</v>
      </c>
      <c r="B14" s="8" t="s">
        <v>733</v>
      </c>
      <c r="C14" s="8"/>
      <c r="D14" s="8"/>
      <c r="E14" s="8"/>
      <c r="F14" s="8"/>
      <c r="G14" s="8"/>
      <c r="H14" s="8"/>
      <c r="I14" s="8"/>
    </row>
    <row r="15" spans="1:9" ht="30.75" customHeight="1">
      <c r="A15" s="5"/>
      <c r="B15" s="8"/>
      <c r="C15" s="8"/>
      <c r="D15" s="8"/>
      <c r="E15" s="8"/>
      <c r="F15" s="8"/>
      <c r="G15" s="8"/>
      <c r="H15" s="8"/>
      <c r="I15" s="8"/>
    </row>
    <row r="16" spans="1:9" ht="30.75" customHeight="1">
      <c r="A16" s="5" t="s">
        <v>584</v>
      </c>
      <c r="B16" s="5" t="s">
        <v>509</v>
      </c>
      <c r="C16" s="5" t="s">
        <v>510</v>
      </c>
      <c r="D16" s="5" t="s">
        <v>585</v>
      </c>
      <c r="E16" s="5"/>
      <c r="F16" s="5" t="s">
        <v>586</v>
      </c>
      <c r="G16" s="5" t="s">
        <v>587</v>
      </c>
      <c r="H16" s="5" t="s">
        <v>588</v>
      </c>
      <c r="I16" s="5" t="s">
        <v>515</v>
      </c>
    </row>
    <row r="17" spans="1:9" ht="30.75" customHeight="1">
      <c r="A17" s="5"/>
      <c r="B17" s="9" t="s">
        <v>516</v>
      </c>
      <c r="C17" s="10" t="s">
        <v>517</v>
      </c>
      <c r="D17" s="11" t="s">
        <v>734</v>
      </c>
      <c r="E17" s="12"/>
      <c r="F17" s="9" t="s">
        <v>523</v>
      </c>
      <c r="G17" s="9" t="s">
        <v>614</v>
      </c>
      <c r="H17" s="9" t="s">
        <v>530</v>
      </c>
      <c r="I17" s="13">
        <v>20</v>
      </c>
    </row>
    <row r="18" spans="1:9" ht="30.75" customHeight="1">
      <c r="A18" s="5"/>
      <c r="B18" s="9" t="s">
        <v>516</v>
      </c>
      <c r="C18" s="10" t="s">
        <v>517</v>
      </c>
      <c r="D18" s="10" t="s">
        <v>735</v>
      </c>
      <c r="E18" s="10"/>
      <c r="F18" s="9" t="s">
        <v>523</v>
      </c>
      <c r="G18" s="9" t="s">
        <v>736</v>
      </c>
      <c r="H18" s="9" t="s">
        <v>737</v>
      </c>
      <c r="I18" s="9" t="s">
        <v>614</v>
      </c>
    </row>
    <row r="19" spans="1:9" ht="30.75" customHeight="1">
      <c r="A19" s="5"/>
      <c r="B19" s="9" t="s">
        <v>516</v>
      </c>
      <c r="C19" s="10" t="s">
        <v>517</v>
      </c>
      <c r="D19" s="11" t="s">
        <v>528</v>
      </c>
      <c r="E19" s="12"/>
      <c r="F19" s="9" t="s">
        <v>523</v>
      </c>
      <c r="G19" s="9" t="s">
        <v>529</v>
      </c>
      <c r="H19" s="9" t="s">
        <v>530</v>
      </c>
      <c r="I19" s="9" t="s">
        <v>702</v>
      </c>
    </row>
    <row r="20" spans="1:9" ht="30.75" customHeight="1">
      <c r="A20" s="5"/>
      <c r="B20" s="9" t="s">
        <v>596</v>
      </c>
      <c r="C20" s="10" t="s">
        <v>597</v>
      </c>
      <c r="D20" s="11" t="s">
        <v>738</v>
      </c>
      <c r="E20" s="12"/>
      <c r="F20" s="9" t="s">
        <v>523</v>
      </c>
      <c r="G20" s="9" t="s">
        <v>600</v>
      </c>
      <c r="H20" s="9" t="s">
        <v>538</v>
      </c>
      <c r="I20" s="9" t="s">
        <v>532</v>
      </c>
    </row>
    <row r="21" spans="1:9" ht="30.75" customHeight="1">
      <c r="A21" s="5"/>
      <c r="B21" s="9" t="s">
        <v>596</v>
      </c>
      <c r="C21" s="10" t="s">
        <v>597</v>
      </c>
      <c r="D21" s="11" t="s">
        <v>552</v>
      </c>
      <c r="E21" s="12"/>
      <c r="F21" s="9" t="s">
        <v>523</v>
      </c>
      <c r="G21" s="9" t="s">
        <v>600</v>
      </c>
      <c r="H21" s="9" t="s">
        <v>538</v>
      </c>
      <c r="I21" s="9" t="s">
        <v>532</v>
      </c>
    </row>
    <row r="22" spans="1:9" ht="30.75" customHeight="1">
      <c r="A22" s="5"/>
      <c r="B22" s="9" t="s">
        <v>601</v>
      </c>
      <c r="C22" s="10" t="s">
        <v>602</v>
      </c>
      <c r="D22" s="11" t="s">
        <v>739</v>
      </c>
      <c r="E22" s="12"/>
      <c r="F22" s="9" t="s">
        <v>523</v>
      </c>
      <c r="G22" s="9" t="s">
        <v>600</v>
      </c>
      <c r="H22" s="9" t="s">
        <v>538</v>
      </c>
      <c r="I22" s="9" t="s">
        <v>532</v>
      </c>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1:I22"/>
  <sheetViews>
    <sheetView workbookViewId="0" topLeftCell="A4">
      <selection activeCell="B12" sqref="B12:I1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559</v>
      </c>
    </row>
    <row r="2" spans="1:9" ht="19.5" customHeight="1">
      <c r="A2" s="3" t="s">
        <v>560</v>
      </c>
      <c r="B2" s="3"/>
      <c r="C2" s="3"/>
      <c r="D2" s="3"/>
      <c r="E2" s="3"/>
      <c r="F2" s="3"/>
      <c r="G2" s="3"/>
      <c r="H2" s="3"/>
      <c r="I2" s="3"/>
    </row>
    <row r="3" spans="1:9" ht="13.5">
      <c r="A3" s="4" t="s">
        <v>313</v>
      </c>
      <c r="B3" s="4"/>
      <c r="C3" s="4"/>
      <c r="D3" s="4"/>
      <c r="E3" s="4"/>
      <c r="F3" s="4"/>
      <c r="G3" s="4"/>
      <c r="H3" s="4"/>
      <c r="I3" s="4"/>
    </row>
    <row r="4" spans="1:9" ht="13.5">
      <c r="A4" s="5" t="s">
        <v>561</v>
      </c>
      <c r="B4" s="5" t="s">
        <v>562</v>
      </c>
      <c r="C4" s="5"/>
      <c r="D4" s="5"/>
      <c r="E4" s="5"/>
      <c r="F4" s="5" t="s">
        <v>563</v>
      </c>
      <c r="G4" s="5" t="s">
        <v>740</v>
      </c>
      <c r="H4" s="5"/>
      <c r="I4" s="5"/>
    </row>
    <row r="5" spans="1:9" ht="13.5">
      <c r="A5" s="5"/>
      <c r="B5" s="5"/>
      <c r="C5" s="5"/>
      <c r="D5" s="5"/>
      <c r="E5" s="5"/>
      <c r="F5" s="5"/>
      <c r="G5" s="5"/>
      <c r="H5" s="5"/>
      <c r="I5" s="5"/>
    </row>
    <row r="6" spans="1:9" ht="21.75" customHeight="1">
      <c r="A6" s="5" t="s">
        <v>565</v>
      </c>
      <c r="B6" s="5" t="s">
        <v>741</v>
      </c>
      <c r="C6" s="5"/>
      <c r="D6" s="5"/>
      <c r="E6" s="5"/>
      <c r="F6" s="5"/>
      <c r="G6" s="5"/>
      <c r="H6" s="5"/>
      <c r="I6" s="5"/>
    </row>
    <row r="7" spans="1:9" ht="19.5" customHeight="1">
      <c r="A7" s="5" t="s">
        <v>567</v>
      </c>
      <c r="B7" s="5" t="s">
        <v>568</v>
      </c>
      <c r="C7" s="5"/>
      <c r="D7" s="5"/>
      <c r="E7" s="5" t="s">
        <v>569</v>
      </c>
      <c r="F7" s="5" t="s">
        <v>632</v>
      </c>
      <c r="G7" s="5" t="s">
        <v>571</v>
      </c>
      <c r="H7" s="5">
        <v>17772488886</v>
      </c>
      <c r="I7" s="5"/>
    </row>
    <row r="8" spans="1:9" ht="30.75" customHeight="1">
      <c r="A8" s="5" t="s">
        <v>572</v>
      </c>
      <c r="B8" s="6">
        <v>74.5</v>
      </c>
      <c r="C8" s="6"/>
      <c r="D8" s="6"/>
      <c r="E8" s="5" t="s">
        <v>573</v>
      </c>
      <c r="F8" s="5"/>
      <c r="G8" s="6"/>
      <c r="H8" s="6"/>
      <c r="I8" s="6"/>
    </row>
    <row r="9" spans="1:9" ht="30.75" customHeight="1">
      <c r="A9" s="5"/>
      <c r="B9" s="6"/>
      <c r="C9" s="6"/>
      <c r="D9" s="6"/>
      <c r="E9" s="5" t="s">
        <v>574</v>
      </c>
      <c r="F9" s="5"/>
      <c r="G9" s="6">
        <v>74.5</v>
      </c>
      <c r="H9" s="6"/>
      <c r="I9" s="6"/>
    </row>
    <row r="10" spans="1:9" ht="30.75" customHeight="1">
      <c r="A10" s="5"/>
      <c r="B10" s="6"/>
      <c r="C10" s="6"/>
      <c r="D10" s="6"/>
      <c r="E10" s="5" t="s">
        <v>575</v>
      </c>
      <c r="F10" s="5"/>
      <c r="G10" s="6"/>
      <c r="H10" s="6"/>
      <c r="I10" s="6"/>
    </row>
    <row r="11" spans="1:9" ht="45" customHeight="1">
      <c r="A11" s="5" t="s">
        <v>576</v>
      </c>
      <c r="B11" s="7" t="s">
        <v>742</v>
      </c>
      <c r="C11" s="7"/>
      <c r="D11" s="7"/>
      <c r="E11" s="7"/>
      <c r="F11" s="7"/>
      <c r="G11" s="7"/>
      <c r="H11" s="7"/>
      <c r="I11" s="7"/>
    </row>
    <row r="12" spans="1:9" ht="51" customHeight="1">
      <c r="A12" s="5" t="s">
        <v>578</v>
      </c>
      <c r="B12" s="7" t="s">
        <v>743</v>
      </c>
      <c r="C12" s="7"/>
      <c r="D12" s="7"/>
      <c r="E12" s="7"/>
      <c r="F12" s="7"/>
      <c r="G12" s="7"/>
      <c r="H12" s="7"/>
      <c r="I12" s="7"/>
    </row>
    <row r="13" spans="1:9" ht="30.75" customHeight="1">
      <c r="A13" s="5" t="s">
        <v>580</v>
      </c>
      <c r="B13" s="7" t="s">
        <v>581</v>
      </c>
      <c r="C13" s="7"/>
      <c r="D13" s="7"/>
      <c r="E13" s="7"/>
      <c r="F13" s="7"/>
      <c r="G13" s="7"/>
      <c r="H13" s="7"/>
      <c r="I13" s="7"/>
    </row>
    <row r="14" spans="1:9" ht="30.75" customHeight="1">
      <c r="A14" s="5" t="s">
        <v>582</v>
      </c>
      <c r="B14" s="8" t="s">
        <v>744</v>
      </c>
      <c r="C14" s="8"/>
      <c r="D14" s="8"/>
      <c r="E14" s="8"/>
      <c r="F14" s="8"/>
      <c r="G14" s="8"/>
      <c r="H14" s="8"/>
      <c r="I14" s="8"/>
    </row>
    <row r="15" spans="1:9" ht="30.75" customHeight="1">
      <c r="A15" s="5"/>
      <c r="B15" s="8"/>
      <c r="C15" s="8"/>
      <c r="D15" s="8"/>
      <c r="E15" s="8"/>
      <c r="F15" s="8"/>
      <c r="G15" s="8"/>
      <c r="H15" s="8"/>
      <c r="I15" s="8"/>
    </row>
    <row r="16" spans="1:9" ht="30.75" customHeight="1">
      <c r="A16" s="5" t="s">
        <v>584</v>
      </c>
      <c r="B16" s="5" t="s">
        <v>509</v>
      </c>
      <c r="C16" s="5" t="s">
        <v>510</v>
      </c>
      <c r="D16" s="5" t="s">
        <v>585</v>
      </c>
      <c r="E16" s="5"/>
      <c r="F16" s="5" t="s">
        <v>586</v>
      </c>
      <c r="G16" s="5" t="s">
        <v>587</v>
      </c>
      <c r="H16" s="5" t="s">
        <v>588</v>
      </c>
      <c r="I16" s="5" t="s">
        <v>515</v>
      </c>
    </row>
    <row r="17" spans="1:9" ht="30.75" customHeight="1">
      <c r="A17" s="5"/>
      <c r="B17" s="9" t="s">
        <v>516</v>
      </c>
      <c r="C17" s="10" t="s">
        <v>517</v>
      </c>
      <c r="D17" s="11" t="s">
        <v>636</v>
      </c>
      <c r="E17" s="12"/>
      <c r="F17" s="9" t="s">
        <v>523</v>
      </c>
      <c r="G17" s="9" t="s">
        <v>745</v>
      </c>
      <c r="H17" s="9" t="s">
        <v>525</v>
      </c>
      <c r="I17" s="13">
        <v>30</v>
      </c>
    </row>
    <row r="18" spans="1:9" ht="30.75" customHeight="1">
      <c r="A18" s="5"/>
      <c r="B18" s="9" t="s">
        <v>516</v>
      </c>
      <c r="C18" s="10" t="s">
        <v>545</v>
      </c>
      <c r="D18" s="11" t="s">
        <v>640</v>
      </c>
      <c r="E18" s="12"/>
      <c r="F18" s="9" t="s">
        <v>523</v>
      </c>
      <c r="G18" s="9" t="s">
        <v>595</v>
      </c>
      <c r="H18" s="9" t="s">
        <v>538</v>
      </c>
      <c r="I18" s="9" t="s">
        <v>614</v>
      </c>
    </row>
    <row r="19" spans="1:9" ht="30.75" customHeight="1">
      <c r="A19" s="5"/>
      <c r="B19" s="9" t="s">
        <v>516</v>
      </c>
      <c r="C19" s="10" t="s">
        <v>541</v>
      </c>
      <c r="D19" s="11" t="s">
        <v>746</v>
      </c>
      <c r="E19" s="12"/>
      <c r="F19" s="9" t="s">
        <v>523</v>
      </c>
      <c r="G19" s="9" t="s">
        <v>747</v>
      </c>
      <c r="H19" s="9" t="s">
        <v>544</v>
      </c>
      <c r="I19" s="9" t="s">
        <v>614</v>
      </c>
    </row>
    <row r="20" spans="1:9" ht="30.75" customHeight="1">
      <c r="A20" s="5"/>
      <c r="B20" s="9" t="s">
        <v>596</v>
      </c>
      <c r="C20" s="10" t="s">
        <v>597</v>
      </c>
      <c r="D20" s="11" t="s">
        <v>748</v>
      </c>
      <c r="E20" s="12"/>
      <c r="F20" s="9" t="s">
        <v>523</v>
      </c>
      <c r="G20" s="9" t="s">
        <v>547</v>
      </c>
      <c r="H20" s="9" t="s">
        <v>538</v>
      </c>
      <c r="I20" s="9" t="s">
        <v>532</v>
      </c>
    </row>
    <row r="21" spans="1:9" ht="30.75" customHeight="1">
      <c r="A21" s="5"/>
      <c r="B21" s="9" t="s">
        <v>596</v>
      </c>
      <c r="C21" s="10" t="s">
        <v>597</v>
      </c>
      <c r="D21" s="11" t="s">
        <v>552</v>
      </c>
      <c r="E21" s="12"/>
      <c r="F21" s="9" t="s">
        <v>523</v>
      </c>
      <c r="G21" s="9" t="s">
        <v>600</v>
      </c>
      <c r="H21" s="9" t="s">
        <v>538</v>
      </c>
      <c r="I21" s="9" t="s">
        <v>532</v>
      </c>
    </row>
    <row r="22" spans="1:9" ht="30.75" customHeight="1">
      <c r="A22" s="5"/>
      <c r="B22" s="9" t="s">
        <v>601</v>
      </c>
      <c r="C22" s="10" t="s">
        <v>602</v>
      </c>
      <c r="D22" s="11" t="s">
        <v>749</v>
      </c>
      <c r="E22" s="12"/>
      <c r="F22" s="9" t="s">
        <v>523</v>
      </c>
      <c r="G22" s="9" t="s">
        <v>595</v>
      </c>
      <c r="H22" s="9" t="s">
        <v>538</v>
      </c>
      <c r="I22" s="9" t="s">
        <v>532</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1:I22"/>
  <sheetViews>
    <sheetView workbookViewId="0" topLeftCell="A1">
      <selection activeCell="B11" sqref="B11:I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559</v>
      </c>
    </row>
    <row r="2" spans="1:9" ht="19.5" customHeight="1">
      <c r="A2" s="3" t="s">
        <v>560</v>
      </c>
      <c r="B2" s="3"/>
      <c r="C2" s="3"/>
      <c r="D2" s="3"/>
      <c r="E2" s="3"/>
      <c r="F2" s="3"/>
      <c r="G2" s="3"/>
      <c r="H2" s="3"/>
      <c r="I2" s="3"/>
    </row>
    <row r="3" spans="1:9" ht="13.5">
      <c r="A3" s="4" t="s">
        <v>313</v>
      </c>
      <c r="B3" s="4"/>
      <c r="C3" s="4"/>
      <c r="D3" s="4"/>
      <c r="E3" s="4"/>
      <c r="F3" s="4"/>
      <c r="G3" s="4"/>
      <c r="H3" s="4"/>
      <c r="I3" s="4"/>
    </row>
    <row r="4" spans="1:9" ht="13.5">
      <c r="A4" s="5" t="s">
        <v>561</v>
      </c>
      <c r="B4" s="5" t="s">
        <v>562</v>
      </c>
      <c r="C4" s="5"/>
      <c r="D4" s="5"/>
      <c r="E4" s="5"/>
      <c r="F4" s="5" t="s">
        <v>563</v>
      </c>
      <c r="G4" s="5" t="s">
        <v>750</v>
      </c>
      <c r="H4" s="5"/>
      <c r="I4" s="5"/>
    </row>
    <row r="5" spans="1:9" ht="13.5">
      <c r="A5" s="5"/>
      <c r="B5" s="5"/>
      <c r="C5" s="5"/>
      <c r="D5" s="5"/>
      <c r="E5" s="5"/>
      <c r="F5" s="5"/>
      <c r="G5" s="5"/>
      <c r="H5" s="5"/>
      <c r="I5" s="5"/>
    </row>
    <row r="6" spans="1:9" ht="21.75" customHeight="1">
      <c r="A6" s="5" t="s">
        <v>565</v>
      </c>
      <c r="B6" s="5" t="s">
        <v>751</v>
      </c>
      <c r="C6" s="5"/>
      <c r="D6" s="5"/>
      <c r="E6" s="5"/>
      <c r="F6" s="5"/>
      <c r="G6" s="5"/>
      <c r="H6" s="5"/>
      <c r="I6" s="5"/>
    </row>
    <row r="7" spans="1:9" ht="19.5" customHeight="1">
      <c r="A7" s="5" t="s">
        <v>567</v>
      </c>
      <c r="B7" s="5" t="s">
        <v>568</v>
      </c>
      <c r="C7" s="5"/>
      <c r="D7" s="5"/>
      <c r="E7" s="5" t="s">
        <v>569</v>
      </c>
      <c r="F7" s="5" t="s">
        <v>706</v>
      </c>
      <c r="G7" s="5" t="s">
        <v>571</v>
      </c>
      <c r="H7" s="5">
        <v>13883685098</v>
      </c>
      <c r="I7" s="5"/>
    </row>
    <row r="8" spans="1:9" ht="30.75" customHeight="1">
      <c r="A8" s="5" t="s">
        <v>572</v>
      </c>
      <c r="B8" s="6">
        <v>176.7</v>
      </c>
      <c r="C8" s="6"/>
      <c r="D8" s="6"/>
      <c r="E8" s="5" t="s">
        <v>573</v>
      </c>
      <c r="F8" s="5"/>
      <c r="G8" s="6"/>
      <c r="H8" s="6"/>
      <c r="I8" s="6"/>
    </row>
    <row r="9" spans="1:9" ht="30.75" customHeight="1">
      <c r="A9" s="5"/>
      <c r="B9" s="6"/>
      <c r="C9" s="6"/>
      <c r="D9" s="6"/>
      <c r="E9" s="5" t="s">
        <v>574</v>
      </c>
      <c r="F9" s="5"/>
      <c r="G9" s="6">
        <v>176.7</v>
      </c>
      <c r="H9" s="6"/>
      <c r="I9" s="6"/>
    </row>
    <row r="10" spans="1:9" ht="30.75" customHeight="1">
      <c r="A10" s="5"/>
      <c r="B10" s="6"/>
      <c r="C10" s="6"/>
      <c r="D10" s="6"/>
      <c r="E10" s="5" t="s">
        <v>575</v>
      </c>
      <c r="F10" s="5"/>
      <c r="G10" s="6"/>
      <c r="H10" s="6"/>
      <c r="I10" s="6"/>
    </row>
    <row r="11" spans="1:9" ht="55.5" customHeight="1">
      <c r="A11" s="5" t="s">
        <v>576</v>
      </c>
      <c r="B11" s="7" t="s">
        <v>752</v>
      </c>
      <c r="C11" s="7"/>
      <c r="D11" s="7"/>
      <c r="E11" s="7"/>
      <c r="F11" s="7"/>
      <c r="G11" s="7"/>
      <c r="H11" s="7"/>
      <c r="I11" s="7"/>
    </row>
    <row r="12" spans="1:9" ht="75" customHeight="1">
      <c r="A12" s="5" t="s">
        <v>578</v>
      </c>
      <c r="B12" s="7" t="s">
        <v>753</v>
      </c>
      <c r="C12" s="7"/>
      <c r="D12" s="7"/>
      <c r="E12" s="7"/>
      <c r="F12" s="7"/>
      <c r="G12" s="7"/>
      <c r="H12" s="7"/>
      <c r="I12" s="7"/>
    </row>
    <row r="13" spans="1:9" ht="30.75" customHeight="1">
      <c r="A13" s="5" t="s">
        <v>580</v>
      </c>
      <c r="B13" s="7" t="s">
        <v>581</v>
      </c>
      <c r="C13" s="7"/>
      <c r="D13" s="7"/>
      <c r="E13" s="7"/>
      <c r="F13" s="7"/>
      <c r="G13" s="7"/>
      <c r="H13" s="7"/>
      <c r="I13" s="7"/>
    </row>
    <row r="14" spans="1:9" ht="30.75" customHeight="1">
      <c r="A14" s="5" t="s">
        <v>582</v>
      </c>
      <c r="B14" s="8" t="s">
        <v>754</v>
      </c>
      <c r="C14" s="8"/>
      <c r="D14" s="8"/>
      <c r="E14" s="8"/>
      <c r="F14" s="8"/>
      <c r="G14" s="8"/>
      <c r="H14" s="8"/>
      <c r="I14" s="8"/>
    </row>
    <row r="15" spans="1:9" ht="30.75" customHeight="1">
      <c r="A15" s="5"/>
      <c r="B15" s="8"/>
      <c r="C15" s="8"/>
      <c r="D15" s="8"/>
      <c r="E15" s="8"/>
      <c r="F15" s="8"/>
      <c r="G15" s="8"/>
      <c r="H15" s="8"/>
      <c r="I15" s="8"/>
    </row>
    <row r="16" spans="1:9" ht="30.75" customHeight="1">
      <c r="A16" s="5" t="s">
        <v>584</v>
      </c>
      <c r="B16" s="5" t="s">
        <v>509</v>
      </c>
      <c r="C16" s="5" t="s">
        <v>510</v>
      </c>
      <c r="D16" s="5" t="s">
        <v>585</v>
      </c>
      <c r="E16" s="5"/>
      <c r="F16" s="5" t="s">
        <v>586</v>
      </c>
      <c r="G16" s="5" t="s">
        <v>587</v>
      </c>
      <c r="H16" s="5" t="s">
        <v>588</v>
      </c>
      <c r="I16" s="5" t="s">
        <v>515</v>
      </c>
    </row>
    <row r="17" spans="1:9" ht="30.75" customHeight="1">
      <c r="A17" s="5"/>
      <c r="B17" s="9" t="s">
        <v>516</v>
      </c>
      <c r="C17" s="10" t="s">
        <v>517</v>
      </c>
      <c r="D17" s="11" t="s">
        <v>755</v>
      </c>
      <c r="E17" s="12"/>
      <c r="F17" s="9" t="s">
        <v>523</v>
      </c>
      <c r="G17" s="9" t="s">
        <v>756</v>
      </c>
      <c r="H17" s="9" t="s">
        <v>525</v>
      </c>
      <c r="I17" s="13">
        <v>30</v>
      </c>
    </row>
    <row r="18" spans="1:9" ht="30.75" customHeight="1">
      <c r="A18" s="5"/>
      <c r="B18" s="9" t="s">
        <v>516</v>
      </c>
      <c r="C18" s="10" t="s">
        <v>541</v>
      </c>
      <c r="D18" s="11" t="s">
        <v>757</v>
      </c>
      <c r="E18" s="12"/>
      <c r="F18" s="9" t="s">
        <v>523</v>
      </c>
      <c r="G18" s="9" t="s">
        <v>758</v>
      </c>
      <c r="H18" s="9" t="s">
        <v>759</v>
      </c>
      <c r="I18" s="13">
        <v>30</v>
      </c>
    </row>
    <row r="19" spans="1:9" ht="30.75" customHeight="1">
      <c r="A19" s="5"/>
      <c r="B19" s="9" t="s">
        <v>516</v>
      </c>
      <c r="C19" s="10" t="s">
        <v>545</v>
      </c>
      <c r="D19" s="11" t="s">
        <v>760</v>
      </c>
      <c r="E19" s="12"/>
      <c r="F19" s="9" t="s">
        <v>523</v>
      </c>
      <c r="G19" s="9" t="s">
        <v>547</v>
      </c>
      <c r="H19" s="9" t="s">
        <v>538</v>
      </c>
      <c r="I19" s="13" t="s">
        <v>532</v>
      </c>
    </row>
    <row r="20" spans="1:9" ht="30.75" customHeight="1">
      <c r="A20" s="5"/>
      <c r="B20" s="9" t="s">
        <v>596</v>
      </c>
      <c r="C20" s="10" t="s">
        <v>597</v>
      </c>
      <c r="D20" s="11" t="s">
        <v>599</v>
      </c>
      <c r="E20" s="12"/>
      <c r="F20" s="9" t="s">
        <v>523</v>
      </c>
      <c r="G20" s="9" t="s">
        <v>600</v>
      </c>
      <c r="H20" s="9" t="s">
        <v>538</v>
      </c>
      <c r="I20" s="13" t="s">
        <v>532</v>
      </c>
    </row>
    <row r="21" spans="1:9" ht="30.75" customHeight="1">
      <c r="A21" s="5"/>
      <c r="B21" s="9" t="s">
        <v>596</v>
      </c>
      <c r="C21" s="10" t="s">
        <v>597</v>
      </c>
      <c r="D21" s="11" t="s">
        <v>552</v>
      </c>
      <c r="E21" s="12"/>
      <c r="F21" s="9" t="s">
        <v>523</v>
      </c>
      <c r="G21" s="9" t="s">
        <v>600</v>
      </c>
      <c r="H21" s="9" t="s">
        <v>538</v>
      </c>
      <c r="I21" s="13" t="s">
        <v>532</v>
      </c>
    </row>
    <row r="22" spans="1:9" ht="30.75" customHeight="1">
      <c r="A22" s="5"/>
      <c r="B22" s="9" t="s">
        <v>601</v>
      </c>
      <c r="C22" s="10" t="s">
        <v>602</v>
      </c>
      <c r="D22" s="11" t="s">
        <v>761</v>
      </c>
      <c r="E22" s="12"/>
      <c r="F22" s="9" t="s">
        <v>523</v>
      </c>
      <c r="G22" s="9" t="s">
        <v>600</v>
      </c>
      <c r="H22" s="9" t="s">
        <v>538</v>
      </c>
      <c r="I22" s="13" t="s">
        <v>532</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1:I24"/>
  <sheetViews>
    <sheetView workbookViewId="0" topLeftCell="A2">
      <selection activeCell="B12" sqref="B12:I1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559</v>
      </c>
    </row>
    <row r="2" spans="1:9" ht="19.5" customHeight="1">
      <c r="A2" s="3" t="s">
        <v>560</v>
      </c>
      <c r="B2" s="3"/>
      <c r="C2" s="3"/>
      <c r="D2" s="3"/>
      <c r="E2" s="3"/>
      <c r="F2" s="3"/>
      <c r="G2" s="3"/>
      <c r="H2" s="3"/>
      <c r="I2" s="3"/>
    </row>
    <row r="3" spans="1:9" ht="13.5">
      <c r="A3" s="4" t="s">
        <v>313</v>
      </c>
      <c r="B3" s="4"/>
      <c r="C3" s="4"/>
      <c r="D3" s="4"/>
      <c r="E3" s="4"/>
      <c r="F3" s="4"/>
      <c r="G3" s="4"/>
      <c r="H3" s="4"/>
      <c r="I3" s="4"/>
    </row>
    <row r="4" spans="1:9" ht="13.5">
      <c r="A4" s="5" t="s">
        <v>561</v>
      </c>
      <c r="B4" s="5" t="s">
        <v>562</v>
      </c>
      <c r="C4" s="5"/>
      <c r="D4" s="5"/>
      <c r="E4" s="5"/>
      <c r="F4" s="5" t="s">
        <v>563</v>
      </c>
      <c r="G4" s="5" t="s">
        <v>762</v>
      </c>
      <c r="H4" s="5"/>
      <c r="I4" s="5"/>
    </row>
    <row r="5" spans="1:9" ht="13.5">
      <c r="A5" s="5"/>
      <c r="B5" s="5"/>
      <c r="C5" s="5"/>
      <c r="D5" s="5"/>
      <c r="E5" s="5"/>
      <c r="F5" s="5"/>
      <c r="G5" s="5"/>
      <c r="H5" s="5"/>
      <c r="I5" s="5"/>
    </row>
    <row r="6" spans="1:9" ht="21.75" customHeight="1">
      <c r="A6" s="5" t="s">
        <v>565</v>
      </c>
      <c r="B6" s="5" t="s">
        <v>763</v>
      </c>
      <c r="C6" s="5"/>
      <c r="D6" s="5"/>
      <c r="E6" s="5"/>
      <c r="F6" s="5"/>
      <c r="G6" s="5"/>
      <c r="H6" s="5"/>
      <c r="I6" s="5"/>
    </row>
    <row r="7" spans="1:9" ht="19.5" customHeight="1">
      <c r="A7" s="5" t="s">
        <v>567</v>
      </c>
      <c r="B7" s="5" t="s">
        <v>568</v>
      </c>
      <c r="C7" s="5"/>
      <c r="D7" s="5"/>
      <c r="E7" s="5" t="s">
        <v>569</v>
      </c>
      <c r="F7" s="5" t="s">
        <v>570</v>
      </c>
      <c r="G7" s="5" t="s">
        <v>571</v>
      </c>
      <c r="H7" s="5">
        <v>18223409299</v>
      </c>
      <c r="I7" s="5"/>
    </row>
    <row r="8" spans="1:9" ht="30.75" customHeight="1">
      <c r="A8" s="5" t="s">
        <v>572</v>
      </c>
      <c r="B8" s="6">
        <v>1582.56</v>
      </c>
      <c r="C8" s="6"/>
      <c r="D8" s="6"/>
      <c r="E8" s="5" t="s">
        <v>573</v>
      </c>
      <c r="F8" s="5"/>
      <c r="G8" s="6"/>
      <c r="H8" s="6"/>
      <c r="I8" s="6"/>
    </row>
    <row r="9" spans="1:9" ht="30.75" customHeight="1">
      <c r="A9" s="5"/>
      <c r="B9" s="6"/>
      <c r="C9" s="6"/>
      <c r="D9" s="6"/>
      <c r="E9" s="5" t="s">
        <v>574</v>
      </c>
      <c r="F9" s="5"/>
      <c r="G9" s="6">
        <v>1582.56</v>
      </c>
      <c r="H9" s="6"/>
      <c r="I9" s="6"/>
    </row>
    <row r="10" spans="1:9" ht="30.75" customHeight="1">
      <c r="A10" s="5"/>
      <c r="B10" s="6"/>
      <c r="C10" s="6"/>
      <c r="D10" s="6"/>
      <c r="E10" s="5" t="s">
        <v>575</v>
      </c>
      <c r="F10" s="5"/>
      <c r="G10" s="6"/>
      <c r="H10" s="6"/>
      <c r="I10" s="6"/>
    </row>
    <row r="11" spans="1:9" ht="30.75" customHeight="1">
      <c r="A11" s="5" t="s">
        <v>576</v>
      </c>
      <c r="B11" s="7" t="s">
        <v>764</v>
      </c>
      <c r="C11" s="7"/>
      <c r="D11" s="7"/>
      <c r="E11" s="7"/>
      <c r="F11" s="7"/>
      <c r="G11" s="7"/>
      <c r="H11" s="7"/>
      <c r="I11" s="7"/>
    </row>
    <row r="12" spans="1:9" ht="49.5" customHeight="1">
      <c r="A12" s="5" t="s">
        <v>578</v>
      </c>
      <c r="B12" s="7" t="s">
        <v>765</v>
      </c>
      <c r="C12" s="7"/>
      <c r="D12" s="7"/>
      <c r="E12" s="7"/>
      <c r="F12" s="7"/>
      <c r="G12" s="7"/>
      <c r="H12" s="7"/>
      <c r="I12" s="7"/>
    </row>
    <row r="13" spans="1:9" ht="30.75" customHeight="1">
      <c r="A13" s="5" t="s">
        <v>580</v>
      </c>
      <c r="B13" s="7" t="s">
        <v>581</v>
      </c>
      <c r="C13" s="7"/>
      <c r="D13" s="7"/>
      <c r="E13" s="7"/>
      <c r="F13" s="7"/>
      <c r="G13" s="7"/>
      <c r="H13" s="7"/>
      <c r="I13" s="7"/>
    </row>
    <row r="14" spans="1:9" ht="30.75" customHeight="1">
      <c r="A14" s="5" t="s">
        <v>582</v>
      </c>
      <c r="B14" s="8" t="s">
        <v>766</v>
      </c>
      <c r="C14" s="8"/>
      <c r="D14" s="8"/>
      <c r="E14" s="8"/>
      <c r="F14" s="8"/>
      <c r="G14" s="8"/>
      <c r="H14" s="8"/>
      <c r="I14" s="8"/>
    </row>
    <row r="15" spans="1:9" ht="30.75" customHeight="1">
      <c r="A15" s="5"/>
      <c r="B15" s="8"/>
      <c r="C15" s="8"/>
      <c r="D15" s="8"/>
      <c r="E15" s="8"/>
      <c r="F15" s="8"/>
      <c r="G15" s="8"/>
      <c r="H15" s="8"/>
      <c r="I15" s="8"/>
    </row>
    <row r="16" spans="1:9" ht="30.75" customHeight="1">
      <c r="A16" s="14" t="s">
        <v>584</v>
      </c>
      <c r="B16" s="15" t="s">
        <v>509</v>
      </c>
      <c r="C16" s="5" t="s">
        <v>510</v>
      </c>
      <c r="D16" s="5" t="s">
        <v>585</v>
      </c>
      <c r="E16" s="5"/>
      <c r="F16" s="5" t="s">
        <v>586</v>
      </c>
      <c r="G16" s="5" t="s">
        <v>587</v>
      </c>
      <c r="H16" s="5" t="s">
        <v>588</v>
      </c>
      <c r="I16" s="5" t="s">
        <v>515</v>
      </c>
    </row>
    <row r="17" spans="1:9" ht="24.75" customHeight="1">
      <c r="A17" s="16"/>
      <c r="B17" s="17" t="s">
        <v>516</v>
      </c>
      <c r="C17" s="10" t="s">
        <v>541</v>
      </c>
      <c r="D17" s="21" t="s">
        <v>767</v>
      </c>
      <c r="E17" s="22"/>
      <c r="F17" s="9" t="s">
        <v>519</v>
      </c>
      <c r="G17" s="9" t="s">
        <v>673</v>
      </c>
      <c r="H17" s="9" t="s">
        <v>538</v>
      </c>
      <c r="I17" s="13">
        <v>20</v>
      </c>
    </row>
    <row r="18" spans="1:9" ht="30.75" customHeight="1">
      <c r="A18" s="16"/>
      <c r="B18" s="17" t="s">
        <v>516</v>
      </c>
      <c r="C18" s="10" t="s">
        <v>517</v>
      </c>
      <c r="D18" s="11" t="s">
        <v>768</v>
      </c>
      <c r="E18" s="12"/>
      <c r="F18" s="9" t="s">
        <v>519</v>
      </c>
      <c r="G18" s="9" t="s">
        <v>673</v>
      </c>
      <c r="H18" s="9" t="s">
        <v>538</v>
      </c>
      <c r="I18" s="9" t="s">
        <v>614</v>
      </c>
    </row>
    <row r="19" spans="1:9" ht="30.75" customHeight="1">
      <c r="A19" s="16"/>
      <c r="B19" s="17" t="s">
        <v>516</v>
      </c>
      <c r="C19" s="10" t="s">
        <v>517</v>
      </c>
      <c r="D19" s="11" t="s">
        <v>769</v>
      </c>
      <c r="E19" s="12"/>
      <c r="F19" s="9" t="s">
        <v>523</v>
      </c>
      <c r="G19" s="9" t="s">
        <v>770</v>
      </c>
      <c r="H19" s="9" t="s">
        <v>544</v>
      </c>
      <c r="I19" s="9" t="s">
        <v>614</v>
      </c>
    </row>
    <row r="20" spans="1:9" ht="30.75" customHeight="1">
      <c r="A20" s="16"/>
      <c r="B20" s="17" t="s">
        <v>516</v>
      </c>
      <c r="C20" s="10" t="s">
        <v>545</v>
      </c>
      <c r="D20" s="11" t="s">
        <v>771</v>
      </c>
      <c r="E20" s="12"/>
      <c r="F20" s="9" t="s">
        <v>523</v>
      </c>
      <c r="G20" s="9" t="s">
        <v>547</v>
      </c>
      <c r="H20" s="9" t="s">
        <v>538</v>
      </c>
      <c r="I20" s="9" t="s">
        <v>532</v>
      </c>
    </row>
    <row r="21" spans="1:9" ht="30.75" customHeight="1">
      <c r="A21" s="16"/>
      <c r="B21" s="17" t="s">
        <v>516</v>
      </c>
      <c r="C21" s="10" t="s">
        <v>517</v>
      </c>
      <c r="D21" s="11" t="s">
        <v>772</v>
      </c>
      <c r="E21" s="12"/>
      <c r="F21" s="9" t="s">
        <v>523</v>
      </c>
      <c r="G21" s="9" t="s">
        <v>773</v>
      </c>
      <c r="H21" s="9" t="s">
        <v>774</v>
      </c>
      <c r="I21" s="9" t="s">
        <v>775</v>
      </c>
    </row>
    <row r="22" spans="1:9" ht="30.75" customHeight="1">
      <c r="A22" s="16"/>
      <c r="B22" s="18" t="s">
        <v>596</v>
      </c>
      <c r="C22" s="19" t="s">
        <v>597</v>
      </c>
      <c r="D22" s="11" t="s">
        <v>599</v>
      </c>
      <c r="E22" s="12"/>
      <c r="F22" s="9" t="s">
        <v>523</v>
      </c>
      <c r="G22" s="9" t="s">
        <v>600</v>
      </c>
      <c r="H22" s="9" t="s">
        <v>538</v>
      </c>
      <c r="I22" s="9" t="s">
        <v>701</v>
      </c>
    </row>
    <row r="23" spans="1:9" ht="30" customHeight="1">
      <c r="A23" s="16"/>
      <c r="B23" s="17" t="s">
        <v>596</v>
      </c>
      <c r="C23" s="10" t="s">
        <v>597</v>
      </c>
      <c r="D23" s="11" t="s">
        <v>552</v>
      </c>
      <c r="E23" s="12"/>
      <c r="F23" s="9" t="s">
        <v>523</v>
      </c>
      <c r="G23" s="9" t="s">
        <v>600</v>
      </c>
      <c r="H23" s="9" t="s">
        <v>538</v>
      </c>
      <c r="I23" s="9" t="s">
        <v>701</v>
      </c>
    </row>
    <row r="24" spans="1:9" ht="30" customHeight="1">
      <c r="A24" s="20"/>
      <c r="B24" s="17" t="s">
        <v>601</v>
      </c>
      <c r="C24" s="10" t="s">
        <v>602</v>
      </c>
      <c r="D24" s="11" t="s">
        <v>776</v>
      </c>
      <c r="E24" s="12"/>
      <c r="F24" s="9" t="s">
        <v>523</v>
      </c>
      <c r="G24" s="9" t="s">
        <v>600</v>
      </c>
      <c r="H24" s="9" t="s">
        <v>538</v>
      </c>
      <c r="I24" s="9" t="s">
        <v>701</v>
      </c>
    </row>
  </sheetData>
  <sheetProtection/>
  <mergeCells count="32">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D24:E24"/>
    <mergeCell ref="A4:A5"/>
    <mergeCell ref="A8:A10"/>
    <mergeCell ref="A14:A15"/>
    <mergeCell ref="A16:A24"/>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A1:I22"/>
  <sheetViews>
    <sheetView workbookViewId="0" topLeftCell="A7">
      <selection activeCell="B14" sqref="B14:I15"/>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559</v>
      </c>
    </row>
    <row r="2" spans="1:9" ht="19.5" customHeight="1">
      <c r="A2" s="3" t="s">
        <v>560</v>
      </c>
      <c r="B2" s="3"/>
      <c r="C2" s="3"/>
      <c r="D2" s="3"/>
      <c r="E2" s="3"/>
      <c r="F2" s="3"/>
      <c r="G2" s="3"/>
      <c r="H2" s="3"/>
      <c r="I2" s="3"/>
    </row>
    <row r="3" spans="1:9" ht="13.5">
      <c r="A3" s="4" t="s">
        <v>313</v>
      </c>
      <c r="B3" s="4"/>
      <c r="C3" s="4"/>
      <c r="D3" s="4"/>
      <c r="E3" s="4"/>
      <c r="F3" s="4"/>
      <c r="G3" s="4"/>
      <c r="H3" s="4"/>
      <c r="I3" s="4"/>
    </row>
    <row r="4" spans="1:9" ht="13.5">
      <c r="A4" s="5" t="s">
        <v>561</v>
      </c>
      <c r="B4" s="5" t="s">
        <v>562</v>
      </c>
      <c r="C4" s="5"/>
      <c r="D4" s="5"/>
      <c r="E4" s="5"/>
      <c r="F4" s="5" t="s">
        <v>563</v>
      </c>
      <c r="G4" s="5" t="s">
        <v>777</v>
      </c>
      <c r="H4" s="5"/>
      <c r="I4" s="5"/>
    </row>
    <row r="5" spans="1:9" ht="13.5">
      <c r="A5" s="5"/>
      <c r="B5" s="5"/>
      <c r="C5" s="5"/>
      <c r="D5" s="5"/>
      <c r="E5" s="5"/>
      <c r="F5" s="5"/>
      <c r="G5" s="5"/>
      <c r="H5" s="5"/>
      <c r="I5" s="5"/>
    </row>
    <row r="6" spans="1:9" ht="21.75" customHeight="1">
      <c r="A6" s="5" t="s">
        <v>565</v>
      </c>
      <c r="B6" s="5" t="s">
        <v>778</v>
      </c>
      <c r="C6" s="5"/>
      <c r="D6" s="5"/>
      <c r="E6" s="5"/>
      <c r="F6" s="5"/>
      <c r="G6" s="5"/>
      <c r="H6" s="5"/>
      <c r="I6" s="5"/>
    </row>
    <row r="7" spans="1:9" ht="19.5" customHeight="1">
      <c r="A7" s="5" t="s">
        <v>567</v>
      </c>
      <c r="B7" s="5" t="s">
        <v>568</v>
      </c>
      <c r="C7" s="5"/>
      <c r="D7" s="5"/>
      <c r="E7" s="5" t="s">
        <v>569</v>
      </c>
      <c r="F7" s="5" t="s">
        <v>706</v>
      </c>
      <c r="G7" s="5" t="s">
        <v>571</v>
      </c>
      <c r="H7" s="5">
        <v>13883685098</v>
      </c>
      <c r="I7" s="5"/>
    </row>
    <row r="8" spans="1:9" ht="30.75" customHeight="1">
      <c r="A8" s="5" t="s">
        <v>572</v>
      </c>
      <c r="B8" s="6">
        <v>14</v>
      </c>
      <c r="C8" s="6"/>
      <c r="D8" s="6"/>
      <c r="E8" s="5" t="s">
        <v>573</v>
      </c>
      <c r="F8" s="5"/>
      <c r="G8" s="6"/>
      <c r="H8" s="6"/>
      <c r="I8" s="6"/>
    </row>
    <row r="9" spans="1:9" ht="30.75" customHeight="1">
      <c r="A9" s="5"/>
      <c r="B9" s="6"/>
      <c r="C9" s="6"/>
      <c r="D9" s="6"/>
      <c r="E9" s="5" t="s">
        <v>574</v>
      </c>
      <c r="F9" s="5"/>
      <c r="G9" s="6">
        <v>14</v>
      </c>
      <c r="H9" s="6"/>
      <c r="I9" s="6"/>
    </row>
    <row r="10" spans="1:9" ht="30.75" customHeight="1">
      <c r="A10" s="5"/>
      <c r="B10" s="6"/>
      <c r="C10" s="6"/>
      <c r="D10" s="6"/>
      <c r="E10" s="5" t="s">
        <v>575</v>
      </c>
      <c r="F10" s="5"/>
      <c r="G10" s="6"/>
      <c r="H10" s="6"/>
      <c r="I10" s="6"/>
    </row>
    <row r="11" spans="1:9" ht="30.75" customHeight="1">
      <c r="A11" s="5" t="s">
        <v>576</v>
      </c>
      <c r="B11" s="7" t="s">
        <v>779</v>
      </c>
      <c r="C11" s="7"/>
      <c r="D11" s="7"/>
      <c r="E11" s="7"/>
      <c r="F11" s="7"/>
      <c r="G11" s="7"/>
      <c r="H11" s="7"/>
      <c r="I11" s="7"/>
    </row>
    <row r="12" spans="1:9" ht="30.75" customHeight="1">
      <c r="A12" s="5" t="s">
        <v>578</v>
      </c>
      <c r="B12" s="7" t="s">
        <v>780</v>
      </c>
      <c r="C12" s="7"/>
      <c r="D12" s="7"/>
      <c r="E12" s="7"/>
      <c r="F12" s="7"/>
      <c r="G12" s="7"/>
      <c r="H12" s="7"/>
      <c r="I12" s="7"/>
    </row>
    <row r="13" spans="1:9" ht="30.75" customHeight="1">
      <c r="A13" s="5" t="s">
        <v>580</v>
      </c>
      <c r="B13" s="7" t="s">
        <v>581</v>
      </c>
      <c r="C13" s="7"/>
      <c r="D13" s="7"/>
      <c r="E13" s="7"/>
      <c r="F13" s="7"/>
      <c r="G13" s="7"/>
      <c r="H13" s="7"/>
      <c r="I13" s="7"/>
    </row>
    <row r="14" spans="1:9" ht="30.75" customHeight="1">
      <c r="A14" s="5" t="s">
        <v>582</v>
      </c>
      <c r="B14" s="8" t="s">
        <v>781</v>
      </c>
      <c r="C14" s="8"/>
      <c r="D14" s="8"/>
      <c r="E14" s="8"/>
      <c r="F14" s="8"/>
      <c r="G14" s="8"/>
      <c r="H14" s="8"/>
      <c r="I14" s="8"/>
    </row>
    <row r="15" spans="1:9" ht="30.75" customHeight="1">
      <c r="A15" s="5"/>
      <c r="B15" s="8"/>
      <c r="C15" s="8"/>
      <c r="D15" s="8"/>
      <c r="E15" s="8"/>
      <c r="F15" s="8"/>
      <c r="G15" s="8"/>
      <c r="H15" s="8"/>
      <c r="I15" s="8"/>
    </row>
    <row r="16" spans="1:9" ht="30.75" customHeight="1">
      <c r="A16" s="5" t="s">
        <v>584</v>
      </c>
      <c r="B16" s="5" t="s">
        <v>509</v>
      </c>
      <c r="C16" s="5" t="s">
        <v>510</v>
      </c>
      <c r="D16" s="5" t="s">
        <v>585</v>
      </c>
      <c r="E16" s="5"/>
      <c r="F16" s="5" t="s">
        <v>586</v>
      </c>
      <c r="G16" s="5" t="s">
        <v>587</v>
      </c>
      <c r="H16" s="5" t="s">
        <v>588</v>
      </c>
      <c r="I16" s="5" t="s">
        <v>515</v>
      </c>
    </row>
    <row r="17" spans="1:9" ht="30.75" customHeight="1">
      <c r="A17" s="5"/>
      <c r="B17" s="9" t="s">
        <v>516</v>
      </c>
      <c r="C17" s="10" t="s">
        <v>517</v>
      </c>
      <c r="D17" s="11" t="s">
        <v>782</v>
      </c>
      <c r="E17" s="12"/>
      <c r="F17" s="9" t="s">
        <v>519</v>
      </c>
      <c r="G17" s="9" t="s">
        <v>783</v>
      </c>
      <c r="H17" s="9" t="s">
        <v>530</v>
      </c>
      <c r="I17" s="9" t="s">
        <v>702</v>
      </c>
    </row>
    <row r="18" spans="1:9" ht="30.75" customHeight="1">
      <c r="A18" s="5"/>
      <c r="B18" s="9" t="s">
        <v>516</v>
      </c>
      <c r="C18" s="10" t="s">
        <v>545</v>
      </c>
      <c r="D18" s="11" t="s">
        <v>784</v>
      </c>
      <c r="E18" s="12"/>
      <c r="F18" s="9" t="s">
        <v>523</v>
      </c>
      <c r="G18" s="9" t="s">
        <v>547</v>
      </c>
      <c r="H18" s="9" t="s">
        <v>538</v>
      </c>
      <c r="I18" s="13">
        <v>20</v>
      </c>
    </row>
    <row r="19" spans="1:9" ht="30.75" customHeight="1">
      <c r="A19" s="5"/>
      <c r="B19" s="9" t="s">
        <v>516</v>
      </c>
      <c r="C19" s="10" t="s">
        <v>517</v>
      </c>
      <c r="D19" s="11" t="s">
        <v>785</v>
      </c>
      <c r="E19" s="12"/>
      <c r="F19" s="9" t="s">
        <v>519</v>
      </c>
      <c r="G19" s="9" t="s">
        <v>783</v>
      </c>
      <c r="H19" s="9" t="s">
        <v>530</v>
      </c>
      <c r="I19" s="9" t="s">
        <v>702</v>
      </c>
    </row>
    <row r="20" spans="1:9" ht="30.75" customHeight="1">
      <c r="A20" s="5"/>
      <c r="B20" s="9" t="s">
        <v>596</v>
      </c>
      <c r="C20" s="10" t="s">
        <v>597</v>
      </c>
      <c r="D20" s="11" t="s">
        <v>599</v>
      </c>
      <c r="E20" s="12"/>
      <c r="F20" s="9" t="s">
        <v>523</v>
      </c>
      <c r="G20" s="9" t="s">
        <v>600</v>
      </c>
      <c r="H20" s="9" t="s">
        <v>538</v>
      </c>
      <c r="I20" s="9" t="s">
        <v>701</v>
      </c>
    </row>
    <row r="21" spans="1:9" ht="30.75" customHeight="1">
      <c r="A21" s="5"/>
      <c r="B21" s="9" t="s">
        <v>596</v>
      </c>
      <c r="C21" s="10" t="s">
        <v>597</v>
      </c>
      <c r="D21" s="11" t="s">
        <v>552</v>
      </c>
      <c r="E21" s="12"/>
      <c r="F21" s="9" t="s">
        <v>523</v>
      </c>
      <c r="G21" s="9" t="s">
        <v>600</v>
      </c>
      <c r="H21" s="9" t="s">
        <v>538</v>
      </c>
      <c r="I21" s="9" t="s">
        <v>701</v>
      </c>
    </row>
    <row r="22" spans="1:9" ht="30.75" customHeight="1">
      <c r="A22" s="5"/>
      <c r="B22" s="9" t="s">
        <v>601</v>
      </c>
      <c r="C22" s="10" t="s">
        <v>602</v>
      </c>
      <c r="D22" s="11" t="s">
        <v>716</v>
      </c>
      <c r="E22" s="12"/>
      <c r="F22" s="9" t="s">
        <v>523</v>
      </c>
      <c r="G22" s="9" t="s">
        <v>600</v>
      </c>
      <c r="H22" s="9" t="s">
        <v>538</v>
      </c>
      <c r="I22" s="9" t="s">
        <v>532</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29.xml><?xml version="1.0" encoding="utf-8"?>
<worksheet xmlns="http://schemas.openxmlformats.org/spreadsheetml/2006/main" xmlns:r="http://schemas.openxmlformats.org/officeDocument/2006/relationships">
  <dimension ref="A1:I23"/>
  <sheetViews>
    <sheetView workbookViewId="0" topLeftCell="A1">
      <selection activeCell="B12" sqref="B12:I1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559</v>
      </c>
    </row>
    <row r="2" spans="1:9" ht="19.5" customHeight="1">
      <c r="A2" s="3" t="s">
        <v>560</v>
      </c>
      <c r="B2" s="3"/>
      <c r="C2" s="3"/>
      <c r="D2" s="3"/>
      <c r="E2" s="3"/>
      <c r="F2" s="3"/>
      <c r="G2" s="3"/>
      <c r="H2" s="3"/>
      <c r="I2" s="3"/>
    </row>
    <row r="3" spans="1:9" ht="13.5">
      <c r="A3" s="4" t="s">
        <v>313</v>
      </c>
      <c r="B3" s="4"/>
      <c r="C3" s="4"/>
      <c r="D3" s="4"/>
      <c r="E3" s="4"/>
      <c r="F3" s="4"/>
      <c r="G3" s="4"/>
      <c r="H3" s="4"/>
      <c r="I3" s="4"/>
    </row>
    <row r="4" spans="1:9" ht="13.5">
      <c r="A4" s="5" t="s">
        <v>561</v>
      </c>
      <c r="B4" s="5" t="s">
        <v>562</v>
      </c>
      <c r="C4" s="5"/>
      <c r="D4" s="5"/>
      <c r="E4" s="5"/>
      <c r="F4" s="5" t="s">
        <v>563</v>
      </c>
      <c r="G4" s="5" t="s">
        <v>786</v>
      </c>
      <c r="H4" s="5"/>
      <c r="I4" s="5"/>
    </row>
    <row r="5" spans="1:9" ht="13.5">
      <c r="A5" s="5"/>
      <c r="B5" s="5"/>
      <c r="C5" s="5"/>
      <c r="D5" s="5"/>
      <c r="E5" s="5"/>
      <c r="F5" s="5"/>
      <c r="G5" s="5"/>
      <c r="H5" s="5"/>
      <c r="I5" s="5"/>
    </row>
    <row r="6" spans="1:9" ht="21.75" customHeight="1">
      <c r="A6" s="5" t="s">
        <v>565</v>
      </c>
      <c r="B6" s="5" t="s">
        <v>787</v>
      </c>
      <c r="C6" s="5"/>
      <c r="D6" s="5"/>
      <c r="E6" s="5"/>
      <c r="F6" s="5"/>
      <c r="G6" s="5"/>
      <c r="H6" s="5"/>
      <c r="I6" s="5"/>
    </row>
    <row r="7" spans="1:9" ht="19.5" customHeight="1">
      <c r="A7" s="5" t="s">
        <v>567</v>
      </c>
      <c r="B7" s="5" t="s">
        <v>568</v>
      </c>
      <c r="C7" s="5"/>
      <c r="D7" s="5"/>
      <c r="E7" s="5" t="s">
        <v>569</v>
      </c>
      <c r="F7" s="5" t="s">
        <v>706</v>
      </c>
      <c r="G7" s="5" t="s">
        <v>571</v>
      </c>
      <c r="H7" s="5">
        <v>13883685098</v>
      </c>
      <c r="I7" s="5"/>
    </row>
    <row r="8" spans="1:9" ht="30.75" customHeight="1">
      <c r="A8" s="5" t="s">
        <v>572</v>
      </c>
      <c r="B8" s="6">
        <v>407.35</v>
      </c>
      <c r="C8" s="6"/>
      <c r="D8" s="6"/>
      <c r="E8" s="5" t="s">
        <v>573</v>
      </c>
      <c r="F8" s="5"/>
      <c r="G8" s="6"/>
      <c r="H8" s="6"/>
      <c r="I8" s="6"/>
    </row>
    <row r="9" spans="1:9" ht="30.75" customHeight="1">
      <c r="A9" s="5"/>
      <c r="B9" s="6"/>
      <c r="C9" s="6"/>
      <c r="D9" s="6"/>
      <c r="E9" s="5" t="s">
        <v>574</v>
      </c>
      <c r="F9" s="5"/>
      <c r="G9" s="6">
        <v>407.35</v>
      </c>
      <c r="H9" s="6"/>
      <c r="I9" s="6"/>
    </row>
    <row r="10" spans="1:9" ht="30.75" customHeight="1">
      <c r="A10" s="5"/>
      <c r="B10" s="6"/>
      <c r="C10" s="6"/>
      <c r="D10" s="6"/>
      <c r="E10" s="5" t="s">
        <v>575</v>
      </c>
      <c r="F10" s="5"/>
      <c r="G10" s="6"/>
      <c r="H10" s="6"/>
      <c r="I10" s="6"/>
    </row>
    <row r="11" spans="1:9" ht="39.75" customHeight="1">
      <c r="A11" s="5" t="s">
        <v>576</v>
      </c>
      <c r="B11" s="7" t="s">
        <v>788</v>
      </c>
      <c r="C11" s="7"/>
      <c r="D11" s="7"/>
      <c r="E11" s="7"/>
      <c r="F11" s="7"/>
      <c r="G11" s="7"/>
      <c r="H11" s="7"/>
      <c r="I11" s="7"/>
    </row>
    <row r="12" spans="1:9" ht="45" customHeight="1">
      <c r="A12" s="5" t="s">
        <v>578</v>
      </c>
      <c r="B12" s="7" t="s">
        <v>789</v>
      </c>
      <c r="C12" s="7"/>
      <c r="D12" s="7"/>
      <c r="E12" s="7"/>
      <c r="F12" s="7"/>
      <c r="G12" s="7"/>
      <c r="H12" s="7"/>
      <c r="I12" s="7"/>
    </row>
    <row r="13" spans="1:9" ht="30.75" customHeight="1">
      <c r="A13" s="5" t="s">
        <v>580</v>
      </c>
      <c r="B13" s="7" t="s">
        <v>581</v>
      </c>
      <c r="C13" s="7"/>
      <c r="D13" s="7"/>
      <c r="E13" s="7"/>
      <c r="F13" s="7"/>
      <c r="G13" s="7"/>
      <c r="H13" s="7"/>
      <c r="I13" s="7"/>
    </row>
    <row r="14" spans="1:9" ht="30.75" customHeight="1">
      <c r="A14" s="5" t="s">
        <v>582</v>
      </c>
      <c r="B14" s="8" t="s">
        <v>790</v>
      </c>
      <c r="C14" s="8"/>
      <c r="D14" s="8"/>
      <c r="E14" s="8"/>
      <c r="F14" s="8"/>
      <c r="G14" s="8"/>
      <c r="H14" s="8"/>
      <c r="I14" s="8"/>
    </row>
    <row r="15" spans="1:9" ht="30.75" customHeight="1">
      <c r="A15" s="5"/>
      <c r="B15" s="8"/>
      <c r="C15" s="8"/>
      <c r="D15" s="8"/>
      <c r="E15" s="8"/>
      <c r="F15" s="8"/>
      <c r="G15" s="8"/>
      <c r="H15" s="8"/>
      <c r="I15" s="8"/>
    </row>
    <row r="16" spans="1:9" ht="30.75" customHeight="1">
      <c r="A16" s="14" t="s">
        <v>584</v>
      </c>
      <c r="B16" s="15" t="s">
        <v>509</v>
      </c>
      <c r="C16" s="5" t="s">
        <v>510</v>
      </c>
      <c r="D16" s="5" t="s">
        <v>585</v>
      </c>
      <c r="E16" s="5"/>
      <c r="F16" s="5" t="s">
        <v>586</v>
      </c>
      <c r="G16" s="5" t="s">
        <v>587</v>
      </c>
      <c r="H16" s="5" t="s">
        <v>588</v>
      </c>
      <c r="I16" s="5" t="s">
        <v>515</v>
      </c>
    </row>
    <row r="17" spans="1:9" ht="30.75" customHeight="1">
      <c r="A17" s="16"/>
      <c r="B17" s="17" t="s">
        <v>516</v>
      </c>
      <c r="C17" s="10" t="s">
        <v>545</v>
      </c>
      <c r="D17" s="11" t="s">
        <v>791</v>
      </c>
      <c r="E17" s="12"/>
      <c r="F17" s="9" t="s">
        <v>523</v>
      </c>
      <c r="G17" s="9" t="s">
        <v>547</v>
      </c>
      <c r="H17" s="9" t="s">
        <v>538</v>
      </c>
      <c r="I17" s="13">
        <v>20</v>
      </c>
    </row>
    <row r="18" spans="1:9" ht="30.75" customHeight="1">
      <c r="A18" s="16"/>
      <c r="B18" s="17" t="s">
        <v>516</v>
      </c>
      <c r="C18" s="10" t="s">
        <v>517</v>
      </c>
      <c r="D18" s="11" t="s">
        <v>792</v>
      </c>
      <c r="E18" s="12"/>
      <c r="F18" s="9" t="s">
        <v>523</v>
      </c>
      <c r="G18" s="9" t="s">
        <v>793</v>
      </c>
      <c r="H18" s="9" t="s">
        <v>759</v>
      </c>
      <c r="I18" s="9" t="s">
        <v>614</v>
      </c>
    </row>
    <row r="19" spans="1:9" ht="30.75" customHeight="1">
      <c r="A19" s="16"/>
      <c r="B19" s="17" t="s">
        <v>516</v>
      </c>
      <c r="C19" s="10" t="s">
        <v>517</v>
      </c>
      <c r="D19" s="11" t="s">
        <v>794</v>
      </c>
      <c r="E19" s="12"/>
      <c r="F19" s="9" t="s">
        <v>523</v>
      </c>
      <c r="G19" s="9" t="s">
        <v>795</v>
      </c>
      <c r="H19" s="9" t="s">
        <v>796</v>
      </c>
      <c r="I19" s="9" t="s">
        <v>614</v>
      </c>
    </row>
    <row r="20" spans="1:9" ht="30.75" customHeight="1">
      <c r="A20" s="16"/>
      <c r="B20" s="17" t="s">
        <v>516</v>
      </c>
      <c r="C20" s="10" t="s">
        <v>517</v>
      </c>
      <c r="D20" s="11" t="s">
        <v>797</v>
      </c>
      <c r="E20" s="12"/>
      <c r="F20" s="9" t="s">
        <v>523</v>
      </c>
      <c r="G20" s="9" t="s">
        <v>798</v>
      </c>
      <c r="H20" s="9" t="s">
        <v>759</v>
      </c>
      <c r="I20" s="9" t="s">
        <v>614</v>
      </c>
    </row>
    <row r="21" spans="1:9" ht="30.75" customHeight="1">
      <c r="A21" s="16"/>
      <c r="B21" s="17" t="s">
        <v>596</v>
      </c>
      <c r="C21" s="10" t="s">
        <v>597</v>
      </c>
      <c r="D21" s="11" t="s">
        <v>599</v>
      </c>
      <c r="E21" s="12"/>
      <c r="F21" s="9" t="s">
        <v>523</v>
      </c>
      <c r="G21" s="9" t="s">
        <v>600</v>
      </c>
      <c r="H21" s="9" t="s">
        <v>538</v>
      </c>
      <c r="I21" s="9" t="s">
        <v>701</v>
      </c>
    </row>
    <row r="22" spans="1:9" ht="30.75" customHeight="1">
      <c r="A22" s="16"/>
      <c r="B22" s="18" t="s">
        <v>596</v>
      </c>
      <c r="C22" s="19" t="s">
        <v>597</v>
      </c>
      <c r="D22" s="11" t="s">
        <v>552</v>
      </c>
      <c r="E22" s="12"/>
      <c r="F22" s="9" t="s">
        <v>523</v>
      </c>
      <c r="G22" s="9" t="s">
        <v>600</v>
      </c>
      <c r="H22" s="9" t="s">
        <v>538</v>
      </c>
      <c r="I22" s="9" t="s">
        <v>701</v>
      </c>
    </row>
    <row r="23" spans="1:9" ht="36" customHeight="1">
      <c r="A23" s="20"/>
      <c r="B23" s="17" t="s">
        <v>601</v>
      </c>
      <c r="C23" s="10" t="s">
        <v>602</v>
      </c>
      <c r="D23" s="11" t="s">
        <v>799</v>
      </c>
      <c r="E23" s="12"/>
      <c r="F23" s="9" t="s">
        <v>523</v>
      </c>
      <c r="G23" s="9" t="s">
        <v>600</v>
      </c>
      <c r="H23" s="9" t="s">
        <v>538</v>
      </c>
      <c r="I23" s="9" t="s">
        <v>532</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showGridLines="0" showZeros="0" workbookViewId="0" topLeftCell="A34">
      <selection activeCell="B15" sqref="B15"/>
    </sheetView>
  </sheetViews>
  <sheetFormatPr defaultColWidth="23.625" defaultRowHeight="12.75" customHeight="1"/>
  <cols>
    <col min="1" max="1" width="23.625" style="84" customWidth="1"/>
    <col min="2" max="2" width="44.625" style="84" customWidth="1"/>
    <col min="3" max="5" width="15.375" style="84" customWidth="1"/>
    <col min="6" max="255" width="6.875" style="84" customWidth="1"/>
    <col min="256" max="256" width="23.625" style="84" customWidth="1"/>
  </cols>
  <sheetData>
    <row r="1" ht="19.5" customHeight="1">
      <c r="A1" s="85" t="s">
        <v>334</v>
      </c>
    </row>
    <row r="2" spans="1:5" ht="36" customHeight="1">
      <c r="A2" s="182" t="s">
        <v>335</v>
      </c>
      <c r="B2" s="160"/>
      <c r="C2" s="160"/>
      <c r="D2" s="160"/>
      <c r="E2" s="160"/>
    </row>
    <row r="3" spans="1:5" ht="19.5" customHeight="1">
      <c r="A3" s="171"/>
      <c r="B3" s="160"/>
      <c r="C3" s="160"/>
      <c r="D3" s="160"/>
      <c r="E3" s="160"/>
    </row>
    <row r="4" spans="1:5" ht="19.5" customHeight="1">
      <c r="A4" s="93"/>
      <c r="B4" s="92"/>
      <c r="C4" s="92"/>
      <c r="D4" s="92"/>
      <c r="E4" s="192" t="s">
        <v>313</v>
      </c>
    </row>
    <row r="5" spans="1:5" ht="19.5" customHeight="1">
      <c r="A5" s="111" t="s">
        <v>336</v>
      </c>
      <c r="B5" s="111"/>
      <c r="C5" s="111" t="s">
        <v>337</v>
      </c>
      <c r="D5" s="111"/>
      <c r="E5" s="111"/>
    </row>
    <row r="6" spans="1:5" ht="19.5" customHeight="1">
      <c r="A6" s="136" t="s">
        <v>338</v>
      </c>
      <c r="B6" s="136" t="s">
        <v>339</v>
      </c>
      <c r="C6" s="136" t="s">
        <v>340</v>
      </c>
      <c r="D6" s="136" t="s">
        <v>341</v>
      </c>
      <c r="E6" s="136" t="s">
        <v>342</v>
      </c>
    </row>
    <row r="7" spans="1:5" ht="19.5" customHeight="1">
      <c r="A7" s="193"/>
      <c r="B7" s="194" t="s">
        <v>318</v>
      </c>
      <c r="C7" s="100">
        <f>C8+C38+C44</f>
        <v>10048.029999999999</v>
      </c>
      <c r="D7" s="100">
        <f>D8+D38+D44</f>
        <v>1146.58</v>
      </c>
      <c r="E7" s="100">
        <f>E8+E38+E44</f>
        <v>8901.449999999999</v>
      </c>
    </row>
    <row r="8" spans="1:5" ht="19.5" customHeight="1">
      <c r="A8" s="102">
        <v>208</v>
      </c>
      <c r="B8" s="103" t="s">
        <v>325</v>
      </c>
      <c r="C8" s="104">
        <f>C9+C16+C21+C26+C28+C31+C34+C36</f>
        <v>9963.699999999999</v>
      </c>
      <c r="D8" s="104">
        <f>D9+D16+D21+D26+D28+D31+D34+D36</f>
        <v>1062.25</v>
      </c>
      <c r="E8" s="104">
        <f>E9+E16+E21+E26+E28+E31+E34+E36</f>
        <v>8901.449999999999</v>
      </c>
    </row>
    <row r="9" spans="1:5" ht="19.5" customHeight="1">
      <c r="A9" s="102">
        <v>20802</v>
      </c>
      <c r="B9" s="103" t="s">
        <v>343</v>
      </c>
      <c r="C9" s="104">
        <f>D9+E9</f>
        <v>1544.98</v>
      </c>
      <c r="D9" s="104">
        <v>731.26</v>
      </c>
      <c r="E9" s="104">
        <v>813.72</v>
      </c>
    </row>
    <row r="10" spans="1:5" ht="19.5" customHeight="1">
      <c r="A10" s="102">
        <v>2080201</v>
      </c>
      <c r="B10" s="103" t="s">
        <v>344</v>
      </c>
      <c r="C10" s="104">
        <v>731.26</v>
      </c>
      <c r="D10" s="104">
        <v>731.26</v>
      </c>
      <c r="E10" s="104"/>
    </row>
    <row r="11" spans="1:5" ht="19.5" customHeight="1">
      <c r="A11" s="102">
        <v>2080202</v>
      </c>
      <c r="B11" s="103" t="s">
        <v>345</v>
      </c>
      <c r="C11" s="104">
        <v>195.92</v>
      </c>
      <c r="D11" s="104"/>
      <c r="E11" s="104">
        <v>195.92</v>
      </c>
    </row>
    <row r="12" spans="1:5" ht="19.5" customHeight="1">
      <c r="A12" s="102">
        <v>2080206</v>
      </c>
      <c r="B12" s="103" t="s">
        <v>346</v>
      </c>
      <c r="C12" s="104">
        <v>24</v>
      </c>
      <c r="D12" s="104"/>
      <c r="E12" s="104">
        <v>24</v>
      </c>
    </row>
    <row r="13" spans="1:5" ht="19.5" customHeight="1">
      <c r="A13" s="102">
        <v>2080207</v>
      </c>
      <c r="B13" s="103" t="s">
        <v>347</v>
      </c>
      <c r="C13" s="104">
        <v>40</v>
      </c>
      <c r="D13" s="104"/>
      <c r="E13" s="104">
        <v>40</v>
      </c>
    </row>
    <row r="14" spans="1:5" ht="19.5" customHeight="1">
      <c r="A14" s="102">
        <v>2080208</v>
      </c>
      <c r="B14" s="103" t="s">
        <v>348</v>
      </c>
      <c r="C14" s="104">
        <v>164</v>
      </c>
      <c r="D14" s="104"/>
      <c r="E14" s="104">
        <v>164</v>
      </c>
    </row>
    <row r="15" spans="1:5" ht="19.5" customHeight="1">
      <c r="A15" s="102">
        <v>2080299</v>
      </c>
      <c r="B15" s="103" t="s">
        <v>349</v>
      </c>
      <c r="C15" s="104">
        <v>389.8</v>
      </c>
      <c r="D15" s="104"/>
      <c r="E15" s="104">
        <v>389.8</v>
      </c>
    </row>
    <row r="16" spans="1:5" ht="19.5" customHeight="1">
      <c r="A16" s="102">
        <v>20805</v>
      </c>
      <c r="B16" s="103" t="s">
        <v>350</v>
      </c>
      <c r="C16" s="104">
        <v>252.67</v>
      </c>
      <c r="D16" s="104">
        <v>252.67</v>
      </c>
      <c r="E16" s="104"/>
    </row>
    <row r="17" spans="1:5" ht="19.5" customHeight="1">
      <c r="A17" s="102">
        <v>2080501</v>
      </c>
      <c r="B17" s="103" t="s">
        <v>351</v>
      </c>
      <c r="C17" s="104">
        <v>10.26</v>
      </c>
      <c r="D17" s="104">
        <v>10.26</v>
      </c>
      <c r="E17" s="104"/>
    </row>
    <row r="18" spans="1:5" ht="19.5" customHeight="1">
      <c r="A18" s="102">
        <v>2080505</v>
      </c>
      <c r="B18" s="103" t="s">
        <v>352</v>
      </c>
      <c r="C18" s="104">
        <v>53.35</v>
      </c>
      <c r="D18" s="104">
        <v>53.35</v>
      </c>
      <c r="E18" s="104"/>
    </row>
    <row r="19" spans="1:5" ht="19.5" customHeight="1">
      <c r="A19" s="102">
        <v>2080506</v>
      </c>
      <c r="B19" s="103" t="s">
        <v>353</v>
      </c>
      <c r="C19" s="104">
        <v>28.58</v>
      </c>
      <c r="D19" s="104">
        <v>28.58</v>
      </c>
      <c r="E19" s="104"/>
    </row>
    <row r="20" spans="1:5" ht="19.5" customHeight="1">
      <c r="A20" s="102">
        <v>2080599</v>
      </c>
      <c r="B20" s="103" t="s">
        <v>354</v>
      </c>
      <c r="C20" s="104">
        <v>160.48</v>
      </c>
      <c r="D20" s="104">
        <v>160.48</v>
      </c>
      <c r="E20" s="104"/>
    </row>
    <row r="21" spans="1:5" ht="19.5" customHeight="1">
      <c r="A21" s="102">
        <v>20810</v>
      </c>
      <c r="B21" s="103" t="s">
        <v>355</v>
      </c>
      <c r="C21" s="104">
        <f>D21+E21</f>
        <v>431.32</v>
      </c>
      <c r="D21" s="104">
        <v>78.32</v>
      </c>
      <c r="E21" s="104">
        <v>353</v>
      </c>
    </row>
    <row r="22" spans="1:5" ht="19.5" customHeight="1">
      <c r="A22" s="102">
        <v>2081001</v>
      </c>
      <c r="B22" s="103" t="s">
        <v>356</v>
      </c>
      <c r="C22" s="104">
        <v>74.5</v>
      </c>
      <c r="D22" s="104"/>
      <c r="E22" s="104">
        <v>74.5</v>
      </c>
    </row>
    <row r="23" spans="1:5" ht="19.5" customHeight="1">
      <c r="A23" s="102">
        <v>2081002</v>
      </c>
      <c r="B23" s="103" t="s">
        <v>357</v>
      </c>
      <c r="C23" s="104">
        <v>253.5</v>
      </c>
      <c r="D23" s="104"/>
      <c r="E23" s="104">
        <v>253.5</v>
      </c>
    </row>
    <row r="24" spans="1:5" ht="19.5" customHeight="1">
      <c r="A24" s="102">
        <v>2081005</v>
      </c>
      <c r="B24" s="103" t="s">
        <v>358</v>
      </c>
      <c r="C24" s="104">
        <v>78.32</v>
      </c>
      <c r="D24" s="104">
        <v>78.32</v>
      </c>
      <c r="E24" s="104"/>
    </row>
    <row r="25" spans="1:5" ht="19.5" customHeight="1">
      <c r="A25" s="102">
        <v>2081006</v>
      </c>
      <c r="B25" s="103" t="s">
        <v>359</v>
      </c>
      <c r="C25" s="104">
        <v>25</v>
      </c>
      <c r="D25" s="104"/>
      <c r="E25" s="104">
        <v>25</v>
      </c>
    </row>
    <row r="26" spans="1:5" ht="19.5" customHeight="1">
      <c r="A26" s="102">
        <v>20811</v>
      </c>
      <c r="B26" s="103" t="s">
        <v>360</v>
      </c>
      <c r="C26" s="104">
        <v>1017.6</v>
      </c>
      <c r="D26" s="104"/>
      <c r="E26" s="104">
        <v>1017.6</v>
      </c>
    </row>
    <row r="27" spans="1:5" ht="19.5" customHeight="1">
      <c r="A27" s="102">
        <v>2081107</v>
      </c>
      <c r="B27" s="103" t="s">
        <v>361</v>
      </c>
      <c r="C27" s="104">
        <v>1017.6</v>
      </c>
      <c r="D27" s="104"/>
      <c r="E27" s="104">
        <v>1017.6</v>
      </c>
    </row>
    <row r="28" spans="1:5" ht="19.5" customHeight="1">
      <c r="A28" s="102">
        <v>20819</v>
      </c>
      <c r="B28" s="103" t="s">
        <v>362</v>
      </c>
      <c r="C28" s="104">
        <v>3529.08</v>
      </c>
      <c r="D28" s="104"/>
      <c r="E28" s="104">
        <v>3529.08</v>
      </c>
    </row>
    <row r="29" spans="1:5" ht="19.5" customHeight="1">
      <c r="A29" s="102">
        <v>2081901</v>
      </c>
      <c r="B29" s="103" t="s">
        <v>363</v>
      </c>
      <c r="C29" s="104">
        <v>1582.56</v>
      </c>
      <c r="D29" s="104"/>
      <c r="E29" s="104">
        <v>1582.56</v>
      </c>
    </row>
    <row r="30" spans="1:5" ht="19.5" customHeight="1">
      <c r="A30" s="102">
        <v>2081902</v>
      </c>
      <c r="B30" s="103" t="s">
        <v>364</v>
      </c>
      <c r="C30" s="104">
        <v>1946.52</v>
      </c>
      <c r="D30" s="104"/>
      <c r="E30" s="104">
        <v>1946.52</v>
      </c>
    </row>
    <row r="31" spans="1:5" ht="19.5" customHeight="1">
      <c r="A31" s="102">
        <v>20820</v>
      </c>
      <c r="B31" s="103" t="s">
        <v>365</v>
      </c>
      <c r="C31" s="104">
        <v>335</v>
      </c>
      <c r="D31" s="104"/>
      <c r="E31" s="104">
        <v>335</v>
      </c>
    </row>
    <row r="32" spans="1:5" ht="19.5" customHeight="1">
      <c r="A32" s="102">
        <v>2082001</v>
      </c>
      <c r="B32" s="103" t="s">
        <v>366</v>
      </c>
      <c r="C32" s="104">
        <v>285</v>
      </c>
      <c r="D32" s="104"/>
      <c r="E32" s="104">
        <v>285</v>
      </c>
    </row>
    <row r="33" spans="1:5" ht="19.5" customHeight="1">
      <c r="A33" s="102">
        <v>2082002</v>
      </c>
      <c r="B33" s="103" t="s">
        <v>367</v>
      </c>
      <c r="C33" s="104">
        <v>50</v>
      </c>
      <c r="D33" s="104"/>
      <c r="E33" s="104">
        <v>50</v>
      </c>
    </row>
    <row r="34" spans="1:5" ht="19.5" customHeight="1">
      <c r="A34" s="102">
        <v>20821</v>
      </c>
      <c r="B34" s="103" t="s">
        <v>368</v>
      </c>
      <c r="C34" s="104">
        <v>2259</v>
      </c>
      <c r="D34" s="104"/>
      <c r="E34" s="104">
        <v>2259</v>
      </c>
    </row>
    <row r="35" spans="1:5" ht="19.5" customHeight="1">
      <c r="A35" s="102">
        <v>2082102</v>
      </c>
      <c r="B35" s="103" t="s">
        <v>369</v>
      </c>
      <c r="C35" s="104">
        <v>2259</v>
      </c>
      <c r="D35" s="104"/>
      <c r="E35" s="104">
        <v>2259</v>
      </c>
    </row>
    <row r="36" spans="1:5" ht="19.5" customHeight="1">
      <c r="A36" s="102">
        <v>20825</v>
      </c>
      <c r="B36" s="103" t="s">
        <v>370</v>
      </c>
      <c r="C36" s="104">
        <v>594.05</v>
      </c>
      <c r="D36" s="104"/>
      <c r="E36" s="104">
        <v>594.05</v>
      </c>
    </row>
    <row r="37" spans="1:5" ht="19.5" customHeight="1">
      <c r="A37" s="102">
        <v>2082502</v>
      </c>
      <c r="B37" s="103" t="s">
        <v>371</v>
      </c>
      <c r="C37" s="104">
        <v>594.05</v>
      </c>
      <c r="D37" s="104"/>
      <c r="E37" s="104">
        <v>594.05</v>
      </c>
    </row>
    <row r="38" spans="1:5" ht="19.5" customHeight="1">
      <c r="A38" s="102">
        <v>210</v>
      </c>
      <c r="B38" s="103" t="s">
        <v>327</v>
      </c>
      <c r="C38" s="104">
        <v>41.46</v>
      </c>
      <c r="D38" s="104">
        <v>41.46</v>
      </c>
      <c r="E38" s="104"/>
    </row>
    <row r="39" spans="1:5" ht="19.5" customHeight="1">
      <c r="A39" s="102">
        <v>21011</v>
      </c>
      <c r="B39" s="103" t="s">
        <v>372</v>
      </c>
      <c r="C39" s="104">
        <v>41.46</v>
      </c>
      <c r="D39" s="104">
        <v>41.46</v>
      </c>
      <c r="E39" s="104"/>
    </row>
    <row r="40" spans="1:5" ht="19.5" customHeight="1">
      <c r="A40" s="102">
        <v>2101101</v>
      </c>
      <c r="B40" s="103" t="s">
        <v>373</v>
      </c>
      <c r="C40" s="104">
        <v>30.57</v>
      </c>
      <c r="D40" s="104">
        <v>30.57</v>
      </c>
      <c r="E40" s="104"/>
    </row>
    <row r="41" spans="1:5" ht="19.5" customHeight="1">
      <c r="A41" s="102">
        <v>2101102</v>
      </c>
      <c r="B41" s="103" t="s">
        <v>374</v>
      </c>
      <c r="C41" s="104">
        <v>3.37</v>
      </c>
      <c r="D41" s="104">
        <v>3.37</v>
      </c>
      <c r="E41" s="104"/>
    </row>
    <row r="42" spans="1:5" ht="19.5" customHeight="1">
      <c r="A42" s="102">
        <v>2101103</v>
      </c>
      <c r="B42" s="103" t="s">
        <v>375</v>
      </c>
      <c r="C42" s="104">
        <v>6.72</v>
      </c>
      <c r="D42" s="104">
        <v>6.72</v>
      </c>
      <c r="E42" s="104"/>
    </row>
    <row r="43" spans="1:5" ht="19.5" customHeight="1">
      <c r="A43" s="102">
        <v>2101199</v>
      </c>
      <c r="B43" s="103" t="s">
        <v>376</v>
      </c>
      <c r="C43" s="104">
        <v>0.8</v>
      </c>
      <c r="D43" s="104">
        <v>0.8</v>
      </c>
      <c r="E43" s="104"/>
    </row>
    <row r="44" spans="1:5" ht="19.5" customHeight="1">
      <c r="A44" s="107">
        <v>221</v>
      </c>
      <c r="B44" s="103" t="s">
        <v>329</v>
      </c>
      <c r="C44" s="104">
        <v>42.87</v>
      </c>
      <c r="D44" s="104">
        <v>42.87</v>
      </c>
      <c r="E44" s="104"/>
    </row>
    <row r="45" spans="1:5" ht="19.5" customHeight="1">
      <c r="A45" s="102">
        <v>22102</v>
      </c>
      <c r="B45" s="103" t="s">
        <v>377</v>
      </c>
      <c r="C45" s="104">
        <v>42.87</v>
      </c>
      <c r="D45" s="104">
        <v>42.87</v>
      </c>
      <c r="E45" s="104"/>
    </row>
    <row r="46" spans="1:5" ht="19.5" customHeight="1">
      <c r="A46" s="102">
        <v>2210201</v>
      </c>
      <c r="B46" s="103" t="s">
        <v>378</v>
      </c>
      <c r="C46" s="104">
        <v>42.87</v>
      </c>
      <c r="D46" s="104">
        <v>42.87</v>
      </c>
      <c r="E46" s="104"/>
    </row>
    <row r="47" spans="1:5" ht="19.5" customHeight="1">
      <c r="A47" s="169" t="s">
        <v>379</v>
      </c>
      <c r="B47" s="86"/>
      <c r="C47" s="86"/>
      <c r="D47" s="86"/>
      <c r="E47" s="86"/>
    </row>
    <row r="48" spans="1:5" ht="12.75" customHeight="1">
      <c r="A48" s="86"/>
      <c r="B48" s="86"/>
      <c r="C48" s="86"/>
      <c r="D48" s="86"/>
      <c r="E48" s="86"/>
    </row>
    <row r="49" spans="1:5" ht="12.75" customHeight="1">
      <c r="A49" s="86"/>
      <c r="B49" s="86"/>
      <c r="C49" s="86"/>
      <c r="D49" s="86"/>
      <c r="E49" s="86"/>
    </row>
    <row r="50" spans="1:5" ht="12.75" customHeight="1">
      <c r="A50" s="86"/>
      <c r="B50" s="86"/>
      <c r="C50" s="86"/>
      <c r="D50" s="86"/>
      <c r="E50" s="86"/>
    </row>
    <row r="51" spans="1:5" ht="12.75" customHeight="1">
      <c r="A51" s="86"/>
      <c r="B51" s="86"/>
      <c r="D51" s="86"/>
      <c r="E51" s="86"/>
    </row>
    <row r="52" spans="1:5" ht="12.75" customHeight="1">
      <c r="A52" s="86"/>
      <c r="B52" s="86"/>
      <c r="D52" s="86"/>
      <c r="E52" s="86"/>
    </row>
    <row r="53" s="86" customFormat="1" ht="12.75" customHeight="1"/>
    <row r="54" spans="1:2" ht="12.75" customHeight="1">
      <c r="A54" s="86"/>
      <c r="B54" s="86"/>
    </row>
    <row r="55" spans="1:4" ht="12.75" customHeight="1">
      <c r="A55" s="86"/>
      <c r="B55" s="86"/>
      <c r="D55" s="86"/>
    </row>
    <row r="56" spans="1:2" ht="12.75" customHeight="1">
      <c r="A56" s="86"/>
      <c r="B56" s="86"/>
    </row>
    <row r="57" spans="1:2" ht="12.75" customHeight="1">
      <c r="A57" s="86"/>
      <c r="B57" s="86"/>
    </row>
    <row r="58" spans="2:3" ht="12.75" customHeight="1">
      <c r="B58" s="86"/>
      <c r="C58" s="86"/>
    </row>
    <row r="60" ht="12.75" customHeight="1">
      <c r="A60" s="86"/>
    </row>
    <row r="62" ht="12.75" customHeight="1">
      <c r="B62" s="86"/>
    </row>
    <row r="63" ht="12.75" customHeight="1">
      <c r="B63" s="86"/>
    </row>
  </sheetData>
  <sheetProtection/>
  <mergeCells count="2">
    <mergeCell ref="A5:B5"/>
    <mergeCell ref="C5:E5"/>
  </mergeCells>
  <printOptions horizontalCentered="1"/>
  <pageMargins left="0" right="0" top="1" bottom="1" header="0.5" footer="0.5"/>
  <pageSetup fitToHeight="1" fitToWidth="1" horizontalDpi="600" verticalDpi="600" orientation="portrait" paperSize="9" scale="63"/>
</worksheet>
</file>

<file path=xl/worksheets/sheet30.xml><?xml version="1.0" encoding="utf-8"?>
<worksheet xmlns="http://schemas.openxmlformats.org/spreadsheetml/2006/main" xmlns:r="http://schemas.openxmlformats.org/officeDocument/2006/relationships">
  <dimension ref="A1:I23"/>
  <sheetViews>
    <sheetView workbookViewId="0" topLeftCell="A1">
      <selection activeCell="B11" sqref="B11:I11"/>
    </sheetView>
  </sheetViews>
  <sheetFormatPr defaultColWidth="9.00390625" defaultRowHeight="14.25"/>
  <cols>
    <col min="1" max="1" width="13.625" style="1" customWidth="1"/>
    <col min="2" max="2" width="9.75390625" style="1" customWidth="1"/>
    <col min="3" max="3" width="14.875" style="1" customWidth="1"/>
    <col min="4" max="4" width="11.875" style="1" customWidth="1"/>
    <col min="5" max="5" width="13.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559</v>
      </c>
    </row>
    <row r="2" spans="1:9" ht="19.5" customHeight="1">
      <c r="A2" s="3" t="s">
        <v>560</v>
      </c>
      <c r="B2" s="3"/>
      <c r="C2" s="3"/>
      <c r="D2" s="3"/>
      <c r="E2" s="3"/>
      <c r="F2" s="3"/>
      <c r="G2" s="3"/>
      <c r="H2" s="3"/>
      <c r="I2" s="3"/>
    </row>
    <row r="3" spans="1:9" ht="13.5">
      <c r="A3" s="4" t="s">
        <v>313</v>
      </c>
      <c r="B3" s="4"/>
      <c r="C3" s="4"/>
      <c r="D3" s="4"/>
      <c r="E3" s="4"/>
      <c r="F3" s="4"/>
      <c r="G3" s="4"/>
      <c r="H3" s="4"/>
      <c r="I3" s="4"/>
    </row>
    <row r="4" spans="1:9" ht="13.5">
      <c r="A4" s="5" t="s">
        <v>561</v>
      </c>
      <c r="B4" s="5" t="s">
        <v>562</v>
      </c>
      <c r="C4" s="5"/>
      <c r="D4" s="5"/>
      <c r="E4" s="5"/>
      <c r="F4" s="5" t="s">
        <v>563</v>
      </c>
      <c r="G4" s="5" t="s">
        <v>800</v>
      </c>
      <c r="H4" s="5"/>
      <c r="I4" s="5"/>
    </row>
    <row r="5" spans="1:9" ht="13.5">
      <c r="A5" s="5"/>
      <c r="B5" s="5"/>
      <c r="C5" s="5"/>
      <c r="D5" s="5"/>
      <c r="E5" s="5"/>
      <c r="F5" s="5"/>
      <c r="G5" s="5"/>
      <c r="H5" s="5"/>
      <c r="I5" s="5"/>
    </row>
    <row r="6" spans="1:9" ht="21.75" customHeight="1">
      <c r="A6" s="5" t="s">
        <v>565</v>
      </c>
      <c r="B6" s="5" t="s">
        <v>801</v>
      </c>
      <c r="C6" s="5"/>
      <c r="D6" s="5"/>
      <c r="E6" s="5"/>
      <c r="F6" s="5"/>
      <c r="G6" s="5"/>
      <c r="H6" s="5"/>
      <c r="I6" s="5"/>
    </row>
    <row r="7" spans="1:9" ht="19.5" customHeight="1">
      <c r="A7" s="5" t="s">
        <v>567</v>
      </c>
      <c r="B7" s="5" t="s">
        <v>568</v>
      </c>
      <c r="C7" s="5"/>
      <c r="D7" s="5"/>
      <c r="E7" s="5" t="s">
        <v>569</v>
      </c>
      <c r="F7" s="5" t="s">
        <v>682</v>
      </c>
      <c r="G7" s="5" t="s">
        <v>571</v>
      </c>
      <c r="H7" s="5">
        <v>13667698048</v>
      </c>
      <c r="I7" s="5"/>
    </row>
    <row r="8" spans="1:9" ht="30.75" customHeight="1">
      <c r="A8" s="5" t="s">
        <v>572</v>
      </c>
      <c r="B8" s="6">
        <v>20</v>
      </c>
      <c r="C8" s="6"/>
      <c r="D8" s="6"/>
      <c r="E8" s="5" t="s">
        <v>573</v>
      </c>
      <c r="F8" s="5"/>
      <c r="G8" s="6"/>
      <c r="H8" s="6"/>
      <c r="I8" s="6"/>
    </row>
    <row r="9" spans="1:9" ht="30.75" customHeight="1">
      <c r="A9" s="5"/>
      <c r="B9" s="6"/>
      <c r="C9" s="6"/>
      <c r="D9" s="6"/>
      <c r="E9" s="5" t="s">
        <v>574</v>
      </c>
      <c r="F9" s="5"/>
      <c r="G9" s="6">
        <v>20</v>
      </c>
      <c r="H9" s="6"/>
      <c r="I9" s="6"/>
    </row>
    <row r="10" spans="1:9" ht="30.75" customHeight="1">
      <c r="A10" s="5"/>
      <c r="B10" s="6"/>
      <c r="C10" s="6"/>
      <c r="D10" s="6"/>
      <c r="E10" s="5" t="s">
        <v>575</v>
      </c>
      <c r="F10" s="5"/>
      <c r="G10" s="6"/>
      <c r="H10" s="6"/>
      <c r="I10" s="6"/>
    </row>
    <row r="11" spans="1:9" ht="72" customHeight="1">
      <c r="A11" s="5" t="s">
        <v>576</v>
      </c>
      <c r="B11" s="7" t="s">
        <v>802</v>
      </c>
      <c r="C11" s="7"/>
      <c r="D11" s="7"/>
      <c r="E11" s="7"/>
      <c r="F11" s="7"/>
      <c r="G11" s="7"/>
      <c r="H11" s="7"/>
      <c r="I11" s="7"/>
    </row>
    <row r="12" spans="1:9" ht="43.5" customHeight="1">
      <c r="A12" s="5" t="s">
        <v>578</v>
      </c>
      <c r="B12" s="7" t="s">
        <v>803</v>
      </c>
      <c r="C12" s="7"/>
      <c r="D12" s="7"/>
      <c r="E12" s="7"/>
      <c r="F12" s="7"/>
      <c r="G12" s="7"/>
      <c r="H12" s="7"/>
      <c r="I12" s="7"/>
    </row>
    <row r="13" spans="1:9" ht="30.75" customHeight="1">
      <c r="A13" s="5" t="s">
        <v>580</v>
      </c>
      <c r="B13" s="7" t="s">
        <v>581</v>
      </c>
      <c r="C13" s="7"/>
      <c r="D13" s="7"/>
      <c r="E13" s="7"/>
      <c r="F13" s="7"/>
      <c r="G13" s="7"/>
      <c r="H13" s="7"/>
      <c r="I13" s="7"/>
    </row>
    <row r="14" spans="1:9" ht="30.75" customHeight="1">
      <c r="A14" s="5" t="s">
        <v>582</v>
      </c>
      <c r="B14" s="8" t="s">
        <v>804</v>
      </c>
      <c r="C14" s="8"/>
      <c r="D14" s="8"/>
      <c r="E14" s="8"/>
      <c r="F14" s="8"/>
      <c r="G14" s="8"/>
      <c r="H14" s="8"/>
      <c r="I14" s="8"/>
    </row>
    <row r="15" spans="1:9" ht="30.75" customHeight="1">
      <c r="A15" s="5"/>
      <c r="B15" s="8"/>
      <c r="C15" s="8"/>
      <c r="D15" s="8"/>
      <c r="E15" s="8"/>
      <c r="F15" s="8"/>
      <c r="G15" s="8"/>
      <c r="H15" s="8"/>
      <c r="I15" s="8"/>
    </row>
    <row r="16" spans="1:9" ht="30.75" customHeight="1">
      <c r="A16" s="14" t="s">
        <v>584</v>
      </c>
      <c r="B16" s="15" t="s">
        <v>509</v>
      </c>
      <c r="C16" s="5" t="s">
        <v>510</v>
      </c>
      <c r="D16" s="5" t="s">
        <v>585</v>
      </c>
      <c r="E16" s="5"/>
      <c r="F16" s="5" t="s">
        <v>586</v>
      </c>
      <c r="G16" s="5" t="s">
        <v>587</v>
      </c>
      <c r="H16" s="5" t="s">
        <v>588</v>
      </c>
      <c r="I16" s="5" t="s">
        <v>515</v>
      </c>
    </row>
    <row r="17" spans="1:9" ht="30.75" customHeight="1">
      <c r="A17" s="16"/>
      <c r="B17" s="17" t="s">
        <v>516</v>
      </c>
      <c r="C17" s="10" t="s">
        <v>517</v>
      </c>
      <c r="D17" s="11" t="s">
        <v>805</v>
      </c>
      <c r="E17" s="12"/>
      <c r="F17" s="9" t="s">
        <v>523</v>
      </c>
      <c r="G17" s="9" t="s">
        <v>529</v>
      </c>
      <c r="H17" s="9" t="s">
        <v>806</v>
      </c>
      <c r="I17" s="9" t="s">
        <v>614</v>
      </c>
    </row>
    <row r="18" spans="1:9" ht="30.75" customHeight="1">
      <c r="A18" s="16"/>
      <c r="B18" s="17" t="s">
        <v>516</v>
      </c>
      <c r="C18" s="10" t="s">
        <v>517</v>
      </c>
      <c r="D18" s="11" t="s">
        <v>807</v>
      </c>
      <c r="E18" s="12"/>
      <c r="F18" s="9" t="s">
        <v>523</v>
      </c>
      <c r="G18" s="9" t="s">
        <v>711</v>
      </c>
      <c r="H18" s="9" t="s">
        <v>538</v>
      </c>
      <c r="I18" s="9" t="s">
        <v>775</v>
      </c>
    </row>
    <row r="19" spans="1:9" ht="30.75" customHeight="1">
      <c r="A19" s="16"/>
      <c r="B19" s="17" t="s">
        <v>516</v>
      </c>
      <c r="C19" s="10" t="s">
        <v>545</v>
      </c>
      <c r="D19" s="11" t="s">
        <v>808</v>
      </c>
      <c r="E19" s="12"/>
      <c r="F19" s="9" t="s">
        <v>523</v>
      </c>
      <c r="G19" s="9" t="s">
        <v>595</v>
      </c>
      <c r="H19" s="9" t="s">
        <v>538</v>
      </c>
      <c r="I19" s="9" t="s">
        <v>532</v>
      </c>
    </row>
    <row r="20" spans="1:9" ht="30.75" customHeight="1">
      <c r="A20" s="16"/>
      <c r="B20" s="17" t="s">
        <v>516</v>
      </c>
      <c r="C20" s="10" t="s">
        <v>517</v>
      </c>
      <c r="D20" s="11" t="s">
        <v>809</v>
      </c>
      <c r="E20" s="12"/>
      <c r="F20" s="9" t="s">
        <v>523</v>
      </c>
      <c r="G20" s="9" t="s">
        <v>810</v>
      </c>
      <c r="H20" s="9" t="s">
        <v>525</v>
      </c>
      <c r="I20" s="13">
        <v>30</v>
      </c>
    </row>
    <row r="21" spans="1:9" ht="30.75" customHeight="1">
      <c r="A21" s="16"/>
      <c r="B21" s="17" t="s">
        <v>596</v>
      </c>
      <c r="C21" s="10" t="s">
        <v>597</v>
      </c>
      <c r="D21" s="11" t="s">
        <v>552</v>
      </c>
      <c r="E21" s="12"/>
      <c r="F21" s="9" t="s">
        <v>523</v>
      </c>
      <c r="G21" s="9" t="s">
        <v>600</v>
      </c>
      <c r="H21" s="9" t="s">
        <v>538</v>
      </c>
      <c r="I21" s="9" t="s">
        <v>701</v>
      </c>
    </row>
    <row r="22" spans="1:9" ht="30.75" customHeight="1">
      <c r="A22" s="16"/>
      <c r="B22" s="18" t="s">
        <v>596</v>
      </c>
      <c r="C22" s="19" t="s">
        <v>597</v>
      </c>
      <c r="D22" s="11" t="s">
        <v>599</v>
      </c>
      <c r="E22" s="12"/>
      <c r="F22" s="9" t="s">
        <v>523</v>
      </c>
      <c r="G22" s="9" t="s">
        <v>547</v>
      </c>
      <c r="H22" s="9" t="s">
        <v>538</v>
      </c>
      <c r="I22" s="9" t="s">
        <v>532</v>
      </c>
    </row>
    <row r="23" spans="1:9" ht="27.75" customHeight="1">
      <c r="A23" s="20"/>
      <c r="B23" s="17" t="s">
        <v>601</v>
      </c>
      <c r="C23" s="10" t="s">
        <v>602</v>
      </c>
      <c r="D23" s="11" t="s">
        <v>811</v>
      </c>
      <c r="E23" s="12"/>
      <c r="F23" s="9" t="s">
        <v>523</v>
      </c>
      <c r="G23" s="9" t="s">
        <v>547</v>
      </c>
      <c r="H23" s="9" t="s">
        <v>538</v>
      </c>
      <c r="I23" s="9" t="s">
        <v>532</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31.xml><?xml version="1.0" encoding="utf-8"?>
<worksheet xmlns="http://schemas.openxmlformats.org/spreadsheetml/2006/main" xmlns:r="http://schemas.openxmlformats.org/officeDocument/2006/relationships">
  <dimension ref="A1:I21"/>
  <sheetViews>
    <sheetView workbookViewId="0" topLeftCell="A1">
      <selection activeCell="B11" sqref="B11:I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559</v>
      </c>
    </row>
    <row r="2" spans="1:9" ht="19.5" customHeight="1">
      <c r="A2" s="3" t="s">
        <v>560</v>
      </c>
      <c r="B2" s="3"/>
      <c r="C2" s="3"/>
      <c r="D2" s="3"/>
      <c r="E2" s="3"/>
      <c r="F2" s="3"/>
      <c r="G2" s="3"/>
      <c r="H2" s="3"/>
      <c r="I2" s="3"/>
    </row>
    <row r="3" spans="1:9" ht="13.5">
      <c r="A3" s="4" t="s">
        <v>313</v>
      </c>
      <c r="B3" s="4"/>
      <c r="C3" s="4"/>
      <c r="D3" s="4"/>
      <c r="E3" s="4"/>
      <c r="F3" s="4"/>
      <c r="G3" s="4"/>
      <c r="H3" s="4"/>
      <c r="I3" s="4"/>
    </row>
    <row r="4" spans="1:9" ht="13.5">
      <c r="A4" s="5" t="s">
        <v>561</v>
      </c>
      <c r="B4" s="5" t="s">
        <v>562</v>
      </c>
      <c r="C4" s="5"/>
      <c r="D4" s="5"/>
      <c r="E4" s="5"/>
      <c r="F4" s="5" t="s">
        <v>563</v>
      </c>
      <c r="G4" s="5" t="s">
        <v>812</v>
      </c>
      <c r="H4" s="5"/>
      <c r="I4" s="5"/>
    </row>
    <row r="5" spans="1:9" ht="13.5">
      <c r="A5" s="5"/>
      <c r="B5" s="5"/>
      <c r="C5" s="5"/>
      <c r="D5" s="5"/>
      <c r="E5" s="5"/>
      <c r="F5" s="5"/>
      <c r="G5" s="5"/>
      <c r="H5" s="5"/>
      <c r="I5" s="5"/>
    </row>
    <row r="6" spans="1:9" ht="21.75" customHeight="1">
      <c r="A6" s="5" t="s">
        <v>565</v>
      </c>
      <c r="B6" s="5" t="s">
        <v>813</v>
      </c>
      <c r="C6" s="5"/>
      <c r="D6" s="5"/>
      <c r="E6" s="5"/>
      <c r="F6" s="5"/>
      <c r="G6" s="5"/>
      <c r="H6" s="5"/>
      <c r="I6" s="5"/>
    </row>
    <row r="7" spans="1:9" ht="19.5" customHeight="1">
      <c r="A7" s="5" t="s">
        <v>567</v>
      </c>
      <c r="B7" s="5" t="s">
        <v>814</v>
      </c>
      <c r="C7" s="5"/>
      <c r="D7" s="5"/>
      <c r="E7" s="5" t="s">
        <v>569</v>
      </c>
      <c r="F7" s="5" t="s">
        <v>815</v>
      </c>
      <c r="G7" s="5" t="s">
        <v>571</v>
      </c>
      <c r="H7" s="5">
        <v>15334567059</v>
      </c>
      <c r="I7" s="5"/>
    </row>
    <row r="8" spans="1:9" ht="30.75" customHeight="1">
      <c r="A8" s="5" t="s">
        <v>572</v>
      </c>
      <c r="B8" s="6">
        <v>15</v>
      </c>
      <c r="C8" s="6"/>
      <c r="D8" s="6"/>
      <c r="E8" s="5" t="s">
        <v>573</v>
      </c>
      <c r="F8" s="5"/>
      <c r="G8" s="6"/>
      <c r="H8" s="6"/>
      <c r="I8" s="6"/>
    </row>
    <row r="9" spans="1:9" ht="30.75" customHeight="1">
      <c r="A9" s="5"/>
      <c r="B9" s="6"/>
      <c r="C9" s="6"/>
      <c r="D9" s="6"/>
      <c r="E9" s="5" t="s">
        <v>574</v>
      </c>
      <c r="F9" s="5"/>
      <c r="G9" s="6">
        <v>15</v>
      </c>
      <c r="H9" s="6"/>
      <c r="I9" s="6"/>
    </row>
    <row r="10" spans="1:9" ht="30.75" customHeight="1">
      <c r="A10" s="5"/>
      <c r="B10" s="6"/>
      <c r="C10" s="6"/>
      <c r="D10" s="6"/>
      <c r="E10" s="5" t="s">
        <v>575</v>
      </c>
      <c r="F10" s="5"/>
      <c r="G10" s="6"/>
      <c r="H10" s="6"/>
      <c r="I10" s="6"/>
    </row>
    <row r="11" spans="1:9" ht="46.5" customHeight="1">
      <c r="A11" s="5" t="s">
        <v>576</v>
      </c>
      <c r="B11" s="7" t="s">
        <v>816</v>
      </c>
      <c r="C11" s="7"/>
      <c r="D11" s="7"/>
      <c r="E11" s="7"/>
      <c r="F11" s="7"/>
      <c r="G11" s="7"/>
      <c r="H11" s="7"/>
      <c r="I11" s="7"/>
    </row>
    <row r="12" spans="1:9" ht="46.5" customHeight="1">
      <c r="A12" s="5" t="s">
        <v>578</v>
      </c>
      <c r="B12" s="7" t="s">
        <v>817</v>
      </c>
      <c r="C12" s="7"/>
      <c r="D12" s="7"/>
      <c r="E12" s="7"/>
      <c r="F12" s="7"/>
      <c r="G12" s="7"/>
      <c r="H12" s="7"/>
      <c r="I12" s="7"/>
    </row>
    <row r="13" spans="1:9" ht="30.75" customHeight="1">
      <c r="A13" s="5" t="s">
        <v>580</v>
      </c>
      <c r="B13" s="7" t="s">
        <v>581</v>
      </c>
      <c r="C13" s="7"/>
      <c r="D13" s="7"/>
      <c r="E13" s="7"/>
      <c r="F13" s="7"/>
      <c r="G13" s="7"/>
      <c r="H13" s="7"/>
      <c r="I13" s="7"/>
    </row>
    <row r="14" spans="1:9" ht="30.75" customHeight="1">
      <c r="A14" s="5" t="s">
        <v>582</v>
      </c>
      <c r="B14" s="8" t="s">
        <v>818</v>
      </c>
      <c r="C14" s="8"/>
      <c r="D14" s="8"/>
      <c r="E14" s="8"/>
      <c r="F14" s="8"/>
      <c r="G14" s="8"/>
      <c r="H14" s="8"/>
      <c r="I14" s="8"/>
    </row>
    <row r="15" spans="1:9" ht="30.75" customHeight="1">
      <c r="A15" s="5"/>
      <c r="B15" s="8"/>
      <c r="C15" s="8"/>
      <c r="D15" s="8"/>
      <c r="E15" s="8"/>
      <c r="F15" s="8"/>
      <c r="G15" s="8"/>
      <c r="H15" s="8"/>
      <c r="I15" s="8"/>
    </row>
    <row r="16" spans="1:9" ht="30.75" customHeight="1">
      <c r="A16" s="5" t="s">
        <v>584</v>
      </c>
      <c r="B16" s="5" t="s">
        <v>509</v>
      </c>
      <c r="C16" s="5" t="s">
        <v>510</v>
      </c>
      <c r="D16" s="5" t="s">
        <v>585</v>
      </c>
      <c r="E16" s="5"/>
      <c r="F16" s="5" t="s">
        <v>586</v>
      </c>
      <c r="G16" s="5" t="s">
        <v>587</v>
      </c>
      <c r="H16" s="5" t="s">
        <v>588</v>
      </c>
      <c r="I16" s="5" t="s">
        <v>515</v>
      </c>
    </row>
    <row r="17" spans="1:9" ht="30.75" customHeight="1">
      <c r="A17" s="5"/>
      <c r="B17" s="9" t="s">
        <v>516</v>
      </c>
      <c r="C17" s="10" t="s">
        <v>545</v>
      </c>
      <c r="D17" s="11" t="s">
        <v>819</v>
      </c>
      <c r="E17" s="12"/>
      <c r="F17" s="9" t="s">
        <v>523</v>
      </c>
      <c r="G17" s="9" t="s">
        <v>547</v>
      </c>
      <c r="H17" s="9" t="s">
        <v>538</v>
      </c>
      <c r="I17" s="13">
        <v>20</v>
      </c>
    </row>
    <row r="18" spans="1:9" ht="30.75" customHeight="1">
      <c r="A18" s="5"/>
      <c r="B18" s="9" t="s">
        <v>516</v>
      </c>
      <c r="C18" s="10" t="s">
        <v>517</v>
      </c>
      <c r="D18" s="11" t="s">
        <v>820</v>
      </c>
      <c r="E18" s="12"/>
      <c r="F18" s="9" t="s">
        <v>523</v>
      </c>
      <c r="G18" s="9" t="s">
        <v>810</v>
      </c>
      <c r="H18" s="9" t="s">
        <v>821</v>
      </c>
      <c r="I18" s="9" t="s">
        <v>540</v>
      </c>
    </row>
    <row r="19" spans="1:9" ht="30.75" customHeight="1">
      <c r="A19" s="5"/>
      <c r="B19" s="9" t="s">
        <v>596</v>
      </c>
      <c r="C19" s="10" t="s">
        <v>597</v>
      </c>
      <c r="D19" s="11" t="s">
        <v>822</v>
      </c>
      <c r="E19" s="12"/>
      <c r="F19" s="9" t="s">
        <v>523</v>
      </c>
      <c r="G19" s="9" t="s">
        <v>551</v>
      </c>
      <c r="H19" s="9" t="s">
        <v>538</v>
      </c>
      <c r="I19" s="9" t="s">
        <v>701</v>
      </c>
    </row>
    <row r="20" spans="1:9" ht="30.75" customHeight="1">
      <c r="A20" s="5"/>
      <c r="B20" s="9" t="s">
        <v>596</v>
      </c>
      <c r="C20" s="10" t="s">
        <v>597</v>
      </c>
      <c r="D20" s="11" t="s">
        <v>823</v>
      </c>
      <c r="E20" s="12"/>
      <c r="F20" s="9" t="s">
        <v>519</v>
      </c>
      <c r="G20" s="9" t="s">
        <v>824</v>
      </c>
      <c r="H20" s="9" t="s">
        <v>821</v>
      </c>
      <c r="I20" s="9" t="s">
        <v>532</v>
      </c>
    </row>
    <row r="21" spans="1:9" ht="30.75" customHeight="1">
      <c r="A21" s="5"/>
      <c r="B21" s="9" t="s">
        <v>601</v>
      </c>
      <c r="C21" s="10" t="s">
        <v>602</v>
      </c>
      <c r="D21" s="11" t="s">
        <v>825</v>
      </c>
      <c r="E21" s="12"/>
      <c r="F21" s="9" t="s">
        <v>523</v>
      </c>
      <c r="G21" s="9" t="s">
        <v>551</v>
      </c>
      <c r="H21" s="9" t="s">
        <v>538</v>
      </c>
      <c r="I21" s="9" t="s">
        <v>701</v>
      </c>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A4:A5"/>
    <mergeCell ref="A8:A10"/>
    <mergeCell ref="A14:A15"/>
    <mergeCell ref="A16:A21"/>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32.xml><?xml version="1.0" encoding="utf-8"?>
<worksheet xmlns="http://schemas.openxmlformats.org/spreadsheetml/2006/main" xmlns:r="http://schemas.openxmlformats.org/officeDocument/2006/relationships">
  <dimension ref="A1:I22"/>
  <sheetViews>
    <sheetView workbookViewId="0" topLeftCell="A1">
      <selection activeCell="B11" sqref="B11:I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559</v>
      </c>
    </row>
    <row r="2" spans="1:9" ht="19.5" customHeight="1">
      <c r="A2" s="3" t="s">
        <v>560</v>
      </c>
      <c r="B2" s="3"/>
      <c r="C2" s="3"/>
      <c r="D2" s="3"/>
      <c r="E2" s="3"/>
      <c r="F2" s="3"/>
      <c r="G2" s="3"/>
      <c r="H2" s="3"/>
      <c r="I2" s="3"/>
    </row>
    <row r="3" spans="1:9" ht="13.5">
      <c r="A3" s="4" t="s">
        <v>313</v>
      </c>
      <c r="B3" s="4"/>
      <c r="C3" s="4"/>
      <c r="D3" s="4"/>
      <c r="E3" s="4"/>
      <c r="F3" s="4"/>
      <c r="G3" s="4"/>
      <c r="H3" s="4"/>
      <c r="I3" s="4"/>
    </row>
    <row r="4" spans="1:9" ht="13.5">
      <c r="A4" s="5" t="s">
        <v>561</v>
      </c>
      <c r="B4" s="5" t="s">
        <v>562</v>
      </c>
      <c r="C4" s="5"/>
      <c r="D4" s="5"/>
      <c r="E4" s="5"/>
      <c r="F4" s="5" t="s">
        <v>563</v>
      </c>
      <c r="G4" s="5" t="s">
        <v>826</v>
      </c>
      <c r="H4" s="5"/>
      <c r="I4" s="5"/>
    </row>
    <row r="5" spans="1:9" ht="13.5">
      <c r="A5" s="5"/>
      <c r="B5" s="5"/>
      <c r="C5" s="5"/>
      <c r="D5" s="5"/>
      <c r="E5" s="5"/>
      <c r="F5" s="5"/>
      <c r="G5" s="5"/>
      <c r="H5" s="5"/>
      <c r="I5" s="5"/>
    </row>
    <row r="6" spans="1:9" ht="21.75" customHeight="1">
      <c r="A6" s="5" t="s">
        <v>565</v>
      </c>
      <c r="B6" s="5" t="s">
        <v>827</v>
      </c>
      <c r="C6" s="5"/>
      <c r="D6" s="5"/>
      <c r="E6" s="5"/>
      <c r="F6" s="5"/>
      <c r="G6" s="5"/>
      <c r="H6" s="5"/>
      <c r="I6" s="5"/>
    </row>
    <row r="7" spans="1:9" ht="19.5" customHeight="1">
      <c r="A7" s="5" t="s">
        <v>567</v>
      </c>
      <c r="B7" s="5" t="s">
        <v>568</v>
      </c>
      <c r="C7" s="5"/>
      <c r="D7" s="5"/>
      <c r="E7" s="5" t="s">
        <v>569</v>
      </c>
      <c r="F7" s="5" t="s">
        <v>719</v>
      </c>
      <c r="G7" s="5" t="s">
        <v>571</v>
      </c>
      <c r="H7" s="5">
        <v>13629752658</v>
      </c>
      <c r="I7" s="5"/>
    </row>
    <row r="8" spans="1:9" ht="30.75" customHeight="1">
      <c r="A8" s="5" t="s">
        <v>572</v>
      </c>
      <c r="B8" s="6">
        <v>3.5</v>
      </c>
      <c r="C8" s="6"/>
      <c r="D8" s="6"/>
      <c r="E8" s="5" t="s">
        <v>573</v>
      </c>
      <c r="F8" s="5"/>
      <c r="G8" s="6"/>
      <c r="H8" s="6"/>
      <c r="I8" s="6"/>
    </row>
    <row r="9" spans="1:9" ht="30.75" customHeight="1">
      <c r="A9" s="5"/>
      <c r="B9" s="6"/>
      <c r="C9" s="6"/>
      <c r="D9" s="6"/>
      <c r="E9" s="5" t="s">
        <v>574</v>
      </c>
      <c r="F9" s="5"/>
      <c r="G9" s="6">
        <v>3.5</v>
      </c>
      <c r="H9" s="6"/>
      <c r="I9" s="6"/>
    </row>
    <row r="10" spans="1:9" ht="30.75" customHeight="1">
      <c r="A10" s="5"/>
      <c r="B10" s="6"/>
      <c r="C10" s="6"/>
      <c r="D10" s="6"/>
      <c r="E10" s="5" t="s">
        <v>575</v>
      </c>
      <c r="F10" s="5"/>
      <c r="G10" s="6"/>
      <c r="H10" s="6"/>
      <c r="I10" s="6"/>
    </row>
    <row r="11" spans="1:9" ht="30.75" customHeight="1">
      <c r="A11" s="5" t="s">
        <v>576</v>
      </c>
      <c r="B11" s="7" t="s">
        <v>828</v>
      </c>
      <c r="C11" s="7"/>
      <c r="D11" s="7"/>
      <c r="E11" s="7"/>
      <c r="F11" s="7"/>
      <c r="G11" s="7"/>
      <c r="H11" s="7"/>
      <c r="I11" s="7"/>
    </row>
    <row r="12" spans="1:9" ht="30.75" customHeight="1">
      <c r="A12" s="5" t="s">
        <v>578</v>
      </c>
      <c r="B12" s="7" t="s">
        <v>829</v>
      </c>
      <c r="C12" s="7"/>
      <c r="D12" s="7"/>
      <c r="E12" s="7"/>
      <c r="F12" s="7"/>
      <c r="G12" s="7"/>
      <c r="H12" s="7"/>
      <c r="I12" s="7"/>
    </row>
    <row r="13" spans="1:9" ht="30.75" customHeight="1">
      <c r="A13" s="5" t="s">
        <v>580</v>
      </c>
      <c r="B13" s="7" t="s">
        <v>581</v>
      </c>
      <c r="C13" s="7"/>
      <c r="D13" s="7"/>
      <c r="E13" s="7"/>
      <c r="F13" s="7"/>
      <c r="G13" s="7"/>
      <c r="H13" s="7"/>
      <c r="I13" s="7"/>
    </row>
    <row r="14" spans="1:9" ht="30.75" customHeight="1">
      <c r="A14" s="5" t="s">
        <v>582</v>
      </c>
      <c r="B14" s="8" t="s">
        <v>830</v>
      </c>
      <c r="C14" s="8"/>
      <c r="D14" s="8"/>
      <c r="E14" s="8"/>
      <c r="F14" s="8"/>
      <c r="G14" s="8"/>
      <c r="H14" s="8"/>
      <c r="I14" s="8"/>
    </row>
    <row r="15" spans="1:9" ht="30.75" customHeight="1">
      <c r="A15" s="5"/>
      <c r="B15" s="8"/>
      <c r="C15" s="8"/>
      <c r="D15" s="8"/>
      <c r="E15" s="8"/>
      <c r="F15" s="8"/>
      <c r="G15" s="8"/>
      <c r="H15" s="8"/>
      <c r="I15" s="8"/>
    </row>
    <row r="16" spans="1:9" ht="30.75" customHeight="1">
      <c r="A16" s="5" t="s">
        <v>584</v>
      </c>
      <c r="B16" s="5" t="s">
        <v>509</v>
      </c>
      <c r="C16" s="5" t="s">
        <v>510</v>
      </c>
      <c r="D16" s="5" t="s">
        <v>585</v>
      </c>
      <c r="E16" s="5"/>
      <c r="F16" s="5" t="s">
        <v>586</v>
      </c>
      <c r="G16" s="5" t="s">
        <v>587</v>
      </c>
      <c r="H16" s="5" t="s">
        <v>588</v>
      </c>
      <c r="I16" s="5" t="s">
        <v>515</v>
      </c>
    </row>
    <row r="17" spans="1:9" ht="30.75" customHeight="1">
      <c r="A17" s="5"/>
      <c r="B17" s="9" t="s">
        <v>516</v>
      </c>
      <c r="C17" s="10" t="s">
        <v>541</v>
      </c>
      <c r="D17" s="11" t="s">
        <v>831</v>
      </c>
      <c r="E17" s="12"/>
      <c r="F17" s="9" t="s">
        <v>519</v>
      </c>
      <c r="G17" s="9" t="s">
        <v>520</v>
      </c>
      <c r="H17" s="9" t="s">
        <v>832</v>
      </c>
      <c r="I17" s="9" t="s">
        <v>702</v>
      </c>
    </row>
    <row r="18" spans="1:9" ht="30.75" customHeight="1">
      <c r="A18" s="5"/>
      <c r="B18" s="9" t="s">
        <v>516</v>
      </c>
      <c r="C18" s="10" t="s">
        <v>545</v>
      </c>
      <c r="D18" s="11" t="s">
        <v>833</v>
      </c>
      <c r="E18" s="12"/>
      <c r="F18" s="9" t="s">
        <v>523</v>
      </c>
      <c r="G18" s="9" t="s">
        <v>834</v>
      </c>
      <c r="H18" s="9" t="s">
        <v>538</v>
      </c>
      <c r="I18" s="13">
        <v>30</v>
      </c>
    </row>
    <row r="19" spans="1:9" ht="30.75" customHeight="1">
      <c r="A19" s="5"/>
      <c r="B19" s="9" t="s">
        <v>516</v>
      </c>
      <c r="C19" s="10" t="s">
        <v>517</v>
      </c>
      <c r="D19" s="11" t="s">
        <v>835</v>
      </c>
      <c r="E19" s="12"/>
      <c r="F19" s="9" t="s">
        <v>523</v>
      </c>
      <c r="G19" s="9" t="s">
        <v>537</v>
      </c>
      <c r="H19" s="9" t="s">
        <v>525</v>
      </c>
      <c r="I19" s="9" t="s">
        <v>836</v>
      </c>
    </row>
    <row r="20" spans="1:9" ht="30.75" customHeight="1">
      <c r="A20" s="5"/>
      <c r="B20" s="9" t="s">
        <v>596</v>
      </c>
      <c r="C20" s="10" t="s">
        <v>597</v>
      </c>
      <c r="D20" s="11" t="s">
        <v>599</v>
      </c>
      <c r="E20" s="12"/>
      <c r="F20" s="9" t="s">
        <v>523</v>
      </c>
      <c r="G20" s="9" t="s">
        <v>600</v>
      </c>
      <c r="H20" s="9" t="s">
        <v>538</v>
      </c>
      <c r="I20" s="9" t="s">
        <v>701</v>
      </c>
    </row>
    <row r="21" spans="1:9" ht="30.75" customHeight="1">
      <c r="A21" s="5"/>
      <c r="B21" s="9" t="s">
        <v>596</v>
      </c>
      <c r="C21" s="10" t="s">
        <v>597</v>
      </c>
      <c r="D21" s="11" t="s">
        <v>552</v>
      </c>
      <c r="E21" s="12"/>
      <c r="F21" s="9" t="s">
        <v>523</v>
      </c>
      <c r="G21" s="9" t="s">
        <v>600</v>
      </c>
      <c r="H21" s="9" t="s">
        <v>538</v>
      </c>
      <c r="I21" s="9" t="s">
        <v>701</v>
      </c>
    </row>
    <row r="22" spans="1:9" ht="30.75" customHeight="1">
      <c r="A22" s="5"/>
      <c r="B22" s="9" t="s">
        <v>601</v>
      </c>
      <c r="C22" s="10" t="s">
        <v>602</v>
      </c>
      <c r="D22" s="11" t="s">
        <v>837</v>
      </c>
      <c r="E22" s="12"/>
      <c r="F22" s="9" t="s">
        <v>523</v>
      </c>
      <c r="G22" s="9" t="s">
        <v>600</v>
      </c>
      <c r="H22" s="9" t="s">
        <v>538</v>
      </c>
      <c r="I22" s="9" t="s">
        <v>701</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33.xml><?xml version="1.0" encoding="utf-8"?>
<worksheet xmlns="http://schemas.openxmlformats.org/spreadsheetml/2006/main" xmlns:r="http://schemas.openxmlformats.org/officeDocument/2006/relationships">
  <dimension ref="A1:I23"/>
  <sheetViews>
    <sheetView workbookViewId="0" topLeftCell="A1">
      <selection activeCell="B11" sqref="B11:I11"/>
    </sheetView>
  </sheetViews>
  <sheetFormatPr defaultColWidth="9.00390625" defaultRowHeight="14.25"/>
  <cols>
    <col min="1" max="1" width="13.625" style="1" customWidth="1"/>
    <col min="2" max="2" width="9.75390625" style="1" customWidth="1"/>
    <col min="3" max="3" width="14.87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559</v>
      </c>
    </row>
    <row r="2" spans="1:9" ht="19.5" customHeight="1">
      <c r="A2" s="3" t="s">
        <v>560</v>
      </c>
      <c r="B2" s="3"/>
      <c r="C2" s="3"/>
      <c r="D2" s="3"/>
      <c r="E2" s="3"/>
      <c r="F2" s="3"/>
      <c r="G2" s="3"/>
      <c r="H2" s="3"/>
      <c r="I2" s="3"/>
    </row>
    <row r="3" spans="1:9" ht="13.5">
      <c r="A3" s="4" t="s">
        <v>313</v>
      </c>
      <c r="B3" s="4"/>
      <c r="C3" s="4"/>
      <c r="D3" s="4"/>
      <c r="E3" s="4"/>
      <c r="F3" s="4"/>
      <c r="G3" s="4"/>
      <c r="H3" s="4"/>
      <c r="I3" s="4"/>
    </row>
    <row r="4" spans="1:9" ht="13.5">
      <c r="A4" s="5" t="s">
        <v>561</v>
      </c>
      <c r="B4" s="5" t="s">
        <v>562</v>
      </c>
      <c r="C4" s="5"/>
      <c r="D4" s="5"/>
      <c r="E4" s="5"/>
      <c r="F4" s="5" t="s">
        <v>563</v>
      </c>
      <c r="G4" s="5" t="s">
        <v>838</v>
      </c>
      <c r="H4" s="5"/>
      <c r="I4" s="5"/>
    </row>
    <row r="5" spans="1:9" ht="13.5">
      <c r="A5" s="5"/>
      <c r="B5" s="5"/>
      <c r="C5" s="5"/>
      <c r="D5" s="5"/>
      <c r="E5" s="5"/>
      <c r="F5" s="5"/>
      <c r="G5" s="5"/>
      <c r="H5" s="5"/>
      <c r="I5" s="5"/>
    </row>
    <row r="6" spans="1:9" ht="21.75" customHeight="1">
      <c r="A6" s="5" t="s">
        <v>565</v>
      </c>
      <c r="B6" s="5" t="s">
        <v>839</v>
      </c>
      <c r="C6" s="5"/>
      <c r="D6" s="5"/>
      <c r="E6" s="5"/>
      <c r="F6" s="5"/>
      <c r="G6" s="5"/>
      <c r="H6" s="5"/>
      <c r="I6" s="5"/>
    </row>
    <row r="7" spans="1:9" ht="19.5" customHeight="1">
      <c r="A7" s="5" t="s">
        <v>567</v>
      </c>
      <c r="B7" s="5" t="s">
        <v>568</v>
      </c>
      <c r="C7" s="5"/>
      <c r="D7" s="5"/>
      <c r="E7" s="5" t="s">
        <v>569</v>
      </c>
      <c r="F7" s="5" t="s">
        <v>706</v>
      </c>
      <c r="G7" s="5" t="s">
        <v>571</v>
      </c>
      <c r="H7" s="5">
        <v>13883685098</v>
      </c>
      <c r="I7" s="5"/>
    </row>
    <row r="8" spans="1:9" ht="30.75" customHeight="1">
      <c r="A8" s="5" t="s">
        <v>572</v>
      </c>
      <c r="B8" s="6">
        <v>285</v>
      </c>
      <c r="C8" s="6"/>
      <c r="D8" s="6"/>
      <c r="E8" s="5" t="s">
        <v>573</v>
      </c>
      <c r="F8" s="5"/>
      <c r="G8" s="6"/>
      <c r="H8" s="6"/>
      <c r="I8" s="6"/>
    </row>
    <row r="9" spans="1:9" ht="30.75" customHeight="1">
      <c r="A9" s="5"/>
      <c r="B9" s="6"/>
      <c r="C9" s="6"/>
      <c r="D9" s="6"/>
      <c r="E9" s="5" t="s">
        <v>574</v>
      </c>
      <c r="F9" s="5"/>
      <c r="G9" s="6">
        <v>285</v>
      </c>
      <c r="H9" s="6"/>
      <c r="I9" s="6"/>
    </row>
    <row r="10" spans="1:9" ht="30.75" customHeight="1">
      <c r="A10" s="5"/>
      <c r="B10" s="6"/>
      <c r="C10" s="6"/>
      <c r="D10" s="6"/>
      <c r="E10" s="5" t="s">
        <v>575</v>
      </c>
      <c r="F10" s="5"/>
      <c r="G10" s="6"/>
      <c r="H10" s="6"/>
      <c r="I10" s="6"/>
    </row>
    <row r="11" spans="1:9" ht="52.5" customHeight="1">
      <c r="A11" s="5" t="s">
        <v>576</v>
      </c>
      <c r="B11" s="7" t="s">
        <v>840</v>
      </c>
      <c r="C11" s="7"/>
      <c r="D11" s="7"/>
      <c r="E11" s="7"/>
      <c r="F11" s="7"/>
      <c r="G11" s="7"/>
      <c r="H11" s="7"/>
      <c r="I11" s="7"/>
    </row>
    <row r="12" spans="1:9" ht="57" customHeight="1">
      <c r="A12" s="5" t="s">
        <v>578</v>
      </c>
      <c r="B12" s="7" t="s">
        <v>841</v>
      </c>
      <c r="C12" s="7"/>
      <c r="D12" s="7"/>
      <c r="E12" s="7"/>
      <c r="F12" s="7"/>
      <c r="G12" s="7"/>
      <c r="H12" s="7"/>
      <c r="I12" s="7"/>
    </row>
    <row r="13" spans="1:9" ht="30.75" customHeight="1">
      <c r="A13" s="5" t="s">
        <v>580</v>
      </c>
      <c r="B13" s="7" t="s">
        <v>581</v>
      </c>
      <c r="C13" s="7"/>
      <c r="D13" s="7"/>
      <c r="E13" s="7"/>
      <c r="F13" s="7"/>
      <c r="G13" s="7"/>
      <c r="H13" s="7"/>
      <c r="I13" s="7"/>
    </row>
    <row r="14" spans="1:9" ht="30.75" customHeight="1">
      <c r="A14" s="5" t="s">
        <v>582</v>
      </c>
      <c r="B14" s="8" t="s">
        <v>842</v>
      </c>
      <c r="C14" s="8"/>
      <c r="D14" s="8"/>
      <c r="E14" s="8"/>
      <c r="F14" s="8"/>
      <c r="G14" s="8"/>
      <c r="H14" s="8"/>
      <c r="I14" s="8"/>
    </row>
    <row r="15" spans="1:9" ht="30.75" customHeight="1">
      <c r="A15" s="5"/>
      <c r="B15" s="8"/>
      <c r="C15" s="8"/>
      <c r="D15" s="8"/>
      <c r="E15" s="8"/>
      <c r="F15" s="8"/>
      <c r="G15" s="8"/>
      <c r="H15" s="8"/>
      <c r="I15" s="8"/>
    </row>
    <row r="16" spans="1:9" ht="30.75" customHeight="1">
      <c r="A16" s="14" t="s">
        <v>584</v>
      </c>
      <c r="B16" s="15" t="s">
        <v>509</v>
      </c>
      <c r="C16" s="5" t="s">
        <v>510</v>
      </c>
      <c r="D16" s="5" t="s">
        <v>585</v>
      </c>
      <c r="E16" s="5"/>
      <c r="F16" s="5" t="s">
        <v>586</v>
      </c>
      <c r="G16" s="5" t="s">
        <v>587</v>
      </c>
      <c r="H16" s="5" t="s">
        <v>588</v>
      </c>
      <c r="I16" s="5" t="s">
        <v>515</v>
      </c>
    </row>
    <row r="17" spans="1:9" ht="30.75" customHeight="1">
      <c r="A17" s="16"/>
      <c r="B17" s="17" t="s">
        <v>516</v>
      </c>
      <c r="C17" s="10" t="s">
        <v>517</v>
      </c>
      <c r="D17" s="11" t="s">
        <v>843</v>
      </c>
      <c r="E17" s="12"/>
      <c r="F17" s="9" t="s">
        <v>523</v>
      </c>
      <c r="G17" s="9" t="s">
        <v>612</v>
      </c>
      <c r="H17" s="9" t="s">
        <v>844</v>
      </c>
      <c r="I17" s="9" t="s">
        <v>614</v>
      </c>
    </row>
    <row r="18" spans="1:9" ht="30.75" customHeight="1">
      <c r="A18" s="16"/>
      <c r="B18" s="17" t="s">
        <v>516</v>
      </c>
      <c r="C18" s="10" t="s">
        <v>517</v>
      </c>
      <c r="D18" s="11" t="s">
        <v>845</v>
      </c>
      <c r="E18" s="12"/>
      <c r="F18" s="9" t="s">
        <v>523</v>
      </c>
      <c r="G18" s="9" t="s">
        <v>846</v>
      </c>
      <c r="H18" s="9" t="s">
        <v>796</v>
      </c>
      <c r="I18" s="9" t="s">
        <v>614</v>
      </c>
    </row>
    <row r="19" spans="1:9" ht="30.75" customHeight="1">
      <c r="A19" s="16"/>
      <c r="B19" s="17" t="s">
        <v>516</v>
      </c>
      <c r="C19" s="10" t="s">
        <v>517</v>
      </c>
      <c r="D19" s="11" t="s">
        <v>847</v>
      </c>
      <c r="E19" s="12"/>
      <c r="F19" s="9" t="s">
        <v>519</v>
      </c>
      <c r="G19" s="9" t="s">
        <v>783</v>
      </c>
      <c r="H19" s="9" t="s">
        <v>538</v>
      </c>
      <c r="I19" s="9" t="s">
        <v>614</v>
      </c>
    </row>
    <row r="20" spans="1:9" ht="30.75" customHeight="1">
      <c r="A20" s="16"/>
      <c r="B20" s="17" t="s">
        <v>516</v>
      </c>
      <c r="C20" s="10" t="s">
        <v>545</v>
      </c>
      <c r="D20" s="11" t="s">
        <v>848</v>
      </c>
      <c r="E20" s="12"/>
      <c r="F20" s="9" t="s">
        <v>523</v>
      </c>
      <c r="G20" s="9" t="s">
        <v>547</v>
      </c>
      <c r="H20" s="9" t="s">
        <v>538</v>
      </c>
      <c r="I20" s="13">
        <v>20</v>
      </c>
    </row>
    <row r="21" spans="1:9" ht="30.75" customHeight="1">
      <c r="A21" s="16"/>
      <c r="B21" s="17" t="s">
        <v>596</v>
      </c>
      <c r="C21" s="10" t="s">
        <v>597</v>
      </c>
      <c r="D21" s="11" t="s">
        <v>599</v>
      </c>
      <c r="E21" s="12"/>
      <c r="F21" s="9" t="s">
        <v>523</v>
      </c>
      <c r="G21" s="9" t="s">
        <v>600</v>
      </c>
      <c r="H21" s="9" t="s">
        <v>538</v>
      </c>
      <c r="I21" s="9" t="s">
        <v>701</v>
      </c>
    </row>
    <row r="22" spans="1:9" ht="30.75" customHeight="1">
      <c r="A22" s="16"/>
      <c r="B22" s="18" t="s">
        <v>596</v>
      </c>
      <c r="C22" s="19" t="s">
        <v>597</v>
      </c>
      <c r="D22" s="11" t="s">
        <v>552</v>
      </c>
      <c r="E22" s="12"/>
      <c r="F22" s="9" t="s">
        <v>523</v>
      </c>
      <c r="G22" s="9" t="s">
        <v>600</v>
      </c>
      <c r="H22" s="9" t="s">
        <v>538</v>
      </c>
      <c r="I22" s="9" t="s">
        <v>701</v>
      </c>
    </row>
    <row r="23" spans="1:9" ht="30" customHeight="1">
      <c r="A23" s="20"/>
      <c r="B23" s="17" t="s">
        <v>601</v>
      </c>
      <c r="C23" s="10" t="s">
        <v>602</v>
      </c>
      <c r="D23" s="11" t="s">
        <v>849</v>
      </c>
      <c r="E23" s="12"/>
      <c r="F23" s="9" t="s">
        <v>523</v>
      </c>
      <c r="G23" s="9" t="s">
        <v>600</v>
      </c>
      <c r="H23" s="9" t="s">
        <v>538</v>
      </c>
      <c r="I23" s="9" t="s">
        <v>532</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34.xml><?xml version="1.0" encoding="utf-8"?>
<worksheet xmlns="http://schemas.openxmlformats.org/spreadsheetml/2006/main" xmlns:r="http://schemas.openxmlformats.org/officeDocument/2006/relationships">
  <dimension ref="A1:I22"/>
  <sheetViews>
    <sheetView workbookViewId="0" topLeftCell="A1">
      <selection activeCell="B11" sqref="B11:I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559</v>
      </c>
    </row>
    <row r="2" spans="1:9" ht="19.5" customHeight="1">
      <c r="A2" s="3" t="s">
        <v>560</v>
      </c>
      <c r="B2" s="3"/>
      <c r="C2" s="3"/>
      <c r="D2" s="3"/>
      <c r="E2" s="3"/>
      <c r="F2" s="3"/>
      <c r="G2" s="3"/>
      <c r="H2" s="3"/>
      <c r="I2" s="3"/>
    </row>
    <row r="3" spans="1:9" ht="13.5">
      <c r="A3" s="4" t="s">
        <v>313</v>
      </c>
      <c r="B3" s="4"/>
      <c r="C3" s="4"/>
      <c r="D3" s="4"/>
      <c r="E3" s="4"/>
      <c r="F3" s="4"/>
      <c r="G3" s="4"/>
      <c r="H3" s="4"/>
      <c r="I3" s="4"/>
    </row>
    <row r="4" spans="1:9" ht="13.5">
      <c r="A4" s="5" t="s">
        <v>561</v>
      </c>
      <c r="B4" s="5" t="s">
        <v>562</v>
      </c>
      <c r="C4" s="5"/>
      <c r="D4" s="5"/>
      <c r="E4" s="5"/>
      <c r="F4" s="5" t="s">
        <v>563</v>
      </c>
      <c r="G4" s="5" t="s">
        <v>850</v>
      </c>
      <c r="H4" s="5"/>
      <c r="I4" s="5"/>
    </row>
    <row r="5" spans="1:9" ht="13.5">
      <c r="A5" s="5"/>
      <c r="B5" s="5"/>
      <c r="C5" s="5"/>
      <c r="D5" s="5"/>
      <c r="E5" s="5"/>
      <c r="F5" s="5"/>
      <c r="G5" s="5"/>
      <c r="H5" s="5"/>
      <c r="I5" s="5"/>
    </row>
    <row r="6" spans="1:9" ht="21.75" customHeight="1">
      <c r="A6" s="5" t="s">
        <v>565</v>
      </c>
      <c r="B6" s="5" t="s">
        <v>851</v>
      </c>
      <c r="C6" s="5"/>
      <c r="D6" s="5"/>
      <c r="E6" s="5"/>
      <c r="F6" s="5"/>
      <c r="G6" s="5"/>
      <c r="H6" s="5"/>
      <c r="I6" s="5"/>
    </row>
    <row r="7" spans="1:9" ht="19.5" customHeight="1">
      <c r="A7" s="5" t="s">
        <v>567</v>
      </c>
      <c r="B7" s="5" t="s">
        <v>568</v>
      </c>
      <c r="C7" s="5"/>
      <c r="D7" s="5"/>
      <c r="E7" s="5" t="s">
        <v>569</v>
      </c>
      <c r="F7" s="5" t="s">
        <v>682</v>
      </c>
      <c r="G7" s="5" t="s">
        <v>571</v>
      </c>
      <c r="H7" s="5">
        <v>13667698048</v>
      </c>
      <c r="I7" s="5"/>
    </row>
    <row r="8" spans="1:9" ht="30.75" customHeight="1">
      <c r="A8" s="5" t="s">
        <v>572</v>
      </c>
      <c r="B8" s="6">
        <v>140</v>
      </c>
      <c r="C8" s="6"/>
      <c r="D8" s="6"/>
      <c r="E8" s="5" t="s">
        <v>573</v>
      </c>
      <c r="F8" s="5"/>
      <c r="G8" s="6"/>
      <c r="H8" s="6"/>
      <c r="I8" s="6"/>
    </row>
    <row r="9" spans="1:9" ht="30.75" customHeight="1">
      <c r="A9" s="5"/>
      <c r="B9" s="6"/>
      <c r="C9" s="6"/>
      <c r="D9" s="6"/>
      <c r="E9" s="5" t="s">
        <v>574</v>
      </c>
      <c r="F9" s="5"/>
      <c r="G9" s="6">
        <v>140</v>
      </c>
      <c r="H9" s="6"/>
      <c r="I9" s="6"/>
    </row>
    <row r="10" spans="1:9" ht="30.75" customHeight="1">
      <c r="A10" s="5"/>
      <c r="B10" s="6"/>
      <c r="C10" s="6"/>
      <c r="D10" s="6"/>
      <c r="E10" s="5" t="s">
        <v>575</v>
      </c>
      <c r="F10" s="5"/>
      <c r="G10" s="6"/>
      <c r="H10" s="6"/>
      <c r="I10" s="6"/>
    </row>
    <row r="11" spans="1:9" ht="90" customHeight="1">
      <c r="A11" s="5" t="s">
        <v>576</v>
      </c>
      <c r="B11" s="7" t="s">
        <v>852</v>
      </c>
      <c r="C11" s="7"/>
      <c r="D11" s="7"/>
      <c r="E11" s="7"/>
      <c r="F11" s="7"/>
      <c r="G11" s="7"/>
      <c r="H11" s="7"/>
      <c r="I11" s="7"/>
    </row>
    <row r="12" spans="1:9" ht="30.75" customHeight="1">
      <c r="A12" s="5" t="s">
        <v>578</v>
      </c>
      <c r="B12" s="7" t="s">
        <v>853</v>
      </c>
      <c r="C12" s="7"/>
      <c r="D12" s="7"/>
      <c r="E12" s="7"/>
      <c r="F12" s="7"/>
      <c r="G12" s="7"/>
      <c r="H12" s="7"/>
      <c r="I12" s="7"/>
    </row>
    <row r="13" spans="1:9" ht="30.75" customHeight="1">
      <c r="A13" s="5" t="s">
        <v>580</v>
      </c>
      <c r="B13" s="7" t="s">
        <v>581</v>
      </c>
      <c r="C13" s="7"/>
      <c r="D13" s="7"/>
      <c r="E13" s="7"/>
      <c r="F13" s="7"/>
      <c r="G13" s="7"/>
      <c r="H13" s="7"/>
      <c r="I13" s="7"/>
    </row>
    <row r="14" spans="1:9" ht="30.75" customHeight="1">
      <c r="A14" s="5" t="s">
        <v>582</v>
      </c>
      <c r="B14" s="8" t="s">
        <v>854</v>
      </c>
      <c r="C14" s="8"/>
      <c r="D14" s="8"/>
      <c r="E14" s="8"/>
      <c r="F14" s="8"/>
      <c r="G14" s="8"/>
      <c r="H14" s="8"/>
      <c r="I14" s="8"/>
    </row>
    <row r="15" spans="1:9" ht="30.75" customHeight="1">
      <c r="A15" s="5"/>
      <c r="B15" s="8"/>
      <c r="C15" s="8"/>
      <c r="D15" s="8"/>
      <c r="E15" s="8"/>
      <c r="F15" s="8"/>
      <c r="G15" s="8"/>
      <c r="H15" s="8"/>
      <c r="I15" s="8"/>
    </row>
    <row r="16" spans="1:9" ht="30.75" customHeight="1">
      <c r="A16" s="5" t="s">
        <v>584</v>
      </c>
      <c r="B16" s="5" t="s">
        <v>509</v>
      </c>
      <c r="C16" s="5" t="s">
        <v>510</v>
      </c>
      <c r="D16" s="5" t="s">
        <v>585</v>
      </c>
      <c r="E16" s="5"/>
      <c r="F16" s="5" t="s">
        <v>586</v>
      </c>
      <c r="G16" s="5" t="s">
        <v>587</v>
      </c>
      <c r="H16" s="5" t="s">
        <v>588</v>
      </c>
      <c r="I16" s="5" t="s">
        <v>515</v>
      </c>
    </row>
    <row r="17" spans="1:9" ht="30.75" customHeight="1">
      <c r="A17" s="5"/>
      <c r="B17" s="9" t="s">
        <v>516</v>
      </c>
      <c r="C17" s="10" t="s">
        <v>541</v>
      </c>
      <c r="D17" s="11" t="s">
        <v>855</v>
      </c>
      <c r="E17" s="12"/>
      <c r="F17" s="9" t="s">
        <v>523</v>
      </c>
      <c r="G17" s="9" t="s">
        <v>551</v>
      </c>
      <c r="H17" s="9" t="s">
        <v>538</v>
      </c>
      <c r="I17" s="13">
        <v>30</v>
      </c>
    </row>
    <row r="18" spans="1:9" ht="30.75" customHeight="1">
      <c r="A18" s="5"/>
      <c r="B18" s="9" t="s">
        <v>516</v>
      </c>
      <c r="C18" s="10" t="s">
        <v>545</v>
      </c>
      <c r="D18" s="11" t="s">
        <v>856</v>
      </c>
      <c r="E18" s="12"/>
      <c r="F18" s="9" t="s">
        <v>523</v>
      </c>
      <c r="G18" s="9" t="s">
        <v>595</v>
      </c>
      <c r="H18" s="9" t="s">
        <v>538</v>
      </c>
      <c r="I18" s="9" t="s">
        <v>614</v>
      </c>
    </row>
    <row r="19" spans="1:9" ht="30.75" customHeight="1">
      <c r="A19" s="5"/>
      <c r="B19" s="9" t="s">
        <v>516</v>
      </c>
      <c r="C19" s="10" t="s">
        <v>517</v>
      </c>
      <c r="D19" s="11" t="s">
        <v>857</v>
      </c>
      <c r="E19" s="12"/>
      <c r="F19" s="9" t="s">
        <v>523</v>
      </c>
      <c r="G19" s="9" t="s">
        <v>701</v>
      </c>
      <c r="H19" s="9" t="s">
        <v>530</v>
      </c>
      <c r="I19" s="9" t="s">
        <v>614</v>
      </c>
    </row>
    <row r="20" spans="1:9" ht="30.75" customHeight="1">
      <c r="A20" s="5"/>
      <c r="B20" s="9" t="s">
        <v>596</v>
      </c>
      <c r="C20" s="10" t="s">
        <v>597</v>
      </c>
      <c r="D20" s="11" t="s">
        <v>858</v>
      </c>
      <c r="E20" s="12"/>
      <c r="F20" s="9" t="s">
        <v>523</v>
      </c>
      <c r="G20" s="9" t="s">
        <v>662</v>
      </c>
      <c r="H20" s="9" t="s">
        <v>859</v>
      </c>
      <c r="I20" s="9" t="s">
        <v>532</v>
      </c>
    </row>
    <row r="21" spans="1:9" ht="30.75" customHeight="1">
      <c r="A21" s="5"/>
      <c r="B21" s="9" t="s">
        <v>596</v>
      </c>
      <c r="C21" s="10" t="s">
        <v>597</v>
      </c>
      <c r="D21" s="11" t="s">
        <v>552</v>
      </c>
      <c r="E21" s="12"/>
      <c r="F21" s="9" t="s">
        <v>523</v>
      </c>
      <c r="G21" s="9" t="s">
        <v>600</v>
      </c>
      <c r="H21" s="9" t="s">
        <v>538</v>
      </c>
      <c r="I21" s="9" t="s">
        <v>532</v>
      </c>
    </row>
    <row r="22" spans="1:9" ht="30.75" customHeight="1">
      <c r="A22" s="5"/>
      <c r="B22" s="9" t="s">
        <v>601</v>
      </c>
      <c r="C22" s="10" t="s">
        <v>602</v>
      </c>
      <c r="D22" s="11" t="s">
        <v>860</v>
      </c>
      <c r="E22" s="12"/>
      <c r="F22" s="9" t="s">
        <v>523</v>
      </c>
      <c r="G22" s="9" t="s">
        <v>547</v>
      </c>
      <c r="H22" s="9" t="s">
        <v>538</v>
      </c>
      <c r="I22" s="9" t="s">
        <v>532</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I22"/>
  <sheetViews>
    <sheetView workbookViewId="0" topLeftCell="A1">
      <selection activeCell="B11" sqref="B11:I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559</v>
      </c>
    </row>
    <row r="2" spans="1:9" ht="19.5" customHeight="1">
      <c r="A2" s="3" t="s">
        <v>560</v>
      </c>
      <c r="B2" s="3"/>
      <c r="C2" s="3"/>
      <c r="D2" s="3"/>
      <c r="E2" s="3"/>
      <c r="F2" s="3"/>
      <c r="G2" s="3"/>
      <c r="H2" s="3"/>
      <c r="I2" s="3"/>
    </row>
    <row r="3" spans="1:9" ht="13.5">
      <c r="A3" s="4" t="s">
        <v>313</v>
      </c>
      <c r="B3" s="4"/>
      <c r="C3" s="4"/>
      <c r="D3" s="4"/>
      <c r="E3" s="4"/>
      <c r="F3" s="4"/>
      <c r="G3" s="4"/>
      <c r="H3" s="4"/>
      <c r="I3" s="4"/>
    </row>
    <row r="4" spans="1:9" ht="13.5">
      <c r="A4" s="5" t="s">
        <v>561</v>
      </c>
      <c r="B4" s="5" t="s">
        <v>562</v>
      </c>
      <c r="C4" s="5"/>
      <c r="D4" s="5"/>
      <c r="E4" s="5"/>
      <c r="F4" s="5" t="s">
        <v>563</v>
      </c>
      <c r="G4" s="5" t="s">
        <v>861</v>
      </c>
      <c r="H4" s="5"/>
      <c r="I4" s="5"/>
    </row>
    <row r="5" spans="1:9" ht="13.5">
      <c r="A5" s="5"/>
      <c r="B5" s="5"/>
      <c r="C5" s="5"/>
      <c r="D5" s="5"/>
      <c r="E5" s="5"/>
      <c r="F5" s="5"/>
      <c r="G5" s="5"/>
      <c r="H5" s="5"/>
      <c r="I5" s="5"/>
    </row>
    <row r="6" spans="1:9" ht="21.75" customHeight="1">
      <c r="A6" s="5" t="s">
        <v>565</v>
      </c>
      <c r="B6" s="5" t="s">
        <v>862</v>
      </c>
      <c r="C6" s="5"/>
      <c r="D6" s="5"/>
      <c r="E6" s="5"/>
      <c r="F6" s="5"/>
      <c r="G6" s="5"/>
      <c r="H6" s="5"/>
      <c r="I6" s="5"/>
    </row>
    <row r="7" spans="1:9" ht="19.5" customHeight="1">
      <c r="A7" s="5" t="s">
        <v>567</v>
      </c>
      <c r="B7" s="5" t="s">
        <v>568</v>
      </c>
      <c r="C7" s="5"/>
      <c r="D7" s="5"/>
      <c r="E7" s="5" t="s">
        <v>569</v>
      </c>
      <c r="F7" s="5" t="s">
        <v>719</v>
      </c>
      <c r="G7" s="5" t="s">
        <v>571</v>
      </c>
      <c r="H7" s="5">
        <v>13629752658</v>
      </c>
      <c r="I7" s="5"/>
    </row>
    <row r="8" spans="1:9" ht="30.75" customHeight="1">
      <c r="A8" s="5" t="s">
        <v>572</v>
      </c>
      <c r="B8" s="6">
        <v>250</v>
      </c>
      <c r="C8" s="6"/>
      <c r="D8" s="6"/>
      <c r="E8" s="5" t="s">
        <v>573</v>
      </c>
      <c r="F8" s="5"/>
      <c r="G8" s="6"/>
      <c r="H8" s="6"/>
      <c r="I8" s="6"/>
    </row>
    <row r="9" spans="1:9" ht="30.75" customHeight="1">
      <c r="A9" s="5"/>
      <c r="B9" s="6"/>
      <c r="C9" s="6"/>
      <c r="D9" s="6"/>
      <c r="E9" s="5" t="s">
        <v>574</v>
      </c>
      <c r="F9" s="5"/>
      <c r="G9" s="6">
        <v>250</v>
      </c>
      <c r="H9" s="6"/>
      <c r="I9" s="6"/>
    </row>
    <row r="10" spans="1:9" ht="30.75" customHeight="1">
      <c r="A10" s="5"/>
      <c r="B10" s="6"/>
      <c r="C10" s="6"/>
      <c r="D10" s="6"/>
      <c r="E10" s="5" t="s">
        <v>575</v>
      </c>
      <c r="F10" s="5"/>
      <c r="G10" s="6"/>
      <c r="H10" s="6"/>
      <c r="I10" s="6"/>
    </row>
    <row r="11" spans="1:9" ht="30.75" customHeight="1">
      <c r="A11" s="5" t="s">
        <v>576</v>
      </c>
      <c r="B11" s="7" t="s">
        <v>863</v>
      </c>
      <c r="C11" s="7"/>
      <c r="D11" s="7"/>
      <c r="E11" s="7"/>
      <c r="F11" s="7"/>
      <c r="G11" s="7"/>
      <c r="H11" s="7"/>
      <c r="I11" s="7"/>
    </row>
    <row r="12" spans="1:9" ht="45" customHeight="1">
      <c r="A12" s="5" t="s">
        <v>578</v>
      </c>
      <c r="B12" s="7" t="s">
        <v>864</v>
      </c>
      <c r="C12" s="7"/>
      <c r="D12" s="7"/>
      <c r="E12" s="7"/>
      <c r="F12" s="7"/>
      <c r="G12" s="7"/>
      <c r="H12" s="7"/>
      <c r="I12" s="7"/>
    </row>
    <row r="13" spans="1:9" ht="30.75" customHeight="1">
      <c r="A13" s="5" t="s">
        <v>580</v>
      </c>
      <c r="B13" s="7" t="s">
        <v>581</v>
      </c>
      <c r="C13" s="7"/>
      <c r="D13" s="7"/>
      <c r="E13" s="7"/>
      <c r="F13" s="7"/>
      <c r="G13" s="7"/>
      <c r="H13" s="7"/>
      <c r="I13" s="7"/>
    </row>
    <row r="14" spans="1:9" ht="30.75" customHeight="1">
      <c r="A14" s="5" t="s">
        <v>582</v>
      </c>
      <c r="B14" s="8" t="s">
        <v>865</v>
      </c>
      <c r="C14" s="8"/>
      <c r="D14" s="8"/>
      <c r="E14" s="8"/>
      <c r="F14" s="8"/>
      <c r="G14" s="8"/>
      <c r="H14" s="8"/>
      <c r="I14" s="8"/>
    </row>
    <row r="15" spans="1:9" ht="30.75" customHeight="1">
      <c r="A15" s="5"/>
      <c r="B15" s="8"/>
      <c r="C15" s="8"/>
      <c r="D15" s="8"/>
      <c r="E15" s="8"/>
      <c r="F15" s="8"/>
      <c r="G15" s="8"/>
      <c r="H15" s="8"/>
      <c r="I15" s="8"/>
    </row>
    <row r="16" spans="1:9" ht="30.75" customHeight="1">
      <c r="A16" s="5" t="s">
        <v>584</v>
      </c>
      <c r="B16" s="5" t="s">
        <v>509</v>
      </c>
      <c r="C16" s="5" t="s">
        <v>510</v>
      </c>
      <c r="D16" s="5" t="s">
        <v>585</v>
      </c>
      <c r="E16" s="5"/>
      <c r="F16" s="5" t="s">
        <v>586</v>
      </c>
      <c r="G16" s="5" t="s">
        <v>587</v>
      </c>
      <c r="H16" s="5" t="s">
        <v>588</v>
      </c>
      <c r="I16" s="5" t="s">
        <v>515</v>
      </c>
    </row>
    <row r="17" spans="1:9" ht="30.75" customHeight="1">
      <c r="A17" s="5"/>
      <c r="B17" s="9" t="s">
        <v>516</v>
      </c>
      <c r="C17" s="10" t="s">
        <v>545</v>
      </c>
      <c r="D17" s="11" t="s">
        <v>866</v>
      </c>
      <c r="E17" s="12"/>
      <c r="F17" s="9" t="s">
        <v>523</v>
      </c>
      <c r="G17" s="9" t="s">
        <v>595</v>
      </c>
      <c r="H17" s="9" t="s">
        <v>538</v>
      </c>
      <c r="I17" s="13">
        <v>30</v>
      </c>
    </row>
    <row r="18" spans="1:9" ht="30.75" customHeight="1">
      <c r="A18" s="5"/>
      <c r="B18" s="9" t="s">
        <v>516</v>
      </c>
      <c r="C18" s="10" t="s">
        <v>541</v>
      </c>
      <c r="D18" s="11" t="s">
        <v>867</v>
      </c>
      <c r="E18" s="12"/>
      <c r="F18" s="9" t="s">
        <v>519</v>
      </c>
      <c r="G18" s="9" t="s">
        <v>868</v>
      </c>
      <c r="H18" s="9" t="s">
        <v>544</v>
      </c>
      <c r="I18" s="9" t="s">
        <v>614</v>
      </c>
    </row>
    <row r="19" spans="1:9" ht="30.75" customHeight="1">
      <c r="A19" s="5"/>
      <c r="B19" s="9" t="s">
        <v>516</v>
      </c>
      <c r="C19" s="10" t="s">
        <v>517</v>
      </c>
      <c r="D19" s="11" t="s">
        <v>869</v>
      </c>
      <c r="E19" s="12"/>
      <c r="F19" s="9" t="s">
        <v>523</v>
      </c>
      <c r="G19" s="9" t="s">
        <v>612</v>
      </c>
      <c r="H19" s="9" t="s">
        <v>525</v>
      </c>
      <c r="I19" s="9" t="s">
        <v>836</v>
      </c>
    </row>
    <row r="20" spans="1:9" ht="30.75" customHeight="1">
      <c r="A20" s="5"/>
      <c r="B20" s="9" t="s">
        <v>596</v>
      </c>
      <c r="C20" s="10" t="s">
        <v>597</v>
      </c>
      <c r="D20" s="11" t="s">
        <v>552</v>
      </c>
      <c r="E20" s="12"/>
      <c r="F20" s="9" t="s">
        <v>523</v>
      </c>
      <c r="G20" s="9" t="s">
        <v>600</v>
      </c>
      <c r="H20" s="9" t="s">
        <v>538</v>
      </c>
      <c r="I20" s="9" t="s">
        <v>532</v>
      </c>
    </row>
    <row r="21" spans="1:9" ht="30.75" customHeight="1">
      <c r="A21" s="5"/>
      <c r="B21" s="9" t="s">
        <v>596</v>
      </c>
      <c r="C21" s="10" t="s">
        <v>597</v>
      </c>
      <c r="D21" s="11" t="s">
        <v>599</v>
      </c>
      <c r="E21" s="12"/>
      <c r="F21" s="9" t="s">
        <v>523</v>
      </c>
      <c r="G21" s="9" t="s">
        <v>600</v>
      </c>
      <c r="H21" s="9" t="s">
        <v>538</v>
      </c>
      <c r="I21" s="9" t="s">
        <v>701</v>
      </c>
    </row>
    <row r="22" spans="1:9" ht="30.75" customHeight="1">
      <c r="A22" s="5"/>
      <c r="B22" s="9" t="s">
        <v>601</v>
      </c>
      <c r="C22" s="10" t="s">
        <v>602</v>
      </c>
      <c r="D22" s="11" t="s">
        <v>870</v>
      </c>
      <c r="E22" s="12"/>
      <c r="F22" s="9" t="s">
        <v>523</v>
      </c>
      <c r="G22" s="9" t="s">
        <v>600</v>
      </c>
      <c r="H22" s="9" t="s">
        <v>538</v>
      </c>
      <c r="I22" s="9" t="s">
        <v>532</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I22"/>
  <sheetViews>
    <sheetView workbookViewId="0" topLeftCell="A2">
      <selection activeCell="B11" sqref="B11:I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559</v>
      </c>
    </row>
    <row r="2" spans="1:9" ht="19.5" customHeight="1">
      <c r="A2" s="3" t="s">
        <v>560</v>
      </c>
      <c r="B2" s="3"/>
      <c r="C2" s="3"/>
      <c r="D2" s="3"/>
      <c r="E2" s="3"/>
      <c r="F2" s="3"/>
      <c r="G2" s="3"/>
      <c r="H2" s="3"/>
      <c r="I2" s="3"/>
    </row>
    <row r="3" spans="1:9" ht="13.5">
      <c r="A3" s="4" t="s">
        <v>313</v>
      </c>
      <c r="B3" s="4"/>
      <c r="C3" s="4"/>
      <c r="D3" s="4"/>
      <c r="E3" s="4"/>
      <c r="F3" s="4"/>
      <c r="G3" s="4"/>
      <c r="H3" s="4"/>
      <c r="I3" s="4"/>
    </row>
    <row r="4" spans="1:9" ht="13.5">
      <c r="A4" s="5" t="s">
        <v>561</v>
      </c>
      <c r="B4" s="5" t="s">
        <v>562</v>
      </c>
      <c r="C4" s="5"/>
      <c r="D4" s="5"/>
      <c r="E4" s="5"/>
      <c r="F4" s="5" t="s">
        <v>563</v>
      </c>
      <c r="G4" s="5" t="s">
        <v>871</v>
      </c>
      <c r="H4" s="5"/>
      <c r="I4" s="5"/>
    </row>
    <row r="5" spans="1:9" ht="13.5">
      <c r="A5" s="5"/>
      <c r="B5" s="5"/>
      <c r="C5" s="5"/>
      <c r="D5" s="5"/>
      <c r="E5" s="5"/>
      <c r="F5" s="5"/>
      <c r="G5" s="5"/>
      <c r="H5" s="5"/>
      <c r="I5" s="5"/>
    </row>
    <row r="6" spans="1:9" ht="21.75" customHeight="1">
      <c r="A6" s="5" t="s">
        <v>565</v>
      </c>
      <c r="B6" s="5" t="s">
        <v>872</v>
      </c>
      <c r="C6" s="5"/>
      <c r="D6" s="5"/>
      <c r="E6" s="5"/>
      <c r="F6" s="5"/>
      <c r="G6" s="5"/>
      <c r="H6" s="5"/>
      <c r="I6" s="5"/>
    </row>
    <row r="7" spans="1:9" ht="19.5" customHeight="1">
      <c r="A7" s="5" t="s">
        <v>567</v>
      </c>
      <c r="B7" s="5" t="s">
        <v>568</v>
      </c>
      <c r="C7" s="5"/>
      <c r="D7" s="5"/>
      <c r="E7" s="5" t="s">
        <v>569</v>
      </c>
      <c r="F7" s="5" t="s">
        <v>706</v>
      </c>
      <c r="G7" s="5" t="s">
        <v>571</v>
      </c>
      <c r="H7" s="5">
        <v>13883685098</v>
      </c>
      <c r="I7" s="5"/>
    </row>
    <row r="8" spans="1:9" ht="30.75" customHeight="1">
      <c r="A8" s="5" t="s">
        <v>572</v>
      </c>
      <c r="B8" s="6">
        <v>45</v>
      </c>
      <c r="C8" s="6"/>
      <c r="D8" s="6"/>
      <c r="E8" s="5" t="s">
        <v>573</v>
      </c>
      <c r="F8" s="5"/>
      <c r="G8" s="6"/>
      <c r="H8" s="6"/>
      <c r="I8" s="6"/>
    </row>
    <row r="9" spans="1:9" ht="30.75" customHeight="1">
      <c r="A9" s="5"/>
      <c r="B9" s="6"/>
      <c r="C9" s="6"/>
      <c r="D9" s="6"/>
      <c r="E9" s="5" t="s">
        <v>574</v>
      </c>
      <c r="F9" s="5"/>
      <c r="G9" s="6">
        <v>45</v>
      </c>
      <c r="H9" s="6"/>
      <c r="I9" s="6"/>
    </row>
    <row r="10" spans="1:9" ht="30.75" customHeight="1">
      <c r="A10" s="5"/>
      <c r="B10" s="6"/>
      <c r="C10" s="6"/>
      <c r="D10" s="6"/>
      <c r="E10" s="5" t="s">
        <v>575</v>
      </c>
      <c r="F10" s="5"/>
      <c r="G10" s="6"/>
      <c r="H10" s="6"/>
      <c r="I10" s="6"/>
    </row>
    <row r="11" spans="1:9" ht="60.75" customHeight="1">
      <c r="A11" s="5" t="s">
        <v>576</v>
      </c>
      <c r="B11" s="7" t="s">
        <v>873</v>
      </c>
      <c r="C11" s="7"/>
      <c r="D11" s="7"/>
      <c r="E11" s="7"/>
      <c r="F11" s="7"/>
      <c r="G11" s="7"/>
      <c r="H11" s="7"/>
      <c r="I11" s="7"/>
    </row>
    <row r="12" spans="1:9" ht="30.75" customHeight="1">
      <c r="A12" s="5" t="s">
        <v>578</v>
      </c>
      <c r="B12" s="7" t="s">
        <v>874</v>
      </c>
      <c r="C12" s="7"/>
      <c r="D12" s="7"/>
      <c r="E12" s="7"/>
      <c r="F12" s="7"/>
      <c r="G12" s="7"/>
      <c r="H12" s="7"/>
      <c r="I12" s="7"/>
    </row>
    <row r="13" spans="1:9" ht="30.75" customHeight="1">
      <c r="A13" s="5" t="s">
        <v>580</v>
      </c>
      <c r="B13" s="7" t="s">
        <v>581</v>
      </c>
      <c r="C13" s="7"/>
      <c r="D13" s="7"/>
      <c r="E13" s="7"/>
      <c r="F13" s="7"/>
      <c r="G13" s="7"/>
      <c r="H13" s="7"/>
      <c r="I13" s="7"/>
    </row>
    <row r="14" spans="1:9" ht="30.75" customHeight="1">
      <c r="A14" s="5" t="s">
        <v>582</v>
      </c>
      <c r="B14" s="8" t="s">
        <v>875</v>
      </c>
      <c r="C14" s="8"/>
      <c r="D14" s="8"/>
      <c r="E14" s="8"/>
      <c r="F14" s="8"/>
      <c r="G14" s="8"/>
      <c r="H14" s="8"/>
      <c r="I14" s="8"/>
    </row>
    <row r="15" spans="1:9" ht="30.75" customHeight="1">
      <c r="A15" s="5"/>
      <c r="B15" s="8"/>
      <c r="C15" s="8"/>
      <c r="D15" s="8"/>
      <c r="E15" s="8"/>
      <c r="F15" s="8"/>
      <c r="G15" s="8"/>
      <c r="H15" s="8"/>
      <c r="I15" s="8"/>
    </row>
    <row r="16" spans="1:9" ht="30.75" customHeight="1">
      <c r="A16" s="5" t="s">
        <v>584</v>
      </c>
      <c r="B16" s="5" t="s">
        <v>509</v>
      </c>
      <c r="C16" s="5" t="s">
        <v>510</v>
      </c>
      <c r="D16" s="5" t="s">
        <v>585</v>
      </c>
      <c r="E16" s="5"/>
      <c r="F16" s="5" t="s">
        <v>586</v>
      </c>
      <c r="G16" s="5" t="s">
        <v>587</v>
      </c>
      <c r="H16" s="5" t="s">
        <v>588</v>
      </c>
      <c r="I16" s="5" t="s">
        <v>515</v>
      </c>
    </row>
    <row r="17" spans="1:9" ht="30.75" customHeight="1">
      <c r="A17" s="5"/>
      <c r="B17" s="9" t="s">
        <v>516</v>
      </c>
      <c r="C17" s="10" t="s">
        <v>517</v>
      </c>
      <c r="D17" s="11" t="s">
        <v>876</v>
      </c>
      <c r="E17" s="12"/>
      <c r="F17" s="9" t="s">
        <v>523</v>
      </c>
      <c r="G17" s="9" t="s">
        <v>662</v>
      </c>
      <c r="H17" s="9" t="s">
        <v>530</v>
      </c>
      <c r="I17" s="9" t="s">
        <v>614</v>
      </c>
    </row>
    <row r="18" spans="1:9" ht="30.75" customHeight="1">
      <c r="A18" s="5"/>
      <c r="B18" s="9" t="s">
        <v>516</v>
      </c>
      <c r="C18" s="10" t="s">
        <v>545</v>
      </c>
      <c r="D18" s="11" t="s">
        <v>877</v>
      </c>
      <c r="E18" s="12"/>
      <c r="F18" s="9" t="s">
        <v>523</v>
      </c>
      <c r="G18" s="9" t="s">
        <v>595</v>
      </c>
      <c r="H18" s="9" t="s">
        <v>538</v>
      </c>
      <c r="I18" s="13">
        <v>30</v>
      </c>
    </row>
    <row r="19" spans="1:9" ht="30.75" customHeight="1">
      <c r="A19" s="5"/>
      <c r="B19" s="9" t="s">
        <v>516</v>
      </c>
      <c r="C19" s="10" t="s">
        <v>517</v>
      </c>
      <c r="D19" s="11" t="s">
        <v>878</v>
      </c>
      <c r="E19" s="12"/>
      <c r="F19" s="9" t="s">
        <v>523</v>
      </c>
      <c r="G19" s="9" t="s">
        <v>879</v>
      </c>
      <c r="H19" s="9" t="s">
        <v>880</v>
      </c>
      <c r="I19" s="9" t="s">
        <v>614</v>
      </c>
    </row>
    <row r="20" spans="1:9" ht="30.75" customHeight="1">
      <c r="A20" s="5"/>
      <c r="B20" s="9" t="s">
        <v>596</v>
      </c>
      <c r="C20" s="10" t="s">
        <v>597</v>
      </c>
      <c r="D20" s="11" t="s">
        <v>552</v>
      </c>
      <c r="E20" s="12"/>
      <c r="F20" s="9" t="s">
        <v>523</v>
      </c>
      <c r="G20" s="9" t="s">
        <v>600</v>
      </c>
      <c r="H20" s="9" t="s">
        <v>538</v>
      </c>
      <c r="I20" s="9" t="s">
        <v>532</v>
      </c>
    </row>
    <row r="21" spans="1:9" ht="30.75" customHeight="1">
      <c r="A21" s="5"/>
      <c r="B21" s="9" t="s">
        <v>596</v>
      </c>
      <c r="C21" s="10" t="s">
        <v>597</v>
      </c>
      <c r="D21" s="11" t="s">
        <v>599</v>
      </c>
      <c r="E21" s="12"/>
      <c r="F21" s="9" t="s">
        <v>523</v>
      </c>
      <c r="G21" s="9" t="s">
        <v>600</v>
      </c>
      <c r="H21" s="9" t="s">
        <v>538</v>
      </c>
      <c r="I21" s="9" t="s">
        <v>532</v>
      </c>
    </row>
    <row r="22" spans="1:9" ht="30.75" customHeight="1">
      <c r="A22" s="5"/>
      <c r="B22" s="9" t="s">
        <v>601</v>
      </c>
      <c r="C22" s="10" t="s">
        <v>602</v>
      </c>
      <c r="D22" s="11" t="s">
        <v>650</v>
      </c>
      <c r="E22" s="12"/>
      <c r="F22" s="9" t="s">
        <v>523</v>
      </c>
      <c r="G22" s="9" t="s">
        <v>600</v>
      </c>
      <c r="H22" s="9" t="s">
        <v>538</v>
      </c>
      <c r="I22" s="9" t="s">
        <v>532</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I23"/>
  <sheetViews>
    <sheetView workbookViewId="0" topLeftCell="A2">
      <selection activeCell="B11" sqref="B11:I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559</v>
      </c>
    </row>
    <row r="2" spans="1:9" ht="19.5" customHeight="1">
      <c r="A2" s="3" t="s">
        <v>560</v>
      </c>
      <c r="B2" s="3"/>
      <c r="C2" s="3"/>
      <c r="D2" s="3"/>
      <c r="E2" s="3"/>
      <c r="F2" s="3"/>
      <c r="G2" s="3"/>
      <c r="H2" s="3"/>
      <c r="I2" s="3"/>
    </row>
    <row r="3" spans="1:9" ht="13.5">
      <c r="A3" s="4" t="s">
        <v>313</v>
      </c>
      <c r="B3" s="4"/>
      <c r="C3" s="4"/>
      <c r="D3" s="4"/>
      <c r="E3" s="4"/>
      <c r="F3" s="4"/>
      <c r="G3" s="4"/>
      <c r="H3" s="4"/>
      <c r="I3" s="4"/>
    </row>
    <row r="4" spans="1:9" ht="13.5">
      <c r="A4" s="5" t="s">
        <v>561</v>
      </c>
      <c r="B4" s="5" t="s">
        <v>562</v>
      </c>
      <c r="C4" s="5"/>
      <c r="D4" s="5"/>
      <c r="E4" s="5"/>
      <c r="F4" s="5" t="s">
        <v>563</v>
      </c>
      <c r="G4" s="5" t="s">
        <v>881</v>
      </c>
      <c r="H4" s="5"/>
      <c r="I4" s="5"/>
    </row>
    <row r="5" spans="1:9" ht="13.5">
      <c r="A5" s="5"/>
      <c r="B5" s="5"/>
      <c r="C5" s="5"/>
      <c r="D5" s="5"/>
      <c r="E5" s="5"/>
      <c r="F5" s="5"/>
      <c r="G5" s="5"/>
      <c r="H5" s="5"/>
      <c r="I5" s="5"/>
    </row>
    <row r="6" spans="1:9" ht="21.75" customHeight="1">
      <c r="A6" s="5" t="s">
        <v>565</v>
      </c>
      <c r="B6" s="5" t="s">
        <v>882</v>
      </c>
      <c r="C6" s="5"/>
      <c r="D6" s="5"/>
      <c r="E6" s="5"/>
      <c r="F6" s="5"/>
      <c r="G6" s="5"/>
      <c r="H6" s="5"/>
      <c r="I6" s="5"/>
    </row>
    <row r="7" spans="1:9" ht="19.5" customHeight="1">
      <c r="A7" s="5" t="s">
        <v>567</v>
      </c>
      <c r="B7" s="5" t="s">
        <v>568</v>
      </c>
      <c r="C7" s="5"/>
      <c r="D7" s="5"/>
      <c r="E7" s="5" t="s">
        <v>569</v>
      </c>
      <c r="F7" s="5" t="s">
        <v>883</v>
      </c>
      <c r="G7" s="5" t="s">
        <v>571</v>
      </c>
      <c r="H7" s="5">
        <v>13637854860</v>
      </c>
      <c r="I7" s="5"/>
    </row>
    <row r="8" spans="1:9" ht="30.75" customHeight="1">
      <c r="A8" s="5" t="s">
        <v>572</v>
      </c>
      <c r="B8" s="6">
        <v>110.32</v>
      </c>
      <c r="C8" s="6"/>
      <c r="D8" s="6"/>
      <c r="E8" s="5" t="s">
        <v>573</v>
      </c>
      <c r="F8" s="5"/>
      <c r="G8" s="6"/>
      <c r="H8" s="6"/>
      <c r="I8" s="6"/>
    </row>
    <row r="9" spans="1:9" ht="30.75" customHeight="1">
      <c r="A9" s="5"/>
      <c r="B9" s="6"/>
      <c r="C9" s="6"/>
      <c r="D9" s="6"/>
      <c r="E9" s="5" t="s">
        <v>574</v>
      </c>
      <c r="F9" s="5"/>
      <c r="G9" s="6">
        <v>110.32</v>
      </c>
      <c r="H9" s="6"/>
      <c r="I9" s="6"/>
    </row>
    <row r="10" spans="1:9" ht="30.75" customHeight="1">
      <c r="A10" s="5"/>
      <c r="B10" s="6"/>
      <c r="C10" s="6"/>
      <c r="D10" s="6"/>
      <c r="E10" s="5" t="s">
        <v>575</v>
      </c>
      <c r="F10" s="5"/>
      <c r="G10" s="6"/>
      <c r="H10" s="6"/>
      <c r="I10" s="6"/>
    </row>
    <row r="11" spans="1:9" ht="30.75" customHeight="1">
      <c r="A11" s="5" t="s">
        <v>576</v>
      </c>
      <c r="B11" s="7" t="s">
        <v>884</v>
      </c>
      <c r="C11" s="7"/>
      <c r="D11" s="7"/>
      <c r="E11" s="7"/>
      <c r="F11" s="7"/>
      <c r="G11" s="7"/>
      <c r="H11" s="7"/>
      <c r="I11" s="7"/>
    </row>
    <row r="12" spans="1:9" ht="30.75" customHeight="1">
      <c r="A12" s="5" t="s">
        <v>578</v>
      </c>
      <c r="B12" s="7" t="s">
        <v>885</v>
      </c>
      <c r="C12" s="7"/>
      <c r="D12" s="7"/>
      <c r="E12" s="7"/>
      <c r="F12" s="7"/>
      <c r="G12" s="7"/>
      <c r="H12" s="7"/>
      <c r="I12" s="7"/>
    </row>
    <row r="13" spans="1:9" ht="30.75" customHeight="1">
      <c r="A13" s="5" t="s">
        <v>580</v>
      </c>
      <c r="B13" s="7" t="s">
        <v>581</v>
      </c>
      <c r="C13" s="7"/>
      <c r="D13" s="7"/>
      <c r="E13" s="7"/>
      <c r="F13" s="7"/>
      <c r="G13" s="7"/>
      <c r="H13" s="7"/>
      <c r="I13" s="7"/>
    </row>
    <row r="14" spans="1:9" ht="30.75" customHeight="1">
      <c r="A14" s="5" t="s">
        <v>582</v>
      </c>
      <c r="B14" s="8" t="s">
        <v>886</v>
      </c>
      <c r="C14" s="8"/>
      <c r="D14" s="8"/>
      <c r="E14" s="8"/>
      <c r="F14" s="8"/>
      <c r="G14" s="8"/>
      <c r="H14" s="8"/>
      <c r="I14" s="8"/>
    </row>
    <row r="15" spans="1:9" ht="30.75" customHeight="1">
      <c r="A15" s="5"/>
      <c r="B15" s="8"/>
      <c r="C15" s="8"/>
      <c r="D15" s="8"/>
      <c r="E15" s="8"/>
      <c r="F15" s="8"/>
      <c r="G15" s="8"/>
      <c r="H15" s="8"/>
      <c r="I15" s="8"/>
    </row>
    <row r="16" spans="1:9" ht="30.75" customHeight="1">
      <c r="A16" s="14" t="s">
        <v>584</v>
      </c>
      <c r="B16" s="15" t="s">
        <v>509</v>
      </c>
      <c r="C16" s="5" t="s">
        <v>510</v>
      </c>
      <c r="D16" s="5" t="s">
        <v>585</v>
      </c>
      <c r="E16" s="5"/>
      <c r="F16" s="5" t="s">
        <v>586</v>
      </c>
      <c r="G16" s="5" t="s">
        <v>587</v>
      </c>
      <c r="H16" s="5" t="s">
        <v>588</v>
      </c>
      <c r="I16" s="5" t="s">
        <v>515</v>
      </c>
    </row>
    <row r="17" spans="1:9" ht="30.75" customHeight="1">
      <c r="A17" s="16"/>
      <c r="B17" s="17" t="s">
        <v>516</v>
      </c>
      <c r="C17" s="10" t="s">
        <v>517</v>
      </c>
      <c r="D17" s="11" t="s">
        <v>887</v>
      </c>
      <c r="E17" s="12"/>
      <c r="F17" s="9" t="s">
        <v>519</v>
      </c>
      <c r="G17" s="9" t="s">
        <v>888</v>
      </c>
      <c r="H17" s="9" t="s">
        <v>889</v>
      </c>
      <c r="I17" s="13">
        <v>30</v>
      </c>
    </row>
    <row r="18" spans="1:9" ht="30.75" customHeight="1">
      <c r="A18" s="16"/>
      <c r="B18" s="17" t="s">
        <v>516</v>
      </c>
      <c r="C18" s="10" t="s">
        <v>517</v>
      </c>
      <c r="D18" s="11" t="s">
        <v>890</v>
      </c>
      <c r="E18" s="12"/>
      <c r="F18" s="9" t="s">
        <v>523</v>
      </c>
      <c r="G18" s="9" t="s">
        <v>540</v>
      </c>
      <c r="H18" s="9" t="s">
        <v>525</v>
      </c>
      <c r="I18" s="9" t="s">
        <v>614</v>
      </c>
    </row>
    <row r="19" spans="1:9" ht="30.75" customHeight="1">
      <c r="A19" s="16"/>
      <c r="B19" s="17" t="s">
        <v>516</v>
      </c>
      <c r="C19" s="10" t="s">
        <v>517</v>
      </c>
      <c r="D19" s="11" t="s">
        <v>891</v>
      </c>
      <c r="E19" s="12"/>
      <c r="F19" s="9" t="s">
        <v>523</v>
      </c>
      <c r="G19" s="9" t="s">
        <v>892</v>
      </c>
      <c r="H19" s="9" t="s">
        <v>796</v>
      </c>
      <c r="I19" s="9" t="s">
        <v>532</v>
      </c>
    </row>
    <row r="20" spans="1:9" ht="30.75" customHeight="1">
      <c r="A20" s="16"/>
      <c r="B20" s="17" t="s">
        <v>516</v>
      </c>
      <c r="C20" s="10" t="s">
        <v>517</v>
      </c>
      <c r="D20" s="11" t="s">
        <v>893</v>
      </c>
      <c r="E20" s="12"/>
      <c r="F20" s="9" t="s">
        <v>519</v>
      </c>
      <c r="G20" s="9" t="s">
        <v>701</v>
      </c>
      <c r="H20" s="9" t="s">
        <v>525</v>
      </c>
      <c r="I20" s="9" t="s">
        <v>532</v>
      </c>
    </row>
    <row r="21" spans="1:9" ht="30.75" customHeight="1">
      <c r="A21" s="16"/>
      <c r="B21" s="17" t="s">
        <v>596</v>
      </c>
      <c r="C21" s="10" t="s">
        <v>597</v>
      </c>
      <c r="D21" s="11" t="s">
        <v>894</v>
      </c>
      <c r="E21" s="12"/>
      <c r="F21" s="9" t="s">
        <v>523</v>
      </c>
      <c r="G21" s="9" t="s">
        <v>547</v>
      </c>
      <c r="H21" s="9" t="s">
        <v>538</v>
      </c>
      <c r="I21" s="9" t="s">
        <v>532</v>
      </c>
    </row>
    <row r="22" spans="1:9" ht="30.75" customHeight="1">
      <c r="A22" s="16"/>
      <c r="B22" s="18" t="s">
        <v>596</v>
      </c>
      <c r="C22" s="19" t="s">
        <v>597</v>
      </c>
      <c r="D22" s="11" t="s">
        <v>552</v>
      </c>
      <c r="E22" s="12"/>
      <c r="F22" s="9" t="s">
        <v>523</v>
      </c>
      <c r="G22" s="9" t="s">
        <v>600</v>
      </c>
      <c r="H22" s="9" t="s">
        <v>538</v>
      </c>
      <c r="I22" s="9" t="s">
        <v>532</v>
      </c>
    </row>
    <row r="23" spans="1:9" ht="36" customHeight="1">
      <c r="A23" s="20"/>
      <c r="B23" s="17" t="s">
        <v>601</v>
      </c>
      <c r="C23" s="10" t="s">
        <v>602</v>
      </c>
      <c r="D23" s="11" t="s">
        <v>895</v>
      </c>
      <c r="E23" s="12"/>
      <c r="F23" s="9" t="s">
        <v>523</v>
      </c>
      <c r="G23" s="9" t="s">
        <v>547</v>
      </c>
      <c r="H23" s="9" t="s">
        <v>538</v>
      </c>
      <c r="I23" s="9" t="s">
        <v>532</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38.xml><?xml version="1.0" encoding="utf-8"?>
<worksheet xmlns="http://schemas.openxmlformats.org/spreadsheetml/2006/main" xmlns:r="http://schemas.openxmlformats.org/officeDocument/2006/relationships">
  <dimension ref="A1:I24"/>
  <sheetViews>
    <sheetView workbookViewId="0" topLeftCell="A1">
      <selection activeCell="B12" sqref="B12:I1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559</v>
      </c>
    </row>
    <row r="2" spans="1:9" ht="19.5" customHeight="1">
      <c r="A2" s="3" t="s">
        <v>560</v>
      </c>
      <c r="B2" s="3"/>
      <c r="C2" s="3"/>
      <c r="D2" s="3"/>
      <c r="E2" s="3"/>
      <c r="F2" s="3"/>
      <c r="G2" s="3"/>
      <c r="H2" s="3"/>
      <c r="I2" s="3"/>
    </row>
    <row r="3" spans="1:9" ht="13.5">
      <c r="A3" s="4" t="s">
        <v>313</v>
      </c>
      <c r="B3" s="4"/>
      <c r="C3" s="4"/>
      <c r="D3" s="4"/>
      <c r="E3" s="4"/>
      <c r="F3" s="4"/>
      <c r="G3" s="4"/>
      <c r="H3" s="4"/>
      <c r="I3" s="4"/>
    </row>
    <row r="4" spans="1:9" ht="13.5">
      <c r="A4" s="5" t="s">
        <v>561</v>
      </c>
      <c r="B4" s="5" t="s">
        <v>562</v>
      </c>
      <c r="C4" s="5"/>
      <c r="D4" s="5"/>
      <c r="E4" s="5"/>
      <c r="F4" s="5" t="s">
        <v>563</v>
      </c>
      <c r="G4" s="5" t="s">
        <v>896</v>
      </c>
      <c r="H4" s="5"/>
      <c r="I4" s="5"/>
    </row>
    <row r="5" spans="1:9" ht="13.5">
      <c r="A5" s="5"/>
      <c r="B5" s="5"/>
      <c r="C5" s="5"/>
      <c r="D5" s="5"/>
      <c r="E5" s="5"/>
      <c r="F5" s="5"/>
      <c r="G5" s="5"/>
      <c r="H5" s="5"/>
      <c r="I5" s="5"/>
    </row>
    <row r="6" spans="1:9" ht="21.75" customHeight="1">
      <c r="A6" s="5" t="s">
        <v>565</v>
      </c>
      <c r="B6" s="5" t="s">
        <v>897</v>
      </c>
      <c r="C6" s="5"/>
      <c r="D6" s="5"/>
      <c r="E6" s="5"/>
      <c r="F6" s="5"/>
      <c r="G6" s="5"/>
      <c r="H6" s="5"/>
      <c r="I6" s="5"/>
    </row>
    <row r="7" spans="1:9" ht="19.5" customHeight="1">
      <c r="A7" s="5" t="s">
        <v>567</v>
      </c>
      <c r="B7" s="5" t="s">
        <v>568</v>
      </c>
      <c r="C7" s="5"/>
      <c r="D7" s="5"/>
      <c r="E7" s="5" t="s">
        <v>569</v>
      </c>
      <c r="F7" s="5" t="s">
        <v>570</v>
      </c>
      <c r="G7" s="5" t="s">
        <v>571</v>
      </c>
      <c r="H7" s="5">
        <v>18223409299</v>
      </c>
      <c r="I7" s="5"/>
    </row>
    <row r="8" spans="1:9" ht="30.75" customHeight="1">
      <c r="A8" s="5" t="s">
        <v>572</v>
      </c>
      <c r="B8" s="6">
        <v>1946.52</v>
      </c>
      <c r="C8" s="6"/>
      <c r="D8" s="6"/>
      <c r="E8" s="5" t="s">
        <v>573</v>
      </c>
      <c r="F8" s="5"/>
      <c r="G8" s="6"/>
      <c r="H8" s="6"/>
      <c r="I8" s="6"/>
    </row>
    <row r="9" spans="1:9" ht="30.75" customHeight="1">
      <c r="A9" s="5"/>
      <c r="B9" s="6"/>
      <c r="C9" s="6"/>
      <c r="D9" s="6"/>
      <c r="E9" s="5" t="s">
        <v>574</v>
      </c>
      <c r="F9" s="5"/>
      <c r="G9" s="6">
        <v>1946.52</v>
      </c>
      <c r="H9" s="6"/>
      <c r="I9" s="6"/>
    </row>
    <row r="10" spans="1:9" ht="30.75" customHeight="1">
      <c r="A10" s="5"/>
      <c r="B10" s="6"/>
      <c r="C10" s="6"/>
      <c r="D10" s="6"/>
      <c r="E10" s="5" t="s">
        <v>575</v>
      </c>
      <c r="F10" s="5"/>
      <c r="G10" s="6"/>
      <c r="H10" s="6"/>
      <c r="I10" s="6"/>
    </row>
    <row r="11" spans="1:9" ht="30.75" customHeight="1">
      <c r="A11" s="5" t="s">
        <v>576</v>
      </c>
      <c r="B11" s="7" t="s">
        <v>898</v>
      </c>
      <c r="C11" s="7"/>
      <c r="D11" s="7"/>
      <c r="E11" s="7"/>
      <c r="F11" s="7"/>
      <c r="G11" s="7"/>
      <c r="H11" s="7"/>
      <c r="I11" s="7"/>
    </row>
    <row r="12" spans="1:9" ht="51" customHeight="1">
      <c r="A12" s="5" t="s">
        <v>578</v>
      </c>
      <c r="B12" s="7" t="s">
        <v>899</v>
      </c>
      <c r="C12" s="7"/>
      <c r="D12" s="7"/>
      <c r="E12" s="7"/>
      <c r="F12" s="7"/>
      <c r="G12" s="7"/>
      <c r="H12" s="7"/>
      <c r="I12" s="7"/>
    </row>
    <row r="13" spans="1:9" ht="30.75" customHeight="1">
      <c r="A13" s="5" t="s">
        <v>580</v>
      </c>
      <c r="B13" s="7" t="s">
        <v>581</v>
      </c>
      <c r="C13" s="7"/>
      <c r="D13" s="7"/>
      <c r="E13" s="7"/>
      <c r="F13" s="7"/>
      <c r="G13" s="7"/>
      <c r="H13" s="7"/>
      <c r="I13" s="7"/>
    </row>
    <row r="14" spans="1:9" ht="30.75" customHeight="1">
      <c r="A14" s="5" t="s">
        <v>582</v>
      </c>
      <c r="B14" s="8" t="s">
        <v>900</v>
      </c>
      <c r="C14" s="8"/>
      <c r="D14" s="8"/>
      <c r="E14" s="8"/>
      <c r="F14" s="8"/>
      <c r="G14" s="8"/>
      <c r="H14" s="8"/>
      <c r="I14" s="8"/>
    </row>
    <row r="15" spans="1:9" ht="30.75" customHeight="1">
      <c r="A15" s="5"/>
      <c r="B15" s="8"/>
      <c r="C15" s="8"/>
      <c r="D15" s="8"/>
      <c r="E15" s="8"/>
      <c r="F15" s="8"/>
      <c r="G15" s="8"/>
      <c r="H15" s="8"/>
      <c r="I15" s="8"/>
    </row>
    <row r="16" spans="1:9" ht="30.75" customHeight="1">
      <c r="A16" s="14" t="s">
        <v>584</v>
      </c>
      <c r="B16" s="15" t="s">
        <v>509</v>
      </c>
      <c r="C16" s="5" t="s">
        <v>510</v>
      </c>
      <c r="D16" s="5" t="s">
        <v>585</v>
      </c>
      <c r="E16" s="5"/>
      <c r="F16" s="5" t="s">
        <v>586</v>
      </c>
      <c r="G16" s="5" t="s">
        <v>587</v>
      </c>
      <c r="H16" s="5" t="s">
        <v>588</v>
      </c>
      <c r="I16" s="5" t="s">
        <v>515</v>
      </c>
    </row>
    <row r="17" spans="1:9" ht="30.75" customHeight="1">
      <c r="A17" s="16"/>
      <c r="B17" s="17" t="s">
        <v>516</v>
      </c>
      <c r="C17" s="10" t="s">
        <v>517</v>
      </c>
      <c r="D17" s="11" t="s">
        <v>901</v>
      </c>
      <c r="E17" s="12"/>
      <c r="F17" s="9" t="s">
        <v>519</v>
      </c>
      <c r="G17" s="9" t="s">
        <v>673</v>
      </c>
      <c r="H17" s="9" t="s">
        <v>538</v>
      </c>
      <c r="I17" s="13">
        <v>30</v>
      </c>
    </row>
    <row r="18" spans="1:9" ht="30.75" customHeight="1">
      <c r="A18" s="16"/>
      <c r="B18" s="17" t="s">
        <v>516</v>
      </c>
      <c r="C18" s="10" t="s">
        <v>517</v>
      </c>
      <c r="D18" s="11" t="s">
        <v>902</v>
      </c>
      <c r="E18" s="12"/>
      <c r="F18" s="9" t="s">
        <v>523</v>
      </c>
      <c r="G18" s="9" t="s">
        <v>543</v>
      </c>
      <c r="H18" s="9" t="s">
        <v>544</v>
      </c>
      <c r="I18" s="9" t="s">
        <v>614</v>
      </c>
    </row>
    <row r="19" spans="1:9" ht="30.75" customHeight="1">
      <c r="A19" s="16"/>
      <c r="B19" s="17" t="s">
        <v>516</v>
      </c>
      <c r="C19" s="10" t="s">
        <v>517</v>
      </c>
      <c r="D19" s="11" t="s">
        <v>903</v>
      </c>
      <c r="E19" s="12"/>
      <c r="F19" s="9" t="s">
        <v>523</v>
      </c>
      <c r="G19" s="9" t="s">
        <v>904</v>
      </c>
      <c r="H19" s="9" t="s">
        <v>774</v>
      </c>
      <c r="I19" s="9" t="s">
        <v>614</v>
      </c>
    </row>
    <row r="20" spans="1:9" ht="30.75" customHeight="1">
      <c r="A20" s="16"/>
      <c r="B20" s="17" t="s">
        <v>516</v>
      </c>
      <c r="C20" s="10" t="s">
        <v>541</v>
      </c>
      <c r="D20" s="21" t="s">
        <v>905</v>
      </c>
      <c r="E20" s="22"/>
      <c r="F20" s="9" t="s">
        <v>519</v>
      </c>
      <c r="G20" s="9" t="s">
        <v>673</v>
      </c>
      <c r="H20" s="9" t="s">
        <v>538</v>
      </c>
      <c r="I20" s="9" t="s">
        <v>701</v>
      </c>
    </row>
    <row r="21" spans="1:9" ht="30.75" customHeight="1">
      <c r="A21" s="16"/>
      <c r="B21" s="17" t="s">
        <v>516</v>
      </c>
      <c r="C21" s="10" t="s">
        <v>545</v>
      </c>
      <c r="D21" s="11" t="s">
        <v>906</v>
      </c>
      <c r="E21" s="12"/>
      <c r="F21" s="9" t="s">
        <v>523</v>
      </c>
      <c r="G21" s="9" t="s">
        <v>547</v>
      </c>
      <c r="H21" s="9" t="s">
        <v>538</v>
      </c>
      <c r="I21" s="9" t="s">
        <v>532</v>
      </c>
    </row>
    <row r="22" spans="1:9" ht="30.75" customHeight="1">
      <c r="A22" s="16"/>
      <c r="B22" s="18" t="s">
        <v>596</v>
      </c>
      <c r="C22" s="19" t="s">
        <v>597</v>
      </c>
      <c r="D22" s="11" t="s">
        <v>599</v>
      </c>
      <c r="E22" s="12"/>
      <c r="F22" s="9" t="s">
        <v>523</v>
      </c>
      <c r="G22" s="9" t="s">
        <v>600</v>
      </c>
      <c r="H22" s="9" t="s">
        <v>538</v>
      </c>
      <c r="I22" s="9" t="s">
        <v>701</v>
      </c>
    </row>
    <row r="23" spans="1:9" ht="21" customHeight="1">
      <c r="A23" s="16"/>
      <c r="B23" s="17" t="s">
        <v>596</v>
      </c>
      <c r="C23" s="10" t="s">
        <v>597</v>
      </c>
      <c r="D23" s="11" t="s">
        <v>552</v>
      </c>
      <c r="E23" s="12"/>
      <c r="F23" s="9" t="s">
        <v>523</v>
      </c>
      <c r="G23" s="9" t="s">
        <v>600</v>
      </c>
      <c r="H23" s="9" t="s">
        <v>538</v>
      </c>
      <c r="I23" s="9" t="s">
        <v>701</v>
      </c>
    </row>
    <row r="24" spans="1:9" ht="24.75" customHeight="1">
      <c r="A24" s="20"/>
      <c r="B24" s="17" t="s">
        <v>601</v>
      </c>
      <c r="C24" s="10" t="s">
        <v>602</v>
      </c>
      <c r="D24" s="11" t="s">
        <v>716</v>
      </c>
      <c r="E24" s="12"/>
      <c r="F24" s="9" t="s">
        <v>523</v>
      </c>
      <c r="G24" s="9" t="s">
        <v>600</v>
      </c>
      <c r="H24" s="9" t="s">
        <v>538</v>
      </c>
      <c r="I24" s="9" t="s">
        <v>701</v>
      </c>
    </row>
  </sheetData>
  <sheetProtection/>
  <mergeCells count="32">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D24:E24"/>
    <mergeCell ref="A4:A5"/>
    <mergeCell ref="A8:A10"/>
    <mergeCell ref="A14:A15"/>
    <mergeCell ref="A16:A24"/>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39.xml><?xml version="1.0" encoding="utf-8"?>
<worksheet xmlns="http://schemas.openxmlformats.org/spreadsheetml/2006/main" xmlns:r="http://schemas.openxmlformats.org/officeDocument/2006/relationships">
  <dimension ref="A1:I23"/>
  <sheetViews>
    <sheetView workbookViewId="0" topLeftCell="A1">
      <selection activeCell="B11" sqref="B11:I11"/>
    </sheetView>
  </sheetViews>
  <sheetFormatPr defaultColWidth="9.00390625" defaultRowHeight="14.25"/>
  <cols>
    <col min="1" max="1" width="13.625" style="1" customWidth="1"/>
    <col min="2" max="2" width="9.75390625" style="1" customWidth="1"/>
    <col min="3" max="3" width="16.87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559</v>
      </c>
    </row>
    <row r="2" spans="1:9" ht="19.5" customHeight="1">
      <c r="A2" s="3" t="s">
        <v>560</v>
      </c>
      <c r="B2" s="3"/>
      <c r="C2" s="3"/>
      <c r="D2" s="3"/>
      <c r="E2" s="3"/>
      <c r="F2" s="3"/>
      <c r="G2" s="3"/>
      <c r="H2" s="3"/>
      <c r="I2" s="3"/>
    </row>
    <row r="3" spans="1:9" ht="13.5">
      <c r="A3" s="4" t="s">
        <v>313</v>
      </c>
      <c r="B3" s="4"/>
      <c r="C3" s="4"/>
      <c r="D3" s="4"/>
      <c r="E3" s="4"/>
      <c r="F3" s="4"/>
      <c r="G3" s="4"/>
      <c r="H3" s="4"/>
      <c r="I3" s="4"/>
    </row>
    <row r="4" spans="1:9" ht="13.5">
      <c r="A4" s="5" t="s">
        <v>561</v>
      </c>
      <c r="B4" s="5" t="s">
        <v>562</v>
      </c>
      <c r="C4" s="5"/>
      <c r="D4" s="5"/>
      <c r="E4" s="5"/>
      <c r="F4" s="5" t="s">
        <v>563</v>
      </c>
      <c r="G4" s="5" t="s">
        <v>907</v>
      </c>
      <c r="H4" s="5"/>
      <c r="I4" s="5"/>
    </row>
    <row r="5" spans="1:9" ht="13.5">
      <c r="A5" s="5"/>
      <c r="B5" s="5"/>
      <c r="C5" s="5"/>
      <c r="D5" s="5"/>
      <c r="E5" s="5"/>
      <c r="F5" s="5"/>
      <c r="G5" s="5"/>
      <c r="H5" s="5"/>
      <c r="I5" s="5"/>
    </row>
    <row r="6" spans="1:9" ht="21.75" customHeight="1">
      <c r="A6" s="5" t="s">
        <v>565</v>
      </c>
      <c r="B6" s="5" t="s">
        <v>908</v>
      </c>
      <c r="C6" s="5"/>
      <c r="D6" s="5"/>
      <c r="E6" s="5"/>
      <c r="F6" s="5"/>
      <c r="G6" s="5"/>
      <c r="H6" s="5"/>
      <c r="I6" s="5"/>
    </row>
    <row r="7" spans="1:9" ht="19.5" customHeight="1">
      <c r="A7" s="5" t="s">
        <v>567</v>
      </c>
      <c r="B7" s="5" t="s">
        <v>568</v>
      </c>
      <c r="C7" s="5"/>
      <c r="D7" s="5"/>
      <c r="E7" s="5" t="s">
        <v>569</v>
      </c>
      <c r="F7" s="5" t="s">
        <v>883</v>
      </c>
      <c r="G7" s="5" t="s">
        <v>571</v>
      </c>
      <c r="H7" s="5">
        <v>13637854860</v>
      </c>
      <c r="I7" s="5"/>
    </row>
    <row r="8" spans="1:9" ht="30.75" customHeight="1">
      <c r="A8" s="5" t="s">
        <v>572</v>
      </c>
      <c r="B8" s="6">
        <v>10</v>
      </c>
      <c r="C8" s="6"/>
      <c r="D8" s="6"/>
      <c r="E8" s="5" t="s">
        <v>573</v>
      </c>
      <c r="F8" s="5"/>
      <c r="G8" s="6"/>
      <c r="H8" s="6"/>
      <c r="I8" s="6"/>
    </row>
    <row r="9" spans="1:9" ht="30.75" customHeight="1">
      <c r="A9" s="5"/>
      <c r="B9" s="6"/>
      <c r="C9" s="6"/>
      <c r="D9" s="6"/>
      <c r="E9" s="5" t="s">
        <v>574</v>
      </c>
      <c r="F9" s="5"/>
      <c r="G9" s="6">
        <v>10</v>
      </c>
      <c r="H9" s="6"/>
      <c r="I9" s="6"/>
    </row>
    <row r="10" spans="1:9" ht="30.75" customHeight="1">
      <c r="A10" s="5"/>
      <c r="B10" s="6"/>
      <c r="C10" s="6"/>
      <c r="D10" s="6"/>
      <c r="E10" s="5" t="s">
        <v>575</v>
      </c>
      <c r="F10" s="5"/>
      <c r="G10" s="6"/>
      <c r="H10" s="6"/>
      <c r="I10" s="6"/>
    </row>
    <row r="11" spans="1:9" ht="30.75" customHeight="1">
      <c r="A11" s="5" t="s">
        <v>576</v>
      </c>
      <c r="B11" s="7" t="s">
        <v>909</v>
      </c>
      <c r="C11" s="7"/>
      <c r="D11" s="7"/>
      <c r="E11" s="7"/>
      <c r="F11" s="7"/>
      <c r="G11" s="7"/>
      <c r="H11" s="7"/>
      <c r="I11" s="7"/>
    </row>
    <row r="12" spans="1:9" ht="30.75" customHeight="1">
      <c r="A12" s="5" t="s">
        <v>578</v>
      </c>
      <c r="B12" s="7" t="s">
        <v>910</v>
      </c>
      <c r="C12" s="7"/>
      <c r="D12" s="7"/>
      <c r="E12" s="7"/>
      <c r="F12" s="7"/>
      <c r="G12" s="7"/>
      <c r="H12" s="7"/>
      <c r="I12" s="7"/>
    </row>
    <row r="13" spans="1:9" ht="30.75" customHeight="1">
      <c r="A13" s="5" t="s">
        <v>580</v>
      </c>
      <c r="B13" s="7" t="s">
        <v>581</v>
      </c>
      <c r="C13" s="7"/>
      <c r="D13" s="7"/>
      <c r="E13" s="7"/>
      <c r="F13" s="7"/>
      <c r="G13" s="7"/>
      <c r="H13" s="7"/>
      <c r="I13" s="7"/>
    </row>
    <row r="14" spans="1:9" ht="30.75" customHeight="1">
      <c r="A14" s="5" t="s">
        <v>582</v>
      </c>
      <c r="B14" s="8" t="s">
        <v>911</v>
      </c>
      <c r="C14" s="8"/>
      <c r="D14" s="8"/>
      <c r="E14" s="8"/>
      <c r="F14" s="8"/>
      <c r="G14" s="8"/>
      <c r="H14" s="8"/>
      <c r="I14" s="8"/>
    </row>
    <row r="15" spans="1:9" ht="30.75" customHeight="1">
      <c r="A15" s="5"/>
      <c r="B15" s="8"/>
      <c r="C15" s="8"/>
      <c r="D15" s="8"/>
      <c r="E15" s="8"/>
      <c r="F15" s="8"/>
      <c r="G15" s="8"/>
      <c r="H15" s="8"/>
      <c r="I15" s="8"/>
    </row>
    <row r="16" spans="1:9" ht="30.75" customHeight="1">
      <c r="A16" s="14" t="s">
        <v>584</v>
      </c>
      <c r="B16" s="15" t="s">
        <v>509</v>
      </c>
      <c r="C16" s="5" t="s">
        <v>510</v>
      </c>
      <c r="D16" s="5" t="s">
        <v>585</v>
      </c>
      <c r="E16" s="5"/>
      <c r="F16" s="5" t="s">
        <v>586</v>
      </c>
      <c r="G16" s="5" t="s">
        <v>587</v>
      </c>
      <c r="H16" s="5" t="s">
        <v>588</v>
      </c>
      <c r="I16" s="5" t="s">
        <v>515</v>
      </c>
    </row>
    <row r="17" spans="1:9" ht="30.75" customHeight="1">
      <c r="A17" s="16"/>
      <c r="B17" s="17" t="s">
        <v>516</v>
      </c>
      <c r="C17" s="10" t="s">
        <v>517</v>
      </c>
      <c r="D17" s="11" t="s">
        <v>912</v>
      </c>
      <c r="E17" s="12"/>
      <c r="F17" s="9" t="s">
        <v>523</v>
      </c>
      <c r="G17" s="9" t="s">
        <v>770</v>
      </c>
      <c r="H17" s="9" t="s">
        <v>544</v>
      </c>
      <c r="I17" s="9" t="s">
        <v>614</v>
      </c>
    </row>
    <row r="18" spans="1:9" ht="30.75" customHeight="1">
      <c r="A18" s="16"/>
      <c r="B18" s="17" t="s">
        <v>516</v>
      </c>
      <c r="C18" s="10" t="s">
        <v>545</v>
      </c>
      <c r="D18" s="11" t="s">
        <v>913</v>
      </c>
      <c r="E18" s="12"/>
      <c r="F18" s="9" t="s">
        <v>523</v>
      </c>
      <c r="G18" s="9" t="s">
        <v>547</v>
      </c>
      <c r="H18" s="9" t="s">
        <v>538</v>
      </c>
      <c r="I18" s="13">
        <v>20</v>
      </c>
    </row>
    <row r="19" spans="1:9" ht="30.75" customHeight="1">
      <c r="A19" s="16"/>
      <c r="B19" s="17" t="s">
        <v>516</v>
      </c>
      <c r="C19" s="10" t="s">
        <v>517</v>
      </c>
      <c r="D19" s="11" t="s">
        <v>914</v>
      </c>
      <c r="E19" s="12"/>
      <c r="F19" s="9" t="s">
        <v>523</v>
      </c>
      <c r="G19" s="9" t="s">
        <v>915</v>
      </c>
      <c r="H19" s="9" t="s">
        <v>796</v>
      </c>
      <c r="I19" s="9" t="s">
        <v>614</v>
      </c>
    </row>
    <row r="20" spans="1:9" ht="30.75" customHeight="1">
      <c r="A20" s="16"/>
      <c r="B20" s="17" t="s">
        <v>516</v>
      </c>
      <c r="C20" s="10" t="s">
        <v>517</v>
      </c>
      <c r="D20" s="11" t="s">
        <v>916</v>
      </c>
      <c r="E20" s="12"/>
      <c r="F20" s="9" t="s">
        <v>519</v>
      </c>
      <c r="G20" s="9" t="s">
        <v>529</v>
      </c>
      <c r="H20" s="9" t="s">
        <v>525</v>
      </c>
      <c r="I20" s="9" t="s">
        <v>614</v>
      </c>
    </row>
    <row r="21" spans="1:9" ht="30.75" customHeight="1">
      <c r="A21" s="16"/>
      <c r="B21" s="17" t="s">
        <v>596</v>
      </c>
      <c r="C21" s="10" t="s">
        <v>597</v>
      </c>
      <c r="D21" s="11" t="s">
        <v>552</v>
      </c>
      <c r="E21" s="12"/>
      <c r="F21" s="9" t="s">
        <v>523</v>
      </c>
      <c r="G21" s="9" t="s">
        <v>600</v>
      </c>
      <c r="H21" s="9" t="s">
        <v>538</v>
      </c>
      <c r="I21" s="9" t="s">
        <v>701</v>
      </c>
    </row>
    <row r="22" spans="1:9" ht="30.75" customHeight="1">
      <c r="A22" s="16"/>
      <c r="B22" s="18" t="s">
        <v>596</v>
      </c>
      <c r="C22" s="19" t="s">
        <v>597</v>
      </c>
      <c r="D22" s="11" t="s">
        <v>599</v>
      </c>
      <c r="E22" s="12"/>
      <c r="F22" s="9" t="s">
        <v>523</v>
      </c>
      <c r="G22" s="9" t="s">
        <v>600</v>
      </c>
      <c r="H22" s="9" t="s">
        <v>538</v>
      </c>
      <c r="I22" s="9" t="s">
        <v>701</v>
      </c>
    </row>
    <row r="23" spans="1:9" ht="25.5" customHeight="1">
      <c r="A23" s="20"/>
      <c r="B23" s="17" t="s">
        <v>601</v>
      </c>
      <c r="C23" s="10" t="s">
        <v>602</v>
      </c>
      <c r="D23" s="11" t="s">
        <v>917</v>
      </c>
      <c r="E23" s="12"/>
      <c r="F23" s="9" t="s">
        <v>523</v>
      </c>
      <c r="G23" s="9" t="s">
        <v>600</v>
      </c>
      <c r="H23" s="9" t="s">
        <v>538</v>
      </c>
      <c r="I23" s="9" t="s">
        <v>532</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41"/>
  <sheetViews>
    <sheetView showGridLines="0" showZeros="0" workbookViewId="0" topLeftCell="A1">
      <selection activeCell="B15" sqref="B15"/>
    </sheetView>
  </sheetViews>
  <sheetFormatPr defaultColWidth="6.875" defaultRowHeight="19.5" customHeight="1"/>
  <cols>
    <col min="1" max="1" width="14.50390625" style="84" customWidth="1"/>
    <col min="2" max="2" width="33.375" style="84" customWidth="1"/>
    <col min="3" max="5" width="20.625" style="84" customWidth="1"/>
    <col min="6" max="16384" width="6.875" style="84" customWidth="1"/>
  </cols>
  <sheetData>
    <row r="1" spans="1:5" ht="19.5" customHeight="1">
      <c r="A1" s="85" t="s">
        <v>380</v>
      </c>
      <c r="E1" s="181"/>
    </row>
    <row r="2" spans="1:5" ht="44.25" customHeight="1">
      <c r="A2" s="182" t="s">
        <v>381</v>
      </c>
      <c r="B2" s="183"/>
      <c r="C2" s="183"/>
      <c r="D2" s="183"/>
      <c r="E2" s="183"/>
    </row>
    <row r="3" spans="1:5" ht="19.5" customHeight="1">
      <c r="A3" s="183"/>
      <c r="B3" s="183"/>
      <c r="C3" s="183"/>
      <c r="D3" s="183"/>
      <c r="E3" s="183"/>
    </row>
    <row r="4" spans="1:5" s="172" customFormat="1" ht="19.5" customHeight="1">
      <c r="A4" s="93"/>
      <c r="B4" s="92"/>
      <c r="C4" s="92"/>
      <c r="D4" s="92"/>
      <c r="E4" s="184" t="s">
        <v>313</v>
      </c>
    </row>
    <row r="5" spans="1:5" s="172" customFormat="1" ht="19.5" customHeight="1">
      <c r="A5" s="111" t="s">
        <v>382</v>
      </c>
      <c r="B5" s="111"/>
      <c r="C5" s="111" t="s">
        <v>383</v>
      </c>
      <c r="D5" s="111"/>
      <c r="E5" s="111"/>
    </row>
    <row r="6" spans="1:5" s="172" customFormat="1" ht="19.5" customHeight="1">
      <c r="A6" s="111" t="s">
        <v>338</v>
      </c>
      <c r="B6" s="111" t="s">
        <v>339</v>
      </c>
      <c r="C6" s="111" t="s">
        <v>318</v>
      </c>
      <c r="D6" s="111" t="s">
        <v>384</v>
      </c>
      <c r="E6" s="111" t="s">
        <v>385</v>
      </c>
    </row>
    <row r="7" spans="1:10" s="172" customFormat="1" ht="19.5" customHeight="1">
      <c r="A7" s="185" t="s">
        <v>386</v>
      </c>
      <c r="B7" s="98" t="s">
        <v>387</v>
      </c>
      <c r="C7" s="180">
        <f>SUM(C8,C20,C35)</f>
        <v>1146.58</v>
      </c>
      <c r="D7" s="180">
        <f>SUM(D8,D20,D35)</f>
        <v>960.31</v>
      </c>
      <c r="E7" s="180">
        <f>SUM(E8,E20,E35)</f>
        <v>186.27</v>
      </c>
      <c r="J7" s="158"/>
    </row>
    <row r="8" spans="1:7" s="172" customFormat="1" ht="19.5" customHeight="1">
      <c r="A8" s="186" t="s">
        <v>388</v>
      </c>
      <c r="B8" s="187" t="s">
        <v>389</v>
      </c>
      <c r="C8" s="188">
        <v>798.42</v>
      </c>
      <c r="D8" s="188">
        <v>798.42</v>
      </c>
      <c r="E8" s="180"/>
      <c r="G8" s="158"/>
    </row>
    <row r="9" spans="1:11" s="172" customFormat="1" ht="19.5" customHeight="1">
      <c r="A9" s="186" t="s">
        <v>390</v>
      </c>
      <c r="B9" s="187" t="s">
        <v>391</v>
      </c>
      <c r="C9" s="180">
        <v>179.76</v>
      </c>
      <c r="D9" s="180">
        <v>179.76</v>
      </c>
      <c r="E9" s="180"/>
      <c r="F9" s="158"/>
      <c r="G9" s="158"/>
      <c r="K9" s="158"/>
    </row>
    <row r="10" spans="1:8" s="172" customFormat="1" ht="19.5" customHeight="1">
      <c r="A10" s="186" t="s">
        <v>392</v>
      </c>
      <c r="B10" s="187" t="s">
        <v>393</v>
      </c>
      <c r="C10" s="180">
        <v>136.88</v>
      </c>
      <c r="D10" s="180">
        <v>136.88</v>
      </c>
      <c r="E10" s="180"/>
      <c r="F10" s="158"/>
      <c r="H10" s="158"/>
    </row>
    <row r="11" spans="1:8" s="172" customFormat="1" ht="19.5" customHeight="1">
      <c r="A11" s="186" t="s">
        <v>394</v>
      </c>
      <c r="B11" s="187" t="s">
        <v>395</v>
      </c>
      <c r="C11" s="180">
        <v>158.5</v>
      </c>
      <c r="D11" s="180">
        <v>158.5</v>
      </c>
      <c r="E11" s="180"/>
      <c r="F11" s="158"/>
      <c r="H11" s="158"/>
    </row>
    <row r="12" spans="1:8" s="172" customFormat="1" ht="19.5" customHeight="1">
      <c r="A12" s="186" t="s">
        <v>396</v>
      </c>
      <c r="B12" s="187" t="s">
        <v>397</v>
      </c>
      <c r="C12" s="180">
        <v>42.55</v>
      </c>
      <c r="D12" s="180">
        <v>42.55</v>
      </c>
      <c r="E12" s="180"/>
      <c r="F12" s="158"/>
      <c r="G12" s="158"/>
      <c r="H12" s="158"/>
    </row>
    <row r="13" spans="1:10" s="172" customFormat="1" ht="19.5" customHeight="1">
      <c r="A13" s="186" t="s">
        <v>398</v>
      </c>
      <c r="B13" s="187" t="s">
        <v>399</v>
      </c>
      <c r="C13" s="180">
        <v>53.35</v>
      </c>
      <c r="D13" s="180">
        <v>53.35</v>
      </c>
      <c r="E13" s="180"/>
      <c r="F13" s="158"/>
      <c r="J13" s="158"/>
    </row>
    <row r="14" spans="1:11" s="172" customFormat="1" ht="19.5" customHeight="1">
      <c r="A14" s="186" t="s">
        <v>400</v>
      </c>
      <c r="B14" s="187" t="s">
        <v>401</v>
      </c>
      <c r="C14" s="180">
        <v>28.58</v>
      </c>
      <c r="D14" s="180">
        <v>28.58</v>
      </c>
      <c r="E14" s="180"/>
      <c r="F14" s="158"/>
      <c r="G14" s="158"/>
      <c r="K14" s="158"/>
    </row>
    <row r="15" spans="1:11" s="172" customFormat="1" ht="19.5" customHeight="1">
      <c r="A15" s="186" t="s">
        <v>402</v>
      </c>
      <c r="B15" s="187" t="s">
        <v>403</v>
      </c>
      <c r="C15" s="180">
        <v>38.39</v>
      </c>
      <c r="D15" s="180">
        <v>38.39</v>
      </c>
      <c r="E15" s="180"/>
      <c r="F15" s="158"/>
      <c r="G15" s="158"/>
      <c r="H15" s="158"/>
      <c r="K15" s="158"/>
    </row>
    <row r="16" spans="1:11" s="172" customFormat="1" ht="19.5" customHeight="1">
      <c r="A16" s="186" t="s">
        <v>404</v>
      </c>
      <c r="B16" s="187" t="s">
        <v>405</v>
      </c>
      <c r="C16" s="180">
        <v>9.91</v>
      </c>
      <c r="D16" s="180">
        <v>9.91</v>
      </c>
      <c r="E16" s="180"/>
      <c r="F16" s="158"/>
      <c r="G16" s="158"/>
      <c r="K16" s="158"/>
    </row>
    <row r="17" spans="1:11" s="172" customFormat="1" ht="19.5" customHeight="1">
      <c r="A17" s="186" t="s">
        <v>406</v>
      </c>
      <c r="B17" s="187" t="s">
        <v>407</v>
      </c>
      <c r="C17" s="180">
        <v>42.87</v>
      </c>
      <c r="D17" s="180">
        <v>42.87</v>
      </c>
      <c r="E17" s="180"/>
      <c r="F17" s="158"/>
      <c r="G17" s="158"/>
      <c r="K17" s="158"/>
    </row>
    <row r="18" spans="1:11" s="172" customFormat="1" ht="19.5" customHeight="1">
      <c r="A18" s="186" t="s">
        <v>408</v>
      </c>
      <c r="B18" s="187" t="s">
        <v>409</v>
      </c>
      <c r="C18" s="180">
        <v>7.52</v>
      </c>
      <c r="D18" s="180">
        <v>7.52</v>
      </c>
      <c r="E18" s="180"/>
      <c r="F18" s="158"/>
      <c r="G18" s="158"/>
      <c r="I18" s="158"/>
      <c r="K18" s="158"/>
    </row>
    <row r="19" spans="1:11" s="172" customFormat="1" ht="19.5" customHeight="1">
      <c r="A19" s="186" t="s">
        <v>410</v>
      </c>
      <c r="B19" s="187" t="s">
        <v>411</v>
      </c>
      <c r="C19" s="180">
        <v>100.11</v>
      </c>
      <c r="D19" s="180">
        <v>100.11</v>
      </c>
      <c r="E19" s="180"/>
      <c r="F19" s="158"/>
      <c r="G19" s="158"/>
      <c r="K19" s="158"/>
    </row>
    <row r="20" spans="1:7" s="172" customFormat="1" ht="19.5" customHeight="1">
      <c r="A20" s="186" t="s">
        <v>412</v>
      </c>
      <c r="B20" s="187" t="s">
        <v>413</v>
      </c>
      <c r="C20" s="180">
        <v>186.27</v>
      </c>
      <c r="D20" s="188"/>
      <c r="E20" s="180">
        <v>186.27</v>
      </c>
      <c r="F20" s="158"/>
      <c r="G20" s="158"/>
    </row>
    <row r="21" spans="1:14" s="172" customFormat="1" ht="19.5" customHeight="1">
      <c r="A21" s="186" t="s">
        <v>414</v>
      </c>
      <c r="B21" s="189" t="s">
        <v>415</v>
      </c>
      <c r="C21" s="180">
        <v>57.9</v>
      </c>
      <c r="D21" s="180"/>
      <c r="E21" s="180">
        <v>57.9</v>
      </c>
      <c r="F21" s="158"/>
      <c r="G21" s="158"/>
      <c r="H21" s="158"/>
      <c r="N21" s="158"/>
    </row>
    <row r="22" spans="1:7" s="172" customFormat="1" ht="19.5" customHeight="1">
      <c r="A22" s="186" t="s">
        <v>416</v>
      </c>
      <c r="B22" s="190" t="s">
        <v>417</v>
      </c>
      <c r="C22" s="180">
        <v>3</v>
      </c>
      <c r="D22" s="180"/>
      <c r="E22" s="180">
        <v>3</v>
      </c>
      <c r="F22" s="158"/>
      <c r="G22" s="158"/>
    </row>
    <row r="23" spans="1:6" s="172" customFormat="1" ht="19.5" customHeight="1">
      <c r="A23" s="186" t="s">
        <v>418</v>
      </c>
      <c r="B23" s="190" t="s">
        <v>419</v>
      </c>
      <c r="C23" s="180">
        <v>0.9</v>
      </c>
      <c r="D23" s="180"/>
      <c r="E23" s="180">
        <v>0.9</v>
      </c>
      <c r="F23" s="158"/>
    </row>
    <row r="24" spans="1:12" s="172" customFormat="1" ht="19.5" customHeight="1">
      <c r="A24" s="186" t="s">
        <v>420</v>
      </c>
      <c r="B24" s="190" t="s">
        <v>421</v>
      </c>
      <c r="C24" s="180">
        <v>11.8</v>
      </c>
      <c r="D24" s="180"/>
      <c r="E24" s="180">
        <v>11.8</v>
      </c>
      <c r="F24" s="158"/>
      <c r="G24" s="158"/>
      <c r="I24" s="158"/>
      <c r="L24" s="158"/>
    </row>
    <row r="25" spans="1:8" s="172" customFormat="1" ht="19.5" customHeight="1">
      <c r="A25" s="186" t="s">
        <v>422</v>
      </c>
      <c r="B25" s="190" t="s">
        <v>423</v>
      </c>
      <c r="C25" s="180">
        <v>22.4</v>
      </c>
      <c r="D25" s="180"/>
      <c r="E25" s="180">
        <v>22.4</v>
      </c>
      <c r="F25" s="158"/>
      <c r="G25" s="158"/>
      <c r="H25" s="158"/>
    </row>
    <row r="26" spans="1:11" s="172" customFormat="1" ht="19.5" customHeight="1">
      <c r="A26" s="186" t="s">
        <v>424</v>
      </c>
      <c r="B26" s="190" t="s">
        <v>425</v>
      </c>
      <c r="C26" s="180">
        <v>9</v>
      </c>
      <c r="D26" s="180"/>
      <c r="E26" s="180">
        <v>9</v>
      </c>
      <c r="F26" s="158"/>
      <c r="G26" s="158"/>
      <c r="H26" s="158"/>
      <c r="K26" s="158"/>
    </row>
    <row r="27" spans="1:10" s="172" customFormat="1" ht="19.5" customHeight="1">
      <c r="A27" s="186" t="s">
        <v>426</v>
      </c>
      <c r="B27" s="190" t="s">
        <v>427</v>
      </c>
      <c r="C27" s="180">
        <v>3</v>
      </c>
      <c r="D27" s="180"/>
      <c r="E27" s="180">
        <v>3</v>
      </c>
      <c r="F27" s="158"/>
      <c r="G27" s="158"/>
      <c r="H27" s="158"/>
      <c r="I27" s="158"/>
      <c r="J27" s="158"/>
    </row>
    <row r="28" spans="1:8" s="172" customFormat="1" ht="19.5" customHeight="1">
      <c r="A28" s="186" t="s">
        <v>428</v>
      </c>
      <c r="B28" s="190" t="s">
        <v>429</v>
      </c>
      <c r="C28" s="180">
        <v>6</v>
      </c>
      <c r="D28" s="180"/>
      <c r="E28" s="180">
        <v>6</v>
      </c>
      <c r="F28" s="158"/>
      <c r="G28" s="158"/>
      <c r="H28" s="158"/>
    </row>
    <row r="29" spans="1:9" s="172" customFormat="1" ht="19.5" customHeight="1">
      <c r="A29" s="186" t="s">
        <v>430</v>
      </c>
      <c r="B29" s="190" t="s">
        <v>431</v>
      </c>
      <c r="C29" s="180">
        <v>8.2</v>
      </c>
      <c r="D29" s="180"/>
      <c r="E29" s="180">
        <v>8.2</v>
      </c>
      <c r="F29" s="158"/>
      <c r="I29" s="158"/>
    </row>
    <row r="30" spans="1:9" s="172" customFormat="1" ht="19.5" customHeight="1">
      <c r="A30" s="186" t="s">
        <v>432</v>
      </c>
      <c r="B30" s="189" t="s">
        <v>433</v>
      </c>
      <c r="C30" s="180">
        <v>6.66</v>
      </c>
      <c r="D30" s="180"/>
      <c r="E30" s="180">
        <v>6.66</v>
      </c>
      <c r="F30" s="158"/>
      <c r="G30" s="158"/>
      <c r="H30" s="158"/>
      <c r="I30" s="158"/>
    </row>
    <row r="31" spans="1:7" s="172" customFormat="1" ht="19.5" customHeight="1">
      <c r="A31" s="186" t="s">
        <v>434</v>
      </c>
      <c r="B31" s="190" t="s">
        <v>435</v>
      </c>
      <c r="C31" s="180">
        <v>5.39</v>
      </c>
      <c r="D31" s="180"/>
      <c r="E31" s="180">
        <v>5.39</v>
      </c>
      <c r="F31" s="158"/>
      <c r="G31" s="158"/>
    </row>
    <row r="32" spans="1:16" s="172" customFormat="1" ht="19.5" customHeight="1">
      <c r="A32" s="186" t="s">
        <v>436</v>
      </c>
      <c r="B32" s="190" t="s">
        <v>437</v>
      </c>
      <c r="C32" s="180">
        <v>10.5</v>
      </c>
      <c r="D32" s="180"/>
      <c r="E32" s="180">
        <v>10.5</v>
      </c>
      <c r="F32" s="158"/>
      <c r="G32" s="158"/>
      <c r="I32" s="158"/>
      <c r="P32" s="158"/>
    </row>
    <row r="33" spans="1:16" s="172" customFormat="1" ht="19.5" customHeight="1">
      <c r="A33" s="186" t="s">
        <v>438</v>
      </c>
      <c r="B33" s="190" t="s">
        <v>439</v>
      </c>
      <c r="C33" s="180">
        <v>37.11</v>
      </c>
      <c r="D33" s="180"/>
      <c r="E33" s="180">
        <v>37.11</v>
      </c>
      <c r="F33" s="158"/>
      <c r="G33" s="158"/>
      <c r="H33" s="158"/>
      <c r="P33" s="158"/>
    </row>
    <row r="34" spans="1:9" s="172" customFormat="1" ht="19.5" customHeight="1">
      <c r="A34" s="186" t="s">
        <v>440</v>
      </c>
      <c r="B34" s="190" t="s">
        <v>441</v>
      </c>
      <c r="C34" s="180">
        <v>4.41</v>
      </c>
      <c r="D34" s="180"/>
      <c r="E34" s="180">
        <v>4.41</v>
      </c>
      <c r="F34" s="158"/>
      <c r="G34" s="158"/>
      <c r="H34" s="158"/>
      <c r="I34" s="158"/>
    </row>
    <row r="35" spans="1:8" s="172" customFormat="1" ht="19.5" customHeight="1">
      <c r="A35" s="186" t="s">
        <v>442</v>
      </c>
      <c r="B35" s="187" t="s">
        <v>443</v>
      </c>
      <c r="C35" s="188">
        <v>161.89</v>
      </c>
      <c r="D35" s="188">
        <v>161.89</v>
      </c>
      <c r="E35" s="180"/>
      <c r="F35" s="158"/>
      <c r="H35" s="158"/>
    </row>
    <row r="36" spans="1:8" s="172" customFormat="1" ht="19.5" customHeight="1">
      <c r="A36" s="191" t="s">
        <v>444</v>
      </c>
      <c r="B36" s="168" t="s">
        <v>445</v>
      </c>
      <c r="C36" s="188">
        <v>10.26</v>
      </c>
      <c r="D36" s="188">
        <v>10.26</v>
      </c>
      <c r="E36" s="180"/>
      <c r="F36" s="158"/>
      <c r="H36" s="158"/>
    </row>
    <row r="37" spans="1:8" s="172" customFormat="1" ht="19.5" customHeight="1">
      <c r="A37" s="186" t="s">
        <v>446</v>
      </c>
      <c r="B37" s="190" t="s">
        <v>447</v>
      </c>
      <c r="C37" s="180">
        <v>12</v>
      </c>
      <c r="D37" s="180">
        <v>12</v>
      </c>
      <c r="E37" s="180"/>
      <c r="F37" s="158"/>
      <c r="G37" s="158"/>
      <c r="H37" s="158"/>
    </row>
    <row r="38" spans="1:7" s="172" customFormat="1" ht="19.5" customHeight="1">
      <c r="A38" s="186" t="s">
        <v>448</v>
      </c>
      <c r="B38" s="190" t="s">
        <v>449</v>
      </c>
      <c r="C38" s="180">
        <v>0.01</v>
      </c>
      <c r="D38" s="180">
        <v>0.01</v>
      </c>
      <c r="E38" s="180"/>
      <c r="F38" s="158"/>
      <c r="G38" s="158"/>
    </row>
    <row r="39" spans="1:6" s="172" customFormat="1" ht="19.5" customHeight="1">
      <c r="A39" s="186" t="s">
        <v>450</v>
      </c>
      <c r="B39" s="190" t="s">
        <v>451</v>
      </c>
      <c r="C39" s="180">
        <v>139.62</v>
      </c>
      <c r="D39" s="180">
        <v>139.62</v>
      </c>
      <c r="E39" s="180"/>
      <c r="F39" s="158"/>
    </row>
    <row r="40" spans="3:5" ht="19.5" customHeight="1">
      <c r="C40" s="86"/>
      <c r="D40" s="86"/>
      <c r="E40" s="86"/>
    </row>
    <row r="41" spans="4:14" ht="19.5" customHeight="1">
      <c r="D41" s="86"/>
      <c r="E41" s="86"/>
      <c r="F41" s="86"/>
      <c r="N41" s="86"/>
    </row>
  </sheetData>
  <sheetProtection/>
  <mergeCells count="2">
    <mergeCell ref="A5:B5"/>
    <mergeCell ref="C5:E5"/>
  </mergeCells>
  <printOptions horizontalCentered="1"/>
  <pageMargins left="0" right="0" top="0" bottom="0.79" header="0.5" footer="0.5"/>
  <pageSetup horizontalDpi="600" verticalDpi="600" orientation="landscape" paperSize="9"/>
</worksheet>
</file>

<file path=xl/worksheets/sheet40.xml><?xml version="1.0" encoding="utf-8"?>
<worksheet xmlns="http://schemas.openxmlformats.org/spreadsheetml/2006/main" xmlns:r="http://schemas.openxmlformats.org/officeDocument/2006/relationships">
  <dimension ref="A1:I22"/>
  <sheetViews>
    <sheetView workbookViewId="0" topLeftCell="A1">
      <selection activeCell="B11" sqref="B11:I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559</v>
      </c>
    </row>
    <row r="2" spans="1:9" ht="19.5" customHeight="1">
      <c r="A2" s="3" t="s">
        <v>560</v>
      </c>
      <c r="B2" s="3"/>
      <c r="C2" s="3"/>
      <c r="D2" s="3"/>
      <c r="E2" s="3"/>
      <c r="F2" s="3"/>
      <c r="G2" s="3"/>
      <c r="H2" s="3"/>
      <c r="I2" s="3"/>
    </row>
    <row r="3" spans="1:9" ht="13.5">
      <c r="A3" s="4" t="s">
        <v>313</v>
      </c>
      <c r="B3" s="4"/>
      <c r="C3" s="4"/>
      <c r="D3" s="4"/>
      <c r="E3" s="4"/>
      <c r="F3" s="4"/>
      <c r="G3" s="4"/>
      <c r="H3" s="4"/>
      <c r="I3" s="4"/>
    </row>
    <row r="4" spans="1:9" ht="13.5">
      <c r="A4" s="5" t="s">
        <v>561</v>
      </c>
      <c r="B4" s="5" t="s">
        <v>918</v>
      </c>
      <c r="C4" s="5"/>
      <c r="D4" s="5"/>
      <c r="E4" s="5"/>
      <c r="F4" s="5" t="s">
        <v>563</v>
      </c>
      <c r="G4" s="5" t="s">
        <v>919</v>
      </c>
      <c r="H4" s="5"/>
      <c r="I4" s="5"/>
    </row>
    <row r="5" spans="1:9" ht="13.5">
      <c r="A5" s="5"/>
      <c r="B5" s="5"/>
      <c r="C5" s="5"/>
      <c r="D5" s="5"/>
      <c r="E5" s="5"/>
      <c r="F5" s="5"/>
      <c r="G5" s="5"/>
      <c r="H5" s="5"/>
      <c r="I5" s="5"/>
    </row>
    <row r="6" spans="1:9" ht="21.75" customHeight="1">
      <c r="A6" s="5" t="s">
        <v>565</v>
      </c>
      <c r="B6" s="5" t="s">
        <v>920</v>
      </c>
      <c r="C6" s="5"/>
      <c r="D6" s="5"/>
      <c r="E6" s="5"/>
      <c r="F6" s="5"/>
      <c r="G6" s="5"/>
      <c r="H6" s="5"/>
      <c r="I6" s="5"/>
    </row>
    <row r="7" spans="1:9" ht="19.5" customHeight="1">
      <c r="A7" s="5" t="s">
        <v>567</v>
      </c>
      <c r="B7" s="5" t="s">
        <v>606</v>
      </c>
      <c r="C7" s="5"/>
      <c r="D7" s="5"/>
      <c r="E7" s="5" t="s">
        <v>569</v>
      </c>
      <c r="F7" s="5" t="s">
        <v>921</v>
      </c>
      <c r="G7" s="5" t="s">
        <v>571</v>
      </c>
      <c r="H7" s="5">
        <v>13509411662</v>
      </c>
      <c r="I7" s="5"/>
    </row>
    <row r="8" spans="1:9" ht="30.75" customHeight="1">
      <c r="A8" s="5" t="s">
        <v>572</v>
      </c>
      <c r="B8" s="6">
        <v>6</v>
      </c>
      <c r="C8" s="6"/>
      <c r="D8" s="6"/>
      <c r="E8" s="5" t="s">
        <v>573</v>
      </c>
      <c r="F8" s="5"/>
      <c r="G8" s="6"/>
      <c r="H8" s="6"/>
      <c r="I8" s="6"/>
    </row>
    <row r="9" spans="1:9" ht="30.75" customHeight="1">
      <c r="A9" s="5"/>
      <c r="B9" s="6"/>
      <c r="C9" s="6"/>
      <c r="D9" s="6"/>
      <c r="E9" s="5" t="s">
        <v>574</v>
      </c>
      <c r="F9" s="5"/>
      <c r="G9" s="6">
        <v>6</v>
      </c>
      <c r="H9" s="6"/>
      <c r="I9" s="6"/>
    </row>
    <row r="10" spans="1:9" ht="30.75" customHeight="1">
      <c r="A10" s="5"/>
      <c r="B10" s="6"/>
      <c r="C10" s="6"/>
      <c r="D10" s="6"/>
      <c r="E10" s="5" t="s">
        <v>575</v>
      </c>
      <c r="F10" s="5"/>
      <c r="G10" s="6"/>
      <c r="H10" s="6"/>
      <c r="I10" s="6"/>
    </row>
    <row r="11" spans="1:9" ht="30.75" customHeight="1">
      <c r="A11" s="5" t="s">
        <v>576</v>
      </c>
      <c r="B11" s="7" t="s">
        <v>922</v>
      </c>
      <c r="C11" s="7"/>
      <c r="D11" s="7"/>
      <c r="E11" s="7"/>
      <c r="F11" s="7"/>
      <c r="G11" s="7"/>
      <c r="H11" s="7"/>
      <c r="I11" s="7"/>
    </row>
    <row r="12" spans="1:9" ht="30.75" customHeight="1">
      <c r="A12" s="5" t="s">
        <v>578</v>
      </c>
      <c r="B12" s="7" t="s">
        <v>609</v>
      </c>
      <c r="C12" s="7"/>
      <c r="D12" s="7"/>
      <c r="E12" s="7"/>
      <c r="F12" s="7"/>
      <c r="G12" s="7"/>
      <c r="H12" s="7"/>
      <c r="I12" s="7"/>
    </row>
    <row r="13" spans="1:9" ht="30.75" customHeight="1">
      <c r="A13" s="5" t="s">
        <v>580</v>
      </c>
      <c r="B13" s="7" t="s">
        <v>581</v>
      </c>
      <c r="C13" s="7"/>
      <c r="D13" s="7"/>
      <c r="E13" s="7"/>
      <c r="F13" s="7"/>
      <c r="G13" s="7"/>
      <c r="H13" s="7"/>
      <c r="I13" s="7"/>
    </row>
    <row r="14" spans="1:9" ht="30.75" customHeight="1">
      <c r="A14" s="5" t="s">
        <v>582</v>
      </c>
      <c r="B14" s="8" t="s">
        <v>923</v>
      </c>
      <c r="C14" s="8"/>
      <c r="D14" s="8"/>
      <c r="E14" s="8"/>
      <c r="F14" s="8"/>
      <c r="G14" s="8"/>
      <c r="H14" s="8"/>
      <c r="I14" s="8"/>
    </row>
    <row r="15" spans="1:9" ht="30.75" customHeight="1">
      <c r="A15" s="5"/>
      <c r="B15" s="8"/>
      <c r="C15" s="8"/>
      <c r="D15" s="8"/>
      <c r="E15" s="8"/>
      <c r="F15" s="8"/>
      <c r="G15" s="8"/>
      <c r="H15" s="8"/>
      <c r="I15" s="8"/>
    </row>
    <row r="16" spans="1:9" ht="30.75" customHeight="1">
      <c r="A16" s="5" t="s">
        <v>584</v>
      </c>
      <c r="B16" s="5" t="s">
        <v>509</v>
      </c>
      <c r="C16" s="5" t="s">
        <v>510</v>
      </c>
      <c r="D16" s="5" t="s">
        <v>585</v>
      </c>
      <c r="E16" s="5"/>
      <c r="F16" s="5" t="s">
        <v>586</v>
      </c>
      <c r="G16" s="5" t="s">
        <v>587</v>
      </c>
      <c r="H16" s="5" t="s">
        <v>588</v>
      </c>
      <c r="I16" s="5" t="s">
        <v>515</v>
      </c>
    </row>
    <row r="17" spans="1:9" ht="30.75" customHeight="1">
      <c r="A17" s="5"/>
      <c r="B17" s="9" t="s">
        <v>516</v>
      </c>
      <c r="C17" s="10" t="s">
        <v>517</v>
      </c>
      <c r="D17" s="11" t="s">
        <v>611</v>
      </c>
      <c r="E17" s="12"/>
      <c r="F17" s="9" t="s">
        <v>523</v>
      </c>
      <c r="G17" s="9" t="s">
        <v>679</v>
      </c>
      <c r="H17" s="9" t="s">
        <v>613</v>
      </c>
      <c r="I17" s="9" t="s">
        <v>614</v>
      </c>
    </row>
    <row r="18" spans="1:9" ht="30.75" customHeight="1">
      <c r="A18" s="5"/>
      <c r="B18" s="9" t="s">
        <v>516</v>
      </c>
      <c r="C18" s="10" t="s">
        <v>541</v>
      </c>
      <c r="D18" s="11" t="s">
        <v>924</v>
      </c>
      <c r="E18" s="12"/>
      <c r="F18" s="9" t="s">
        <v>523</v>
      </c>
      <c r="G18" s="9" t="s">
        <v>547</v>
      </c>
      <c r="H18" s="9" t="s">
        <v>538</v>
      </c>
      <c r="I18" s="9" t="s">
        <v>614</v>
      </c>
    </row>
    <row r="19" spans="1:9" ht="30.75" customHeight="1">
      <c r="A19" s="5"/>
      <c r="B19" s="9" t="s">
        <v>516</v>
      </c>
      <c r="C19" s="10" t="s">
        <v>545</v>
      </c>
      <c r="D19" s="11" t="s">
        <v>925</v>
      </c>
      <c r="E19" s="12"/>
      <c r="F19" s="9" t="s">
        <v>523</v>
      </c>
      <c r="G19" s="9" t="s">
        <v>547</v>
      </c>
      <c r="H19" s="9" t="s">
        <v>538</v>
      </c>
      <c r="I19" s="13">
        <v>30</v>
      </c>
    </row>
    <row r="20" spans="1:9" ht="30.75" customHeight="1">
      <c r="A20" s="5"/>
      <c r="B20" s="9" t="s">
        <v>596</v>
      </c>
      <c r="C20" s="10" t="s">
        <v>597</v>
      </c>
      <c r="D20" s="11" t="s">
        <v>552</v>
      </c>
      <c r="E20" s="12"/>
      <c r="F20" s="9" t="s">
        <v>523</v>
      </c>
      <c r="G20" s="9" t="s">
        <v>600</v>
      </c>
      <c r="H20" s="9" t="s">
        <v>538</v>
      </c>
      <c r="I20" s="9" t="s">
        <v>532</v>
      </c>
    </row>
    <row r="21" spans="1:9" ht="30.75" customHeight="1">
      <c r="A21" s="5"/>
      <c r="B21" s="9" t="s">
        <v>596</v>
      </c>
      <c r="C21" s="10" t="s">
        <v>597</v>
      </c>
      <c r="D21" s="11" t="s">
        <v>599</v>
      </c>
      <c r="E21" s="12"/>
      <c r="F21" s="9" t="s">
        <v>523</v>
      </c>
      <c r="G21" s="9" t="s">
        <v>600</v>
      </c>
      <c r="H21" s="9" t="s">
        <v>538</v>
      </c>
      <c r="I21" s="9" t="s">
        <v>532</v>
      </c>
    </row>
    <row r="22" spans="1:9" ht="30.75" customHeight="1">
      <c r="A22" s="5"/>
      <c r="B22" s="9" t="s">
        <v>601</v>
      </c>
      <c r="C22" s="10" t="s">
        <v>602</v>
      </c>
      <c r="D22" s="11" t="s">
        <v>629</v>
      </c>
      <c r="E22" s="12"/>
      <c r="F22" s="9" t="s">
        <v>523</v>
      </c>
      <c r="G22" s="9" t="s">
        <v>600</v>
      </c>
      <c r="H22" s="9" t="s">
        <v>538</v>
      </c>
      <c r="I22" s="9" t="s">
        <v>532</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41.xml><?xml version="1.0" encoding="utf-8"?>
<worksheet xmlns="http://schemas.openxmlformats.org/spreadsheetml/2006/main" xmlns:r="http://schemas.openxmlformats.org/officeDocument/2006/relationships">
  <dimension ref="A1:I22"/>
  <sheetViews>
    <sheetView workbookViewId="0" topLeftCell="A1">
      <selection activeCell="B12" sqref="B12:I1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559</v>
      </c>
    </row>
    <row r="2" spans="1:9" ht="19.5" customHeight="1">
      <c r="A2" s="3" t="s">
        <v>560</v>
      </c>
      <c r="B2" s="3"/>
      <c r="C2" s="3"/>
      <c r="D2" s="3"/>
      <c r="E2" s="3"/>
      <c r="F2" s="3"/>
      <c r="G2" s="3"/>
      <c r="H2" s="3"/>
      <c r="I2" s="3"/>
    </row>
    <row r="3" spans="1:9" ht="13.5">
      <c r="A3" s="4" t="s">
        <v>313</v>
      </c>
      <c r="B3" s="4"/>
      <c r="C3" s="4"/>
      <c r="D3" s="4"/>
      <c r="E3" s="4"/>
      <c r="F3" s="4"/>
      <c r="G3" s="4"/>
      <c r="H3" s="4"/>
      <c r="I3" s="4"/>
    </row>
    <row r="4" spans="1:9" ht="13.5">
      <c r="A4" s="5" t="s">
        <v>561</v>
      </c>
      <c r="B4" s="5" t="s">
        <v>918</v>
      </c>
      <c r="C4" s="5"/>
      <c r="D4" s="5"/>
      <c r="E4" s="5"/>
      <c r="F4" s="5" t="s">
        <v>563</v>
      </c>
      <c r="G4" s="5" t="s">
        <v>926</v>
      </c>
      <c r="H4" s="5"/>
      <c r="I4" s="5"/>
    </row>
    <row r="5" spans="1:9" ht="13.5">
      <c r="A5" s="5"/>
      <c r="B5" s="5"/>
      <c r="C5" s="5"/>
      <c r="D5" s="5"/>
      <c r="E5" s="5"/>
      <c r="F5" s="5"/>
      <c r="G5" s="5"/>
      <c r="H5" s="5"/>
      <c r="I5" s="5"/>
    </row>
    <row r="6" spans="1:9" ht="21.75" customHeight="1">
      <c r="A6" s="5" t="s">
        <v>565</v>
      </c>
      <c r="B6" s="5" t="s">
        <v>927</v>
      </c>
      <c r="C6" s="5"/>
      <c r="D6" s="5"/>
      <c r="E6" s="5"/>
      <c r="F6" s="5"/>
      <c r="G6" s="5"/>
      <c r="H6" s="5"/>
      <c r="I6" s="5"/>
    </row>
    <row r="7" spans="1:9" ht="19.5" customHeight="1">
      <c r="A7" s="5" t="s">
        <v>567</v>
      </c>
      <c r="B7" s="5" t="s">
        <v>606</v>
      </c>
      <c r="C7" s="5"/>
      <c r="D7" s="5"/>
      <c r="E7" s="5" t="s">
        <v>569</v>
      </c>
      <c r="F7" s="5" t="s">
        <v>921</v>
      </c>
      <c r="G7" s="5" t="s">
        <v>571</v>
      </c>
      <c r="H7" s="5">
        <v>13509411662</v>
      </c>
      <c r="I7" s="5"/>
    </row>
    <row r="8" spans="1:9" ht="30.75" customHeight="1">
      <c r="A8" s="5" t="s">
        <v>572</v>
      </c>
      <c r="B8" s="6">
        <v>5.75</v>
      </c>
      <c r="C8" s="6"/>
      <c r="D8" s="6"/>
      <c r="E8" s="5" t="s">
        <v>573</v>
      </c>
      <c r="F8" s="5"/>
      <c r="G8" s="6"/>
      <c r="H8" s="6"/>
      <c r="I8" s="6"/>
    </row>
    <row r="9" spans="1:9" ht="30.75" customHeight="1">
      <c r="A9" s="5"/>
      <c r="B9" s="6"/>
      <c r="C9" s="6"/>
      <c r="D9" s="6"/>
      <c r="E9" s="5" t="s">
        <v>574</v>
      </c>
      <c r="F9" s="5"/>
      <c r="G9" s="6">
        <v>5.75</v>
      </c>
      <c r="H9" s="6"/>
      <c r="I9" s="6"/>
    </row>
    <row r="10" spans="1:9" ht="30.75" customHeight="1">
      <c r="A10" s="5"/>
      <c r="B10" s="6"/>
      <c r="C10" s="6"/>
      <c r="D10" s="6"/>
      <c r="E10" s="5" t="s">
        <v>575</v>
      </c>
      <c r="F10" s="5"/>
      <c r="G10" s="6"/>
      <c r="H10" s="6"/>
      <c r="I10" s="6"/>
    </row>
    <row r="11" spans="1:9" ht="30.75" customHeight="1">
      <c r="A11" s="5" t="s">
        <v>576</v>
      </c>
      <c r="B11" s="7" t="s">
        <v>928</v>
      </c>
      <c r="C11" s="7"/>
      <c r="D11" s="7"/>
      <c r="E11" s="7"/>
      <c r="F11" s="7"/>
      <c r="G11" s="7"/>
      <c r="H11" s="7"/>
      <c r="I11" s="7"/>
    </row>
    <row r="12" spans="1:9" ht="30.75" customHeight="1">
      <c r="A12" s="5" t="s">
        <v>578</v>
      </c>
      <c r="B12" s="7" t="s">
        <v>609</v>
      </c>
      <c r="C12" s="7"/>
      <c r="D12" s="7"/>
      <c r="E12" s="7"/>
      <c r="F12" s="7"/>
      <c r="G12" s="7"/>
      <c r="H12" s="7"/>
      <c r="I12" s="7"/>
    </row>
    <row r="13" spans="1:9" ht="30.75" customHeight="1">
      <c r="A13" s="5" t="s">
        <v>580</v>
      </c>
      <c r="B13" s="7" t="s">
        <v>581</v>
      </c>
      <c r="C13" s="7"/>
      <c r="D13" s="7"/>
      <c r="E13" s="7"/>
      <c r="F13" s="7"/>
      <c r="G13" s="7"/>
      <c r="H13" s="7"/>
      <c r="I13" s="7"/>
    </row>
    <row r="14" spans="1:9" ht="30.75" customHeight="1">
      <c r="A14" s="5" t="s">
        <v>582</v>
      </c>
      <c r="B14" s="8" t="s">
        <v>923</v>
      </c>
      <c r="C14" s="8"/>
      <c r="D14" s="8"/>
      <c r="E14" s="8"/>
      <c r="F14" s="8"/>
      <c r="G14" s="8"/>
      <c r="H14" s="8"/>
      <c r="I14" s="8"/>
    </row>
    <row r="15" spans="1:9" ht="30.75" customHeight="1">
      <c r="A15" s="5"/>
      <c r="B15" s="8"/>
      <c r="C15" s="8"/>
      <c r="D15" s="8"/>
      <c r="E15" s="8"/>
      <c r="F15" s="8"/>
      <c r="G15" s="8"/>
      <c r="H15" s="8"/>
      <c r="I15" s="8"/>
    </row>
    <row r="16" spans="1:9" ht="30.75" customHeight="1">
      <c r="A16" s="5" t="s">
        <v>584</v>
      </c>
      <c r="B16" s="5" t="s">
        <v>509</v>
      </c>
      <c r="C16" s="5" t="s">
        <v>510</v>
      </c>
      <c r="D16" s="5" t="s">
        <v>585</v>
      </c>
      <c r="E16" s="5"/>
      <c r="F16" s="5" t="s">
        <v>586</v>
      </c>
      <c r="G16" s="5" t="s">
        <v>587</v>
      </c>
      <c r="H16" s="5" t="s">
        <v>588</v>
      </c>
      <c r="I16" s="5" t="s">
        <v>515</v>
      </c>
    </row>
    <row r="17" spans="1:9" ht="30.75" customHeight="1">
      <c r="A17" s="5"/>
      <c r="B17" s="9" t="s">
        <v>516</v>
      </c>
      <c r="C17" s="10" t="s">
        <v>545</v>
      </c>
      <c r="D17" s="11" t="s">
        <v>929</v>
      </c>
      <c r="E17" s="12"/>
      <c r="F17" s="9" t="s">
        <v>523</v>
      </c>
      <c r="G17" s="9" t="s">
        <v>547</v>
      </c>
      <c r="H17" s="9" t="s">
        <v>538</v>
      </c>
      <c r="I17" s="13">
        <v>30</v>
      </c>
    </row>
    <row r="18" spans="1:9" ht="30.75" customHeight="1">
      <c r="A18" s="5"/>
      <c r="B18" s="9" t="s">
        <v>516</v>
      </c>
      <c r="C18" s="10" t="s">
        <v>517</v>
      </c>
      <c r="D18" s="11" t="s">
        <v>930</v>
      </c>
      <c r="E18" s="12"/>
      <c r="F18" s="9" t="s">
        <v>519</v>
      </c>
      <c r="G18" s="9" t="s">
        <v>529</v>
      </c>
      <c r="H18" s="9" t="s">
        <v>525</v>
      </c>
      <c r="I18" s="9" t="s">
        <v>614</v>
      </c>
    </row>
    <row r="19" spans="1:9" ht="30.75" customHeight="1">
      <c r="A19" s="5"/>
      <c r="B19" s="9" t="s">
        <v>516</v>
      </c>
      <c r="C19" s="10" t="s">
        <v>541</v>
      </c>
      <c r="D19" s="11" t="s">
        <v>931</v>
      </c>
      <c r="E19" s="12"/>
      <c r="F19" s="9" t="s">
        <v>519</v>
      </c>
      <c r="G19" s="9" t="s">
        <v>628</v>
      </c>
      <c r="H19" s="9" t="s">
        <v>626</v>
      </c>
      <c r="I19" s="9" t="s">
        <v>614</v>
      </c>
    </row>
    <row r="20" spans="1:9" ht="30.75" customHeight="1">
      <c r="A20" s="5"/>
      <c r="B20" s="9" t="s">
        <v>596</v>
      </c>
      <c r="C20" s="10" t="s">
        <v>597</v>
      </c>
      <c r="D20" s="11" t="s">
        <v>552</v>
      </c>
      <c r="E20" s="12"/>
      <c r="F20" s="9" t="s">
        <v>523</v>
      </c>
      <c r="G20" s="9" t="s">
        <v>600</v>
      </c>
      <c r="H20" s="9" t="s">
        <v>538</v>
      </c>
      <c r="I20" s="9" t="s">
        <v>532</v>
      </c>
    </row>
    <row r="21" spans="1:9" ht="30.75" customHeight="1">
      <c r="A21" s="5"/>
      <c r="B21" s="9" t="s">
        <v>596</v>
      </c>
      <c r="C21" s="10" t="s">
        <v>597</v>
      </c>
      <c r="D21" s="11" t="s">
        <v>599</v>
      </c>
      <c r="E21" s="12"/>
      <c r="F21" s="9" t="s">
        <v>523</v>
      </c>
      <c r="G21" s="9" t="s">
        <v>600</v>
      </c>
      <c r="H21" s="9" t="s">
        <v>538</v>
      </c>
      <c r="I21" s="9" t="s">
        <v>532</v>
      </c>
    </row>
    <row r="22" spans="1:9" ht="30.75" customHeight="1">
      <c r="A22" s="5"/>
      <c r="B22" s="9" t="s">
        <v>601</v>
      </c>
      <c r="C22" s="10" t="s">
        <v>602</v>
      </c>
      <c r="D22" s="11" t="s">
        <v>716</v>
      </c>
      <c r="E22" s="12"/>
      <c r="F22" s="9" t="s">
        <v>523</v>
      </c>
      <c r="G22" s="9" t="s">
        <v>600</v>
      </c>
      <c r="H22" s="9" t="s">
        <v>538</v>
      </c>
      <c r="I22" s="9" t="s">
        <v>532</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I22"/>
  <sheetViews>
    <sheetView workbookViewId="0" topLeftCell="A1">
      <selection activeCell="B11" sqref="B11:I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559</v>
      </c>
    </row>
    <row r="2" spans="1:9" ht="19.5" customHeight="1">
      <c r="A2" s="3" t="s">
        <v>560</v>
      </c>
      <c r="B2" s="3"/>
      <c r="C2" s="3"/>
      <c r="D2" s="3"/>
      <c r="E2" s="3"/>
      <c r="F2" s="3"/>
      <c r="G2" s="3"/>
      <c r="H2" s="3"/>
      <c r="I2" s="3"/>
    </row>
    <row r="3" spans="1:9" ht="13.5">
      <c r="A3" s="4" t="s">
        <v>313</v>
      </c>
      <c r="B3" s="4"/>
      <c r="C3" s="4"/>
      <c r="D3" s="4"/>
      <c r="E3" s="4"/>
      <c r="F3" s="4"/>
      <c r="G3" s="4"/>
      <c r="H3" s="4"/>
      <c r="I3" s="4"/>
    </row>
    <row r="4" spans="1:9" ht="13.5">
      <c r="A4" s="5" t="s">
        <v>561</v>
      </c>
      <c r="B4" s="5" t="s">
        <v>918</v>
      </c>
      <c r="C4" s="5"/>
      <c r="D4" s="5"/>
      <c r="E4" s="5"/>
      <c r="F4" s="5" t="s">
        <v>563</v>
      </c>
      <c r="G4" s="5" t="s">
        <v>932</v>
      </c>
      <c r="H4" s="5"/>
      <c r="I4" s="5"/>
    </row>
    <row r="5" spans="1:9" ht="13.5">
      <c r="A5" s="5"/>
      <c r="B5" s="5"/>
      <c r="C5" s="5"/>
      <c r="D5" s="5"/>
      <c r="E5" s="5"/>
      <c r="F5" s="5"/>
      <c r="G5" s="5"/>
      <c r="H5" s="5"/>
      <c r="I5" s="5"/>
    </row>
    <row r="6" spans="1:9" ht="21.75" customHeight="1">
      <c r="A6" s="5" t="s">
        <v>565</v>
      </c>
      <c r="B6" s="5" t="s">
        <v>933</v>
      </c>
      <c r="C6" s="5"/>
      <c r="D6" s="5"/>
      <c r="E6" s="5"/>
      <c r="F6" s="5"/>
      <c r="G6" s="5"/>
      <c r="H6" s="5"/>
      <c r="I6" s="5"/>
    </row>
    <row r="7" spans="1:9" ht="19.5" customHeight="1">
      <c r="A7" s="5" t="s">
        <v>567</v>
      </c>
      <c r="B7" s="5" t="s">
        <v>606</v>
      </c>
      <c r="C7" s="5"/>
      <c r="D7" s="5"/>
      <c r="E7" s="5" t="s">
        <v>569</v>
      </c>
      <c r="F7" s="5" t="s">
        <v>921</v>
      </c>
      <c r="G7" s="5" t="s">
        <v>571</v>
      </c>
      <c r="H7" s="5">
        <v>13509411662</v>
      </c>
      <c r="I7" s="5"/>
    </row>
    <row r="8" spans="1:9" ht="30.75" customHeight="1">
      <c r="A8" s="5" t="s">
        <v>572</v>
      </c>
      <c r="B8" s="6">
        <v>10</v>
      </c>
      <c r="C8" s="6"/>
      <c r="D8" s="6"/>
      <c r="E8" s="5" t="s">
        <v>573</v>
      </c>
      <c r="F8" s="5"/>
      <c r="G8" s="6"/>
      <c r="H8" s="6"/>
      <c r="I8" s="6"/>
    </row>
    <row r="9" spans="1:9" ht="30.75" customHeight="1">
      <c r="A9" s="5"/>
      <c r="B9" s="6"/>
      <c r="C9" s="6"/>
      <c r="D9" s="6"/>
      <c r="E9" s="5" t="s">
        <v>574</v>
      </c>
      <c r="F9" s="5"/>
      <c r="G9" s="6">
        <v>10</v>
      </c>
      <c r="H9" s="6"/>
      <c r="I9" s="6"/>
    </row>
    <row r="10" spans="1:9" ht="30.75" customHeight="1">
      <c r="A10" s="5"/>
      <c r="B10" s="6"/>
      <c r="C10" s="6"/>
      <c r="D10" s="6"/>
      <c r="E10" s="5" t="s">
        <v>575</v>
      </c>
      <c r="F10" s="5"/>
      <c r="G10" s="6"/>
      <c r="H10" s="6"/>
      <c r="I10" s="6"/>
    </row>
    <row r="11" spans="1:9" ht="30.75" customHeight="1">
      <c r="A11" s="5" t="s">
        <v>576</v>
      </c>
      <c r="B11" s="7" t="s">
        <v>934</v>
      </c>
      <c r="C11" s="7"/>
      <c r="D11" s="7"/>
      <c r="E11" s="7"/>
      <c r="F11" s="7"/>
      <c r="G11" s="7"/>
      <c r="H11" s="7"/>
      <c r="I11" s="7"/>
    </row>
    <row r="12" spans="1:9" ht="30.75" customHeight="1">
      <c r="A12" s="5" t="s">
        <v>578</v>
      </c>
      <c r="B12" s="7" t="s">
        <v>609</v>
      </c>
      <c r="C12" s="7"/>
      <c r="D12" s="7"/>
      <c r="E12" s="7"/>
      <c r="F12" s="7"/>
      <c r="G12" s="7"/>
      <c r="H12" s="7"/>
      <c r="I12" s="7"/>
    </row>
    <row r="13" spans="1:9" ht="30.75" customHeight="1">
      <c r="A13" s="5" t="s">
        <v>580</v>
      </c>
      <c r="B13" s="7" t="s">
        <v>581</v>
      </c>
      <c r="C13" s="7"/>
      <c r="D13" s="7"/>
      <c r="E13" s="7"/>
      <c r="F13" s="7"/>
      <c r="G13" s="7"/>
      <c r="H13" s="7"/>
      <c r="I13" s="7"/>
    </row>
    <row r="14" spans="1:9" ht="30.75" customHeight="1">
      <c r="A14" s="5" t="s">
        <v>582</v>
      </c>
      <c r="B14" s="8" t="s">
        <v>923</v>
      </c>
      <c r="C14" s="8"/>
      <c r="D14" s="8"/>
      <c r="E14" s="8"/>
      <c r="F14" s="8"/>
      <c r="G14" s="8"/>
      <c r="H14" s="8"/>
      <c r="I14" s="8"/>
    </row>
    <row r="15" spans="1:9" ht="30.75" customHeight="1">
      <c r="A15" s="5"/>
      <c r="B15" s="8"/>
      <c r="C15" s="8"/>
      <c r="D15" s="8"/>
      <c r="E15" s="8"/>
      <c r="F15" s="8"/>
      <c r="G15" s="8"/>
      <c r="H15" s="8"/>
      <c r="I15" s="8"/>
    </row>
    <row r="16" spans="1:9" ht="30.75" customHeight="1">
      <c r="A16" s="5" t="s">
        <v>584</v>
      </c>
      <c r="B16" s="5" t="s">
        <v>509</v>
      </c>
      <c r="C16" s="5" t="s">
        <v>510</v>
      </c>
      <c r="D16" s="5" t="s">
        <v>585</v>
      </c>
      <c r="E16" s="5"/>
      <c r="F16" s="5" t="s">
        <v>586</v>
      </c>
      <c r="G16" s="5" t="s">
        <v>587</v>
      </c>
      <c r="H16" s="5" t="s">
        <v>588</v>
      </c>
      <c r="I16" s="5" t="s">
        <v>515</v>
      </c>
    </row>
    <row r="17" spans="1:9" ht="30.75" customHeight="1">
      <c r="A17" s="5"/>
      <c r="B17" s="9" t="s">
        <v>516</v>
      </c>
      <c r="C17" s="10" t="s">
        <v>541</v>
      </c>
      <c r="D17" s="11" t="s">
        <v>924</v>
      </c>
      <c r="E17" s="12"/>
      <c r="F17" s="9" t="s">
        <v>523</v>
      </c>
      <c r="G17" s="9" t="s">
        <v>547</v>
      </c>
      <c r="H17" s="9" t="s">
        <v>538</v>
      </c>
      <c r="I17" s="13">
        <v>20</v>
      </c>
    </row>
    <row r="18" spans="1:9" ht="30.75" customHeight="1">
      <c r="A18" s="5"/>
      <c r="B18" s="9" t="s">
        <v>516</v>
      </c>
      <c r="C18" s="10" t="s">
        <v>545</v>
      </c>
      <c r="D18" s="11" t="s">
        <v>616</v>
      </c>
      <c r="E18" s="12"/>
      <c r="F18" s="9" t="s">
        <v>523</v>
      </c>
      <c r="G18" s="9" t="s">
        <v>547</v>
      </c>
      <c r="H18" s="9" t="s">
        <v>538</v>
      </c>
      <c r="I18" s="9" t="s">
        <v>702</v>
      </c>
    </row>
    <row r="19" spans="1:9" ht="30.75" customHeight="1">
      <c r="A19" s="5"/>
      <c r="B19" s="9" t="s">
        <v>516</v>
      </c>
      <c r="C19" s="10" t="s">
        <v>517</v>
      </c>
      <c r="D19" s="11" t="s">
        <v>611</v>
      </c>
      <c r="E19" s="12"/>
      <c r="F19" s="9" t="s">
        <v>523</v>
      </c>
      <c r="G19" s="9" t="s">
        <v>520</v>
      </c>
      <c r="H19" s="9" t="s">
        <v>613</v>
      </c>
      <c r="I19" s="9" t="s">
        <v>614</v>
      </c>
    </row>
    <row r="20" spans="1:9" ht="30.75" customHeight="1">
      <c r="A20" s="5"/>
      <c r="B20" s="9" t="s">
        <v>596</v>
      </c>
      <c r="C20" s="10" t="s">
        <v>597</v>
      </c>
      <c r="D20" s="11" t="s">
        <v>552</v>
      </c>
      <c r="E20" s="12"/>
      <c r="F20" s="9" t="s">
        <v>523</v>
      </c>
      <c r="G20" s="9" t="s">
        <v>600</v>
      </c>
      <c r="H20" s="9" t="s">
        <v>538</v>
      </c>
      <c r="I20" s="9" t="s">
        <v>532</v>
      </c>
    </row>
    <row r="21" spans="1:9" ht="30.75" customHeight="1">
      <c r="A21" s="5"/>
      <c r="B21" s="9" t="s">
        <v>596</v>
      </c>
      <c r="C21" s="10" t="s">
        <v>597</v>
      </c>
      <c r="D21" s="11" t="s">
        <v>599</v>
      </c>
      <c r="E21" s="12"/>
      <c r="F21" s="9" t="s">
        <v>523</v>
      </c>
      <c r="G21" s="9" t="s">
        <v>600</v>
      </c>
      <c r="H21" s="9" t="s">
        <v>538</v>
      </c>
      <c r="I21" s="9" t="s">
        <v>532</v>
      </c>
    </row>
    <row r="22" spans="1:9" ht="30.75" customHeight="1">
      <c r="A22" s="5"/>
      <c r="B22" s="9" t="s">
        <v>601</v>
      </c>
      <c r="C22" s="10" t="s">
        <v>602</v>
      </c>
      <c r="D22" s="11" t="s">
        <v>629</v>
      </c>
      <c r="E22" s="12"/>
      <c r="F22" s="9" t="s">
        <v>523</v>
      </c>
      <c r="G22" s="9" t="s">
        <v>600</v>
      </c>
      <c r="H22" s="9" t="s">
        <v>538</v>
      </c>
      <c r="I22" s="9" t="s">
        <v>532</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43.xml><?xml version="1.0" encoding="utf-8"?>
<worksheet xmlns="http://schemas.openxmlformats.org/spreadsheetml/2006/main" xmlns:r="http://schemas.openxmlformats.org/officeDocument/2006/relationships">
  <dimension ref="A1:I22"/>
  <sheetViews>
    <sheetView workbookViewId="0" topLeftCell="A4">
      <selection activeCell="D20" sqref="D20:E20"/>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559</v>
      </c>
    </row>
    <row r="2" spans="1:9" ht="19.5" customHeight="1">
      <c r="A2" s="3" t="s">
        <v>560</v>
      </c>
      <c r="B2" s="3"/>
      <c r="C2" s="3"/>
      <c r="D2" s="3"/>
      <c r="E2" s="3"/>
      <c r="F2" s="3"/>
      <c r="G2" s="3"/>
      <c r="H2" s="3"/>
      <c r="I2" s="3"/>
    </row>
    <row r="3" spans="1:9" ht="13.5">
      <c r="A3" s="4" t="s">
        <v>313</v>
      </c>
      <c r="B3" s="4"/>
      <c r="C3" s="4"/>
      <c r="D3" s="4"/>
      <c r="E3" s="4"/>
      <c r="F3" s="4"/>
      <c r="G3" s="4"/>
      <c r="H3" s="4"/>
      <c r="I3" s="4"/>
    </row>
    <row r="4" spans="1:9" ht="13.5">
      <c r="A4" s="5" t="s">
        <v>561</v>
      </c>
      <c r="B4" s="5" t="s">
        <v>918</v>
      </c>
      <c r="C4" s="5"/>
      <c r="D4" s="5"/>
      <c r="E4" s="5"/>
      <c r="F4" s="5" t="s">
        <v>563</v>
      </c>
      <c r="G4" s="5" t="s">
        <v>935</v>
      </c>
      <c r="H4" s="5"/>
      <c r="I4" s="5"/>
    </row>
    <row r="5" spans="1:9" ht="13.5">
      <c r="A5" s="5"/>
      <c r="B5" s="5"/>
      <c r="C5" s="5"/>
      <c r="D5" s="5"/>
      <c r="E5" s="5"/>
      <c r="F5" s="5"/>
      <c r="G5" s="5"/>
      <c r="H5" s="5"/>
      <c r="I5" s="5"/>
    </row>
    <row r="6" spans="1:9" ht="21.75" customHeight="1">
      <c r="A6" s="5" t="s">
        <v>565</v>
      </c>
      <c r="B6" s="5" t="s">
        <v>936</v>
      </c>
      <c r="C6" s="5"/>
      <c r="D6" s="5"/>
      <c r="E6" s="5"/>
      <c r="F6" s="5"/>
      <c r="G6" s="5"/>
      <c r="H6" s="5"/>
      <c r="I6" s="5"/>
    </row>
    <row r="7" spans="1:9" ht="19.5" customHeight="1">
      <c r="A7" s="5" t="s">
        <v>567</v>
      </c>
      <c r="B7" s="5" t="s">
        <v>568</v>
      </c>
      <c r="C7" s="5"/>
      <c r="D7" s="5"/>
      <c r="E7" s="5" t="s">
        <v>569</v>
      </c>
      <c r="F7" s="5" t="s">
        <v>921</v>
      </c>
      <c r="G7" s="5" t="s">
        <v>571</v>
      </c>
      <c r="H7" s="5">
        <v>13509411662</v>
      </c>
      <c r="I7" s="5"/>
    </row>
    <row r="8" spans="1:9" ht="30.75" customHeight="1">
      <c r="A8" s="5" t="s">
        <v>572</v>
      </c>
      <c r="B8" s="6">
        <v>50</v>
      </c>
      <c r="C8" s="6"/>
      <c r="D8" s="6"/>
      <c r="E8" s="5" t="s">
        <v>573</v>
      </c>
      <c r="F8" s="5"/>
      <c r="G8" s="6"/>
      <c r="H8" s="6"/>
      <c r="I8" s="6"/>
    </row>
    <row r="9" spans="1:9" ht="30.75" customHeight="1">
      <c r="A9" s="5"/>
      <c r="B9" s="6"/>
      <c r="C9" s="6"/>
      <c r="D9" s="6"/>
      <c r="E9" s="5" t="s">
        <v>574</v>
      </c>
      <c r="F9" s="5"/>
      <c r="G9" s="6">
        <v>50</v>
      </c>
      <c r="H9" s="6"/>
      <c r="I9" s="6"/>
    </row>
    <row r="10" spans="1:9" ht="30.75" customHeight="1">
      <c r="A10" s="5"/>
      <c r="B10" s="6"/>
      <c r="C10" s="6"/>
      <c r="D10" s="6"/>
      <c r="E10" s="5" t="s">
        <v>575</v>
      </c>
      <c r="F10" s="5"/>
      <c r="G10" s="6"/>
      <c r="H10" s="6"/>
      <c r="I10" s="6"/>
    </row>
    <row r="11" spans="1:9" ht="30.75" customHeight="1">
      <c r="A11" s="5" t="s">
        <v>576</v>
      </c>
      <c r="B11" s="7" t="s">
        <v>937</v>
      </c>
      <c r="C11" s="7"/>
      <c r="D11" s="7"/>
      <c r="E11" s="7"/>
      <c r="F11" s="7"/>
      <c r="G11" s="7"/>
      <c r="H11" s="7"/>
      <c r="I11" s="7"/>
    </row>
    <row r="12" spans="1:9" ht="30.75" customHeight="1">
      <c r="A12" s="5" t="s">
        <v>578</v>
      </c>
      <c r="B12" s="7" t="s">
        <v>938</v>
      </c>
      <c r="C12" s="7"/>
      <c r="D12" s="7"/>
      <c r="E12" s="7"/>
      <c r="F12" s="7"/>
      <c r="G12" s="7"/>
      <c r="H12" s="7"/>
      <c r="I12" s="7"/>
    </row>
    <row r="13" spans="1:9" ht="30.75" customHeight="1">
      <c r="A13" s="5" t="s">
        <v>580</v>
      </c>
      <c r="B13" s="7" t="s">
        <v>581</v>
      </c>
      <c r="C13" s="7"/>
      <c r="D13" s="7"/>
      <c r="E13" s="7"/>
      <c r="F13" s="7"/>
      <c r="G13" s="7"/>
      <c r="H13" s="7"/>
      <c r="I13" s="7"/>
    </row>
    <row r="14" spans="1:9" ht="30.75" customHeight="1">
      <c r="A14" s="5" t="s">
        <v>582</v>
      </c>
      <c r="B14" s="8" t="s">
        <v>939</v>
      </c>
      <c r="C14" s="8"/>
      <c r="D14" s="8"/>
      <c r="E14" s="8"/>
      <c r="F14" s="8"/>
      <c r="G14" s="8"/>
      <c r="H14" s="8"/>
      <c r="I14" s="8"/>
    </row>
    <row r="15" spans="1:9" ht="30.75" customHeight="1">
      <c r="A15" s="5"/>
      <c r="B15" s="8"/>
      <c r="C15" s="8"/>
      <c r="D15" s="8"/>
      <c r="E15" s="8"/>
      <c r="F15" s="8"/>
      <c r="G15" s="8"/>
      <c r="H15" s="8"/>
      <c r="I15" s="8"/>
    </row>
    <row r="16" spans="1:9" ht="30.75" customHeight="1">
      <c r="A16" s="5" t="s">
        <v>584</v>
      </c>
      <c r="B16" s="5" t="s">
        <v>509</v>
      </c>
      <c r="C16" s="5" t="s">
        <v>510</v>
      </c>
      <c r="D16" s="5" t="s">
        <v>585</v>
      </c>
      <c r="E16" s="5"/>
      <c r="F16" s="5" t="s">
        <v>586</v>
      </c>
      <c r="G16" s="5" t="s">
        <v>587</v>
      </c>
      <c r="H16" s="5" t="s">
        <v>588</v>
      </c>
      <c r="I16" s="5" t="s">
        <v>515</v>
      </c>
    </row>
    <row r="17" spans="1:9" ht="30.75" customHeight="1">
      <c r="A17" s="5"/>
      <c r="B17" s="9" t="s">
        <v>516</v>
      </c>
      <c r="C17" s="10" t="s">
        <v>541</v>
      </c>
      <c r="D17" s="11" t="s">
        <v>940</v>
      </c>
      <c r="E17" s="12"/>
      <c r="F17" s="9" t="s">
        <v>523</v>
      </c>
      <c r="G17" s="9" t="s">
        <v>614</v>
      </c>
      <c r="H17" s="9" t="s">
        <v>941</v>
      </c>
      <c r="I17" s="13">
        <v>30</v>
      </c>
    </row>
    <row r="18" spans="1:9" ht="30.75" customHeight="1">
      <c r="A18" s="5"/>
      <c r="B18" s="9" t="s">
        <v>516</v>
      </c>
      <c r="C18" s="10" t="s">
        <v>517</v>
      </c>
      <c r="D18" s="11" t="s">
        <v>942</v>
      </c>
      <c r="E18" s="12"/>
      <c r="F18" s="9" t="s">
        <v>523</v>
      </c>
      <c r="G18" s="9" t="s">
        <v>943</v>
      </c>
      <c r="H18" s="9" t="s">
        <v>525</v>
      </c>
      <c r="I18" s="9" t="s">
        <v>614</v>
      </c>
    </row>
    <row r="19" spans="1:9" ht="30.75" customHeight="1">
      <c r="A19" s="5"/>
      <c r="B19" s="9" t="s">
        <v>516</v>
      </c>
      <c r="C19" s="10" t="s">
        <v>517</v>
      </c>
      <c r="D19" s="11" t="s">
        <v>944</v>
      </c>
      <c r="E19" s="12"/>
      <c r="F19" s="9" t="s">
        <v>523</v>
      </c>
      <c r="G19" s="9" t="s">
        <v>868</v>
      </c>
      <c r="H19" s="9" t="s">
        <v>796</v>
      </c>
      <c r="I19" s="9" t="s">
        <v>614</v>
      </c>
    </row>
    <row r="20" spans="1:9" ht="30.75" customHeight="1">
      <c r="A20" s="5"/>
      <c r="B20" s="9" t="s">
        <v>596</v>
      </c>
      <c r="C20" s="10" t="s">
        <v>597</v>
      </c>
      <c r="D20" s="11" t="s">
        <v>552</v>
      </c>
      <c r="E20" s="12"/>
      <c r="F20" s="9" t="s">
        <v>523</v>
      </c>
      <c r="G20" s="9" t="s">
        <v>551</v>
      </c>
      <c r="H20" s="9" t="s">
        <v>538</v>
      </c>
      <c r="I20" s="9" t="s">
        <v>532</v>
      </c>
    </row>
    <row r="21" spans="1:9" ht="30.75" customHeight="1">
      <c r="A21" s="5"/>
      <c r="B21" s="9" t="s">
        <v>596</v>
      </c>
      <c r="C21" s="10" t="s">
        <v>597</v>
      </c>
      <c r="D21" s="11" t="s">
        <v>599</v>
      </c>
      <c r="E21" s="12"/>
      <c r="F21" s="9" t="s">
        <v>523</v>
      </c>
      <c r="G21" s="9" t="s">
        <v>551</v>
      </c>
      <c r="H21" s="9" t="s">
        <v>538</v>
      </c>
      <c r="I21" s="9" t="s">
        <v>532</v>
      </c>
    </row>
    <row r="22" spans="1:9" ht="30.75" customHeight="1">
      <c r="A22" s="5"/>
      <c r="B22" s="9" t="s">
        <v>601</v>
      </c>
      <c r="C22" s="10" t="s">
        <v>602</v>
      </c>
      <c r="D22" s="11" t="s">
        <v>945</v>
      </c>
      <c r="E22" s="12"/>
      <c r="F22" s="9" t="s">
        <v>523</v>
      </c>
      <c r="G22" s="9" t="s">
        <v>551</v>
      </c>
      <c r="H22" s="9" t="s">
        <v>538</v>
      </c>
      <c r="I22" s="9" t="s">
        <v>532</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A1">
      <selection activeCell="E7" sqref="E7"/>
    </sheetView>
  </sheetViews>
  <sheetFormatPr defaultColWidth="6.875" defaultRowHeight="12.75" customHeight="1"/>
  <cols>
    <col min="1" max="3" width="10.125" style="84" customWidth="1"/>
    <col min="4" max="4" width="11.625" style="84" customWidth="1"/>
    <col min="5" max="5" width="18.75390625" style="84" customWidth="1"/>
    <col min="6" max="6" width="10.875" style="84" customWidth="1"/>
    <col min="7" max="7" width="9.00390625" style="84" customWidth="1"/>
    <col min="8" max="8" width="9.125" style="84" customWidth="1"/>
    <col min="9" max="9" width="12.875" style="84" customWidth="1"/>
    <col min="10" max="10" width="10.25390625" style="84" customWidth="1"/>
    <col min="11" max="11" width="10.625" style="84" customWidth="1"/>
    <col min="12" max="12" width="13.25390625" style="84" customWidth="1"/>
    <col min="13" max="16384" width="6.875" style="84" customWidth="1"/>
  </cols>
  <sheetData>
    <row r="1" spans="1:12" ht="19.5" customHeight="1">
      <c r="A1" s="85" t="s">
        <v>452</v>
      </c>
      <c r="G1" s="170"/>
      <c r="L1" s="178"/>
    </row>
    <row r="2" spans="1:12" ht="42" customHeight="1">
      <c r="A2" s="159" t="s">
        <v>453</v>
      </c>
      <c r="B2" s="160"/>
      <c r="C2" s="160"/>
      <c r="D2" s="160"/>
      <c r="E2" s="160"/>
      <c r="F2" s="160"/>
      <c r="G2" s="159"/>
      <c r="H2" s="160"/>
      <c r="I2" s="160"/>
      <c r="J2" s="160"/>
      <c r="K2" s="160"/>
      <c r="L2" s="160"/>
    </row>
    <row r="3" spans="1:12" ht="19.5" customHeight="1">
      <c r="A3" s="171"/>
      <c r="B3" s="160"/>
      <c r="C3" s="160"/>
      <c r="D3" s="160"/>
      <c r="E3" s="160"/>
      <c r="F3" s="160"/>
      <c r="G3" s="160"/>
      <c r="H3" s="160"/>
      <c r="I3" s="160"/>
      <c r="J3" s="160"/>
      <c r="K3" s="160"/>
      <c r="L3" s="160"/>
    </row>
    <row r="4" spans="1:12" ht="19.5" customHeight="1">
      <c r="A4" s="172"/>
      <c r="B4" s="172"/>
      <c r="C4" s="172"/>
      <c r="D4" s="172"/>
      <c r="E4" s="172"/>
      <c r="F4" s="172"/>
      <c r="G4" s="172"/>
      <c r="H4" s="172"/>
      <c r="I4" s="172"/>
      <c r="J4" s="172"/>
      <c r="K4" s="172"/>
      <c r="L4" s="94" t="s">
        <v>313</v>
      </c>
    </row>
    <row r="5" spans="1:12" ht="28.5" customHeight="1">
      <c r="A5" s="111" t="s">
        <v>454</v>
      </c>
      <c r="B5" s="111"/>
      <c r="C5" s="111"/>
      <c r="D5" s="111"/>
      <c r="E5" s="111"/>
      <c r="F5" s="164"/>
      <c r="G5" s="111" t="s">
        <v>337</v>
      </c>
      <c r="H5" s="111"/>
      <c r="I5" s="111"/>
      <c r="J5" s="111"/>
      <c r="K5" s="111"/>
      <c r="L5" s="111"/>
    </row>
    <row r="6" spans="1:12" ht="28.5" customHeight="1">
      <c r="A6" s="136" t="s">
        <v>318</v>
      </c>
      <c r="B6" s="173" t="s">
        <v>455</v>
      </c>
      <c r="C6" s="136" t="s">
        <v>456</v>
      </c>
      <c r="D6" s="136"/>
      <c r="E6" s="136"/>
      <c r="F6" s="174" t="s">
        <v>457</v>
      </c>
      <c r="G6" s="111" t="s">
        <v>318</v>
      </c>
      <c r="H6" s="81" t="s">
        <v>455</v>
      </c>
      <c r="I6" s="111" t="s">
        <v>456</v>
      </c>
      <c r="J6" s="111"/>
      <c r="K6" s="111"/>
      <c r="L6" s="111" t="s">
        <v>457</v>
      </c>
    </row>
    <row r="7" spans="1:12" ht="28.5" customHeight="1">
      <c r="A7" s="165"/>
      <c r="B7" s="96"/>
      <c r="C7" s="166" t="s">
        <v>340</v>
      </c>
      <c r="D7" s="175" t="s">
        <v>458</v>
      </c>
      <c r="E7" s="175" t="s">
        <v>459</v>
      </c>
      <c r="F7" s="165"/>
      <c r="G7" s="111"/>
      <c r="H7" s="81"/>
      <c r="I7" s="111" t="s">
        <v>340</v>
      </c>
      <c r="J7" s="81" t="s">
        <v>458</v>
      </c>
      <c r="K7" s="81" t="s">
        <v>459</v>
      </c>
      <c r="L7" s="111"/>
    </row>
    <row r="8" spans="1:12" ht="28.5" customHeight="1">
      <c r="A8" s="117">
        <v>21.1</v>
      </c>
      <c r="B8" s="176"/>
      <c r="C8" s="117">
        <v>10.5</v>
      </c>
      <c r="D8" s="176"/>
      <c r="E8" s="117">
        <v>10.5</v>
      </c>
      <c r="F8" s="117">
        <v>10.6</v>
      </c>
      <c r="G8" s="177">
        <f>I8+L8</f>
        <v>18.7</v>
      </c>
      <c r="H8" s="118">
        <v>0</v>
      </c>
      <c r="I8" s="117">
        <v>10.5</v>
      </c>
      <c r="J8" s="179">
        <v>0</v>
      </c>
      <c r="K8" s="177">
        <v>10.5</v>
      </c>
      <c r="L8" s="180">
        <v>8.2</v>
      </c>
    </row>
    <row r="9" spans="2:12" ht="22.5" customHeight="1">
      <c r="B9" s="86"/>
      <c r="G9" s="86"/>
      <c r="H9" s="86"/>
      <c r="I9" s="86"/>
      <c r="J9" s="86"/>
      <c r="K9" s="86"/>
      <c r="L9" s="86"/>
    </row>
    <row r="10" spans="7:12" ht="12.75" customHeight="1">
      <c r="G10" s="86"/>
      <c r="H10" s="86"/>
      <c r="I10" s="86"/>
      <c r="J10" s="86"/>
      <c r="K10" s="86"/>
      <c r="L10" s="86"/>
    </row>
    <row r="11" spans="7:12" ht="12.75" customHeight="1">
      <c r="G11" s="86"/>
      <c r="H11" s="86"/>
      <c r="I11" s="86"/>
      <c r="J11" s="86"/>
      <c r="K11" s="86"/>
      <c r="L11" s="86"/>
    </row>
    <row r="12" spans="7:12" ht="12.75" customHeight="1">
      <c r="G12" s="86"/>
      <c r="H12" s="86"/>
      <c r="I12" s="86"/>
      <c r="L12" s="86"/>
    </row>
    <row r="13" spans="6:11" ht="12.75" customHeight="1">
      <c r="F13" s="86"/>
      <c r="G13" s="86"/>
      <c r="H13" s="86"/>
      <c r="I13" s="86"/>
      <c r="J13" s="86"/>
      <c r="K13" s="86"/>
    </row>
    <row r="14" spans="4:9" ht="12.75" customHeight="1">
      <c r="D14" s="86"/>
      <c r="G14" s="86"/>
      <c r="H14" s="86"/>
      <c r="I14" s="86"/>
    </row>
    <row r="15" ht="12.75" customHeight="1">
      <c r="J15" s="86"/>
    </row>
    <row r="16" spans="11:12" ht="12.75" customHeight="1">
      <c r="K16" s="86"/>
      <c r="L16" s="86"/>
    </row>
    <row r="20" ht="12.75" customHeight="1">
      <c r="H20" s="86"/>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C5" sqref="C5:E5"/>
    </sheetView>
  </sheetViews>
  <sheetFormatPr defaultColWidth="6.875" defaultRowHeight="12.75" customHeight="1"/>
  <cols>
    <col min="1" max="1" width="19.50390625" style="84" customWidth="1"/>
    <col min="2" max="2" width="47.375" style="84" customWidth="1"/>
    <col min="3" max="5" width="18.25390625" style="84" customWidth="1"/>
    <col min="6" max="16384" width="6.875" style="84" customWidth="1"/>
  </cols>
  <sheetData>
    <row r="1" spans="1:5" ht="19.5" customHeight="1">
      <c r="A1" s="85" t="s">
        <v>460</v>
      </c>
      <c r="E1" s="130"/>
    </row>
    <row r="2" spans="1:5" ht="42.75" customHeight="1">
      <c r="A2" s="159" t="s">
        <v>461</v>
      </c>
      <c r="B2" s="160"/>
      <c r="C2" s="160"/>
      <c r="D2" s="160"/>
      <c r="E2" s="160"/>
    </row>
    <row r="3" spans="1:5" ht="19.5" customHeight="1">
      <c r="A3" s="160"/>
      <c r="B3" s="160"/>
      <c r="C3" s="160"/>
      <c r="D3" s="160"/>
      <c r="E3" s="160"/>
    </row>
    <row r="4" spans="1:5" ht="19.5" customHeight="1">
      <c r="A4" s="161"/>
      <c r="B4" s="162"/>
      <c r="C4" s="162"/>
      <c r="D4" s="162"/>
      <c r="E4" s="163" t="s">
        <v>313</v>
      </c>
    </row>
    <row r="5" spans="1:5" ht="30" customHeight="1">
      <c r="A5" s="111" t="s">
        <v>338</v>
      </c>
      <c r="B5" s="164" t="s">
        <v>339</v>
      </c>
      <c r="C5" s="111" t="s">
        <v>462</v>
      </c>
      <c r="D5" s="111"/>
      <c r="E5" s="111"/>
    </row>
    <row r="6" spans="1:5" ht="27.75" customHeight="1">
      <c r="A6" s="165"/>
      <c r="B6" s="165"/>
      <c r="C6" s="166" t="s">
        <v>318</v>
      </c>
      <c r="D6" s="166" t="s">
        <v>341</v>
      </c>
      <c r="E6" s="166" t="s">
        <v>342</v>
      </c>
    </row>
    <row r="7" spans="1:5" ht="34.5" customHeight="1">
      <c r="A7" s="167"/>
      <c r="B7" s="168"/>
      <c r="C7" s="119"/>
      <c r="D7" s="120"/>
      <c r="E7" s="118"/>
    </row>
    <row r="8" spans="1:5" ht="20.25" customHeight="1">
      <c r="A8" s="169" t="s">
        <v>463</v>
      </c>
      <c r="B8" s="86"/>
      <c r="C8" s="86"/>
      <c r="D8" s="86"/>
      <c r="E8" s="86"/>
    </row>
    <row r="9" spans="1:5" ht="20.25" customHeight="1">
      <c r="A9" s="86"/>
      <c r="B9" s="86"/>
      <c r="C9" s="86"/>
      <c r="D9" s="86"/>
      <c r="E9" s="86"/>
    </row>
    <row r="10" spans="1:5" ht="12.75" customHeight="1">
      <c r="A10" s="86"/>
      <c r="B10" s="86"/>
      <c r="C10" s="86"/>
      <c r="E10" s="86"/>
    </row>
    <row r="11" spans="1:5" ht="12.75" customHeight="1">
      <c r="A11" s="86"/>
      <c r="B11" s="86"/>
      <c r="C11" s="86"/>
      <c r="D11" s="86"/>
      <c r="E11" s="86"/>
    </row>
    <row r="12" spans="1:5" ht="12.75" customHeight="1">
      <c r="A12" s="86"/>
      <c r="B12" s="86"/>
      <c r="C12" s="86"/>
      <c r="E12" s="86"/>
    </row>
    <row r="13" spans="1:5" ht="12.75" customHeight="1">
      <c r="A13" s="86"/>
      <c r="B13" s="86"/>
      <c r="D13" s="86"/>
      <c r="E13" s="86"/>
    </row>
    <row r="14" spans="1:5" ht="12.75" customHeight="1">
      <c r="A14" s="86"/>
      <c r="E14" s="86"/>
    </row>
    <row r="15" ht="12.75" customHeight="1">
      <c r="B15" s="86"/>
    </row>
    <row r="16" ht="12.75" customHeight="1">
      <c r="B16" s="86"/>
    </row>
    <row r="17" ht="12.75" customHeight="1">
      <c r="B17" s="86"/>
    </row>
    <row r="18" ht="12.75" customHeight="1">
      <c r="B18" s="86"/>
    </row>
    <row r="19" ht="12.75" customHeight="1">
      <c r="B19" s="86"/>
    </row>
    <row r="20" ht="12.75" customHeight="1">
      <c r="B20" s="86"/>
    </row>
    <row r="22" ht="12.75" customHeight="1">
      <c r="B22" s="86"/>
    </row>
    <row r="23" ht="12.75" customHeight="1">
      <c r="B23" s="86"/>
    </row>
    <row r="25" ht="12.75" customHeight="1">
      <c r="B25" s="86"/>
    </row>
    <row r="26" ht="12.75" customHeight="1">
      <c r="B26" s="86"/>
    </row>
    <row r="27" ht="12.75" customHeight="1">
      <c r="D27" s="86"/>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3"/>
  <sheetViews>
    <sheetView showGridLines="0" showZeros="0" workbookViewId="0" topLeftCell="A1">
      <selection activeCell="A8" sqref="A8"/>
    </sheetView>
  </sheetViews>
  <sheetFormatPr defaultColWidth="6.875" defaultRowHeight="19.5" customHeight="1"/>
  <cols>
    <col min="1" max="4" width="34.50390625" style="84" customWidth="1"/>
    <col min="5" max="159" width="6.75390625" style="84" customWidth="1"/>
    <col min="160" max="16384" width="6.875" style="84" customWidth="1"/>
  </cols>
  <sheetData>
    <row r="1" spans="1:251" ht="19.5" customHeight="1">
      <c r="A1" s="85" t="s">
        <v>464</v>
      </c>
      <c r="B1" s="128"/>
      <c r="C1" s="129"/>
      <c r="D1" s="130"/>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58"/>
      <c r="FE1" s="158"/>
      <c r="FF1" s="158"/>
      <c r="FG1" s="158"/>
      <c r="FH1" s="158"/>
      <c r="FI1" s="158"/>
      <c r="FJ1" s="158"/>
      <c r="FK1" s="158"/>
      <c r="FL1" s="158"/>
      <c r="FM1" s="158"/>
      <c r="FN1" s="158"/>
      <c r="FO1" s="158"/>
      <c r="FP1" s="158"/>
      <c r="FQ1" s="158"/>
      <c r="FR1" s="158"/>
      <c r="FS1" s="158"/>
      <c r="FT1" s="158"/>
      <c r="FU1" s="158"/>
      <c r="FV1" s="158"/>
      <c r="FW1" s="158"/>
      <c r="FX1" s="158"/>
      <c r="FY1" s="158"/>
      <c r="FZ1" s="158"/>
      <c r="GA1" s="158"/>
      <c r="GB1" s="158"/>
      <c r="GC1" s="158"/>
      <c r="GD1" s="158"/>
      <c r="GE1" s="158"/>
      <c r="GF1" s="158"/>
      <c r="GG1" s="158"/>
      <c r="GH1" s="158"/>
      <c r="GI1" s="158"/>
      <c r="GJ1" s="158"/>
      <c r="GK1" s="158"/>
      <c r="GL1" s="158"/>
      <c r="GM1" s="158"/>
      <c r="GN1" s="158"/>
      <c r="GO1" s="158"/>
      <c r="GP1" s="158"/>
      <c r="GQ1" s="158"/>
      <c r="GR1" s="158"/>
      <c r="GS1" s="158"/>
      <c r="GT1" s="158"/>
      <c r="GU1" s="158"/>
      <c r="GV1" s="158"/>
      <c r="GW1" s="158"/>
      <c r="GX1" s="158"/>
      <c r="GY1" s="158"/>
      <c r="GZ1" s="158"/>
      <c r="HA1" s="158"/>
      <c r="HB1" s="158"/>
      <c r="HC1" s="158"/>
      <c r="HD1" s="158"/>
      <c r="HE1" s="158"/>
      <c r="HF1" s="158"/>
      <c r="HG1" s="158"/>
      <c r="HH1" s="158"/>
      <c r="HI1" s="158"/>
      <c r="HJ1" s="158"/>
      <c r="HK1" s="158"/>
      <c r="HL1" s="158"/>
      <c r="HM1" s="158"/>
      <c r="HN1" s="158"/>
      <c r="HO1" s="158"/>
      <c r="HP1" s="158"/>
      <c r="HQ1" s="158"/>
      <c r="HR1" s="158"/>
      <c r="HS1" s="158"/>
      <c r="HT1" s="158"/>
      <c r="HU1" s="158"/>
      <c r="HV1" s="158"/>
      <c r="HW1" s="158"/>
      <c r="HX1" s="158"/>
      <c r="HY1" s="158"/>
      <c r="HZ1" s="158"/>
      <c r="IA1" s="158"/>
      <c r="IB1" s="158"/>
      <c r="IC1" s="158"/>
      <c r="ID1" s="158"/>
      <c r="IE1" s="158"/>
      <c r="IF1" s="158"/>
      <c r="IG1" s="158"/>
      <c r="IH1" s="158"/>
      <c r="II1" s="158"/>
      <c r="IJ1" s="158"/>
      <c r="IK1" s="158"/>
      <c r="IL1" s="158"/>
      <c r="IM1" s="158"/>
      <c r="IN1" s="158"/>
      <c r="IO1" s="158"/>
      <c r="IP1" s="158"/>
      <c r="IQ1" s="158"/>
    </row>
    <row r="2" spans="1:251" ht="38.25" customHeight="1">
      <c r="A2" s="131" t="s">
        <v>465</v>
      </c>
      <c r="B2" s="132"/>
      <c r="C2" s="133"/>
      <c r="D2" s="132"/>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58"/>
      <c r="FE2" s="158"/>
      <c r="FF2" s="158"/>
      <c r="FG2" s="158"/>
      <c r="FH2" s="158"/>
      <c r="FI2" s="158"/>
      <c r="FJ2" s="158"/>
      <c r="FK2" s="158"/>
      <c r="FL2" s="158"/>
      <c r="FM2" s="158"/>
      <c r="FN2" s="158"/>
      <c r="FO2" s="158"/>
      <c r="FP2" s="158"/>
      <c r="FQ2" s="158"/>
      <c r="FR2" s="158"/>
      <c r="FS2" s="158"/>
      <c r="FT2" s="158"/>
      <c r="FU2" s="158"/>
      <c r="FV2" s="158"/>
      <c r="FW2" s="158"/>
      <c r="FX2" s="158"/>
      <c r="FY2" s="158"/>
      <c r="FZ2" s="158"/>
      <c r="GA2" s="158"/>
      <c r="GB2" s="158"/>
      <c r="GC2" s="158"/>
      <c r="GD2" s="158"/>
      <c r="GE2" s="158"/>
      <c r="GF2" s="158"/>
      <c r="GG2" s="158"/>
      <c r="GH2" s="158"/>
      <c r="GI2" s="158"/>
      <c r="GJ2" s="158"/>
      <c r="GK2" s="158"/>
      <c r="GL2" s="158"/>
      <c r="GM2" s="158"/>
      <c r="GN2" s="158"/>
      <c r="GO2" s="158"/>
      <c r="GP2" s="158"/>
      <c r="GQ2" s="158"/>
      <c r="GR2" s="158"/>
      <c r="GS2" s="158"/>
      <c r="GT2" s="158"/>
      <c r="GU2" s="158"/>
      <c r="GV2" s="158"/>
      <c r="GW2" s="158"/>
      <c r="GX2" s="158"/>
      <c r="GY2" s="158"/>
      <c r="GZ2" s="158"/>
      <c r="HA2" s="158"/>
      <c r="HB2" s="158"/>
      <c r="HC2" s="158"/>
      <c r="HD2" s="158"/>
      <c r="HE2" s="158"/>
      <c r="HF2" s="158"/>
      <c r="HG2" s="158"/>
      <c r="HH2" s="158"/>
      <c r="HI2" s="158"/>
      <c r="HJ2" s="158"/>
      <c r="HK2" s="158"/>
      <c r="HL2" s="158"/>
      <c r="HM2" s="158"/>
      <c r="HN2" s="158"/>
      <c r="HO2" s="158"/>
      <c r="HP2" s="158"/>
      <c r="HQ2" s="158"/>
      <c r="HR2" s="158"/>
      <c r="HS2" s="158"/>
      <c r="HT2" s="158"/>
      <c r="HU2" s="158"/>
      <c r="HV2" s="158"/>
      <c r="HW2" s="158"/>
      <c r="HX2" s="158"/>
      <c r="HY2" s="158"/>
      <c r="HZ2" s="158"/>
      <c r="IA2" s="158"/>
      <c r="IB2" s="158"/>
      <c r="IC2" s="158"/>
      <c r="ID2" s="158"/>
      <c r="IE2" s="158"/>
      <c r="IF2" s="158"/>
      <c r="IG2" s="158"/>
      <c r="IH2" s="158"/>
      <c r="II2" s="158"/>
      <c r="IJ2" s="158"/>
      <c r="IK2" s="158"/>
      <c r="IL2" s="158"/>
      <c r="IM2" s="158"/>
      <c r="IN2" s="158"/>
      <c r="IO2" s="158"/>
      <c r="IP2" s="158"/>
      <c r="IQ2" s="158"/>
    </row>
    <row r="3" spans="1:251" ht="12.75" customHeight="1">
      <c r="A3" s="132"/>
      <c r="B3" s="132"/>
      <c r="C3" s="133"/>
      <c r="D3" s="132"/>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58"/>
      <c r="FE3" s="158"/>
      <c r="FF3" s="158"/>
      <c r="FG3" s="158"/>
      <c r="FH3" s="158"/>
      <c r="FI3" s="158"/>
      <c r="FJ3" s="158"/>
      <c r="FK3" s="158"/>
      <c r="FL3" s="158"/>
      <c r="FM3" s="158"/>
      <c r="FN3" s="158"/>
      <c r="FO3" s="158"/>
      <c r="FP3" s="158"/>
      <c r="FQ3" s="158"/>
      <c r="FR3" s="158"/>
      <c r="FS3" s="158"/>
      <c r="FT3" s="158"/>
      <c r="FU3" s="158"/>
      <c r="FV3" s="158"/>
      <c r="FW3" s="158"/>
      <c r="FX3" s="158"/>
      <c r="FY3" s="158"/>
      <c r="FZ3" s="158"/>
      <c r="GA3" s="158"/>
      <c r="GB3" s="158"/>
      <c r="GC3" s="158"/>
      <c r="GD3" s="158"/>
      <c r="GE3" s="158"/>
      <c r="GF3" s="158"/>
      <c r="GG3" s="158"/>
      <c r="GH3" s="158"/>
      <c r="GI3" s="158"/>
      <c r="GJ3" s="158"/>
      <c r="GK3" s="158"/>
      <c r="GL3" s="158"/>
      <c r="GM3" s="158"/>
      <c r="GN3" s="158"/>
      <c r="GO3" s="158"/>
      <c r="GP3" s="158"/>
      <c r="GQ3" s="158"/>
      <c r="GR3" s="158"/>
      <c r="GS3" s="158"/>
      <c r="GT3" s="158"/>
      <c r="GU3" s="158"/>
      <c r="GV3" s="158"/>
      <c r="GW3" s="158"/>
      <c r="GX3" s="158"/>
      <c r="GY3" s="158"/>
      <c r="GZ3" s="158"/>
      <c r="HA3" s="158"/>
      <c r="HB3" s="158"/>
      <c r="HC3" s="158"/>
      <c r="HD3" s="158"/>
      <c r="HE3" s="158"/>
      <c r="HF3" s="158"/>
      <c r="HG3" s="158"/>
      <c r="HH3" s="158"/>
      <c r="HI3" s="158"/>
      <c r="HJ3" s="158"/>
      <c r="HK3" s="158"/>
      <c r="HL3" s="158"/>
      <c r="HM3" s="158"/>
      <c r="HN3" s="158"/>
      <c r="HO3" s="158"/>
      <c r="HP3" s="158"/>
      <c r="HQ3" s="158"/>
      <c r="HR3" s="158"/>
      <c r="HS3" s="158"/>
      <c r="HT3" s="158"/>
      <c r="HU3" s="158"/>
      <c r="HV3" s="158"/>
      <c r="HW3" s="158"/>
      <c r="HX3" s="158"/>
      <c r="HY3" s="158"/>
      <c r="HZ3" s="158"/>
      <c r="IA3" s="158"/>
      <c r="IB3" s="158"/>
      <c r="IC3" s="158"/>
      <c r="ID3" s="158"/>
      <c r="IE3" s="158"/>
      <c r="IF3" s="158"/>
      <c r="IG3" s="158"/>
      <c r="IH3" s="158"/>
      <c r="II3" s="158"/>
      <c r="IJ3" s="158"/>
      <c r="IK3" s="158"/>
      <c r="IL3" s="158"/>
      <c r="IM3" s="158"/>
      <c r="IN3" s="158"/>
      <c r="IO3" s="158"/>
      <c r="IP3" s="158"/>
      <c r="IQ3" s="158"/>
    </row>
    <row r="4" spans="1:251" ht="19.5" customHeight="1">
      <c r="A4" s="93"/>
      <c r="B4" s="134"/>
      <c r="C4" s="135"/>
      <c r="D4" s="94" t="s">
        <v>313</v>
      </c>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58"/>
      <c r="FE4" s="158"/>
      <c r="FF4" s="158"/>
      <c r="FG4" s="158"/>
      <c r="FH4" s="158"/>
      <c r="FI4" s="158"/>
      <c r="FJ4" s="158"/>
      <c r="FK4" s="158"/>
      <c r="FL4" s="158"/>
      <c r="FM4" s="158"/>
      <c r="FN4" s="158"/>
      <c r="FO4" s="158"/>
      <c r="FP4" s="158"/>
      <c r="FQ4" s="158"/>
      <c r="FR4" s="158"/>
      <c r="FS4" s="158"/>
      <c r="FT4" s="158"/>
      <c r="FU4" s="158"/>
      <c r="FV4" s="158"/>
      <c r="FW4" s="158"/>
      <c r="FX4" s="158"/>
      <c r="FY4" s="158"/>
      <c r="FZ4" s="158"/>
      <c r="GA4" s="158"/>
      <c r="GB4" s="158"/>
      <c r="GC4" s="158"/>
      <c r="GD4" s="158"/>
      <c r="GE4" s="158"/>
      <c r="GF4" s="158"/>
      <c r="GG4" s="158"/>
      <c r="GH4" s="158"/>
      <c r="GI4" s="158"/>
      <c r="GJ4" s="158"/>
      <c r="GK4" s="158"/>
      <c r="GL4" s="158"/>
      <c r="GM4" s="158"/>
      <c r="GN4" s="158"/>
      <c r="GO4" s="158"/>
      <c r="GP4" s="158"/>
      <c r="GQ4" s="158"/>
      <c r="GR4" s="158"/>
      <c r="GS4" s="158"/>
      <c r="GT4" s="158"/>
      <c r="GU4" s="158"/>
      <c r="GV4" s="158"/>
      <c r="GW4" s="158"/>
      <c r="GX4" s="158"/>
      <c r="GY4" s="158"/>
      <c r="GZ4" s="158"/>
      <c r="HA4" s="158"/>
      <c r="HB4" s="158"/>
      <c r="HC4" s="158"/>
      <c r="HD4" s="158"/>
      <c r="HE4" s="158"/>
      <c r="HF4" s="158"/>
      <c r="HG4" s="158"/>
      <c r="HH4" s="158"/>
      <c r="HI4" s="158"/>
      <c r="HJ4" s="158"/>
      <c r="HK4" s="158"/>
      <c r="HL4" s="158"/>
      <c r="HM4" s="158"/>
      <c r="HN4" s="158"/>
      <c r="HO4" s="158"/>
      <c r="HP4" s="158"/>
      <c r="HQ4" s="158"/>
      <c r="HR4" s="158"/>
      <c r="HS4" s="158"/>
      <c r="HT4" s="158"/>
      <c r="HU4" s="158"/>
      <c r="HV4" s="158"/>
      <c r="HW4" s="158"/>
      <c r="HX4" s="158"/>
      <c r="HY4" s="158"/>
      <c r="HZ4" s="158"/>
      <c r="IA4" s="158"/>
      <c r="IB4" s="158"/>
      <c r="IC4" s="158"/>
      <c r="ID4" s="158"/>
      <c r="IE4" s="158"/>
      <c r="IF4" s="158"/>
      <c r="IG4" s="158"/>
      <c r="IH4" s="158"/>
      <c r="II4" s="158"/>
      <c r="IJ4" s="158"/>
      <c r="IK4" s="158"/>
      <c r="IL4" s="158"/>
      <c r="IM4" s="158"/>
      <c r="IN4" s="158"/>
      <c r="IO4" s="158"/>
      <c r="IP4" s="158"/>
      <c r="IQ4" s="158"/>
    </row>
    <row r="5" spans="1:251" ht="23.25" customHeight="1">
      <c r="A5" s="111" t="s">
        <v>314</v>
      </c>
      <c r="B5" s="111"/>
      <c r="C5" s="111" t="s">
        <v>315</v>
      </c>
      <c r="D5" s="111"/>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c r="CX5" s="129"/>
      <c r="CY5" s="12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129"/>
      <c r="ES5" s="129"/>
      <c r="ET5" s="129"/>
      <c r="EU5" s="129"/>
      <c r="EV5" s="129"/>
      <c r="EW5" s="129"/>
      <c r="EX5" s="129"/>
      <c r="EY5" s="129"/>
      <c r="EZ5" s="129"/>
      <c r="FA5" s="129"/>
      <c r="FB5" s="129"/>
      <c r="FC5" s="129"/>
      <c r="FD5" s="158"/>
      <c r="FE5" s="158"/>
      <c r="FF5" s="158"/>
      <c r="FG5" s="158"/>
      <c r="FH5" s="158"/>
      <c r="FI5" s="158"/>
      <c r="FJ5" s="158"/>
      <c r="FK5" s="158"/>
      <c r="FL5" s="158"/>
      <c r="FM5" s="158"/>
      <c r="FN5" s="158"/>
      <c r="FO5" s="158"/>
      <c r="FP5" s="158"/>
      <c r="FQ5" s="158"/>
      <c r="FR5" s="158"/>
      <c r="FS5" s="158"/>
      <c r="FT5" s="158"/>
      <c r="FU5" s="158"/>
      <c r="FV5" s="158"/>
      <c r="FW5" s="158"/>
      <c r="FX5" s="158"/>
      <c r="FY5" s="158"/>
      <c r="FZ5" s="158"/>
      <c r="GA5" s="158"/>
      <c r="GB5" s="158"/>
      <c r="GC5" s="158"/>
      <c r="GD5" s="158"/>
      <c r="GE5" s="158"/>
      <c r="GF5" s="158"/>
      <c r="GG5" s="158"/>
      <c r="GH5" s="158"/>
      <c r="GI5" s="158"/>
      <c r="GJ5" s="158"/>
      <c r="GK5" s="158"/>
      <c r="GL5" s="158"/>
      <c r="GM5" s="158"/>
      <c r="GN5" s="158"/>
      <c r="GO5" s="158"/>
      <c r="GP5" s="158"/>
      <c r="GQ5" s="158"/>
      <c r="GR5" s="158"/>
      <c r="GS5" s="158"/>
      <c r="GT5" s="158"/>
      <c r="GU5" s="158"/>
      <c r="GV5" s="158"/>
      <c r="GW5" s="158"/>
      <c r="GX5" s="158"/>
      <c r="GY5" s="158"/>
      <c r="GZ5" s="158"/>
      <c r="HA5" s="158"/>
      <c r="HB5" s="158"/>
      <c r="HC5" s="158"/>
      <c r="HD5" s="158"/>
      <c r="HE5" s="158"/>
      <c r="HF5" s="158"/>
      <c r="HG5" s="158"/>
      <c r="HH5" s="158"/>
      <c r="HI5" s="158"/>
      <c r="HJ5" s="158"/>
      <c r="HK5" s="158"/>
      <c r="HL5" s="158"/>
      <c r="HM5" s="158"/>
      <c r="HN5" s="158"/>
      <c r="HO5" s="158"/>
      <c r="HP5" s="158"/>
      <c r="HQ5" s="158"/>
      <c r="HR5" s="158"/>
      <c r="HS5" s="158"/>
      <c r="HT5" s="158"/>
      <c r="HU5" s="158"/>
      <c r="HV5" s="158"/>
      <c r="HW5" s="158"/>
      <c r="HX5" s="158"/>
      <c r="HY5" s="158"/>
      <c r="HZ5" s="158"/>
      <c r="IA5" s="158"/>
      <c r="IB5" s="158"/>
      <c r="IC5" s="158"/>
      <c r="ID5" s="158"/>
      <c r="IE5" s="158"/>
      <c r="IF5" s="158"/>
      <c r="IG5" s="158"/>
      <c r="IH5" s="158"/>
      <c r="II5" s="158"/>
      <c r="IJ5" s="158"/>
      <c r="IK5" s="158"/>
      <c r="IL5" s="158"/>
      <c r="IM5" s="158"/>
      <c r="IN5" s="158"/>
      <c r="IO5" s="158"/>
      <c r="IP5" s="158"/>
      <c r="IQ5" s="158"/>
    </row>
    <row r="6" spans="1:251" ht="24" customHeight="1">
      <c r="A6" s="136" t="s">
        <v>316</v>
      </c>
      <c r="B6" s="137" t="s">
        <v>317</v>
      </c>
      <c r="C6" s="136" t="s">
        <v>316</v>
      </c>
      <c r="D6" s="136" t="s">
        <v>317</v>
      </c>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58"/>
      <c r="FE6" s="158"/>
      <c r="FF6" s="158"/>
      <c r="FG6" s="158"/>
      <c r="FH6" s="158"/>
      <c r="FI6" s="158"/>
      <c r="FJ6" s="158"/>
      <c r="FK6" s="158"/>
      <c r="FL6" s="158"/>
      <c r="FM6" s="158"/>
      <c r="FN6" s="158"/>
      <c r="FO6" s="158"/>
      <c r="FP6" s="158"/>
      <c r="FQ6" s="158"/>
      <c r="FR6" s="158"/>
      <c r="FS6" s="158"/>
      <c r="FT6" s="158"/>
      <c r="FU6" s="158"/>
      <c r="FV6" s="158"/>
      <c r="FW6" s="158"/>
      <c r="FX6" s="158"/>
      <c r="FY6" s="158"/>
      <c r="FZ6" s="158"/>
      <c r="GA6" s="158"/>
      <c r="GB6" s="158"/>
      <c r="GC6" s="158"/>
      <c r="GD6" s="158"/>
      <c r="GE6" s="158"/>
      <c r="GF6" s="158"/>
      <c r="GG6" s="158"/>
      <c r="GH6" s="158"/>
      <c r="GI6" s="158"/>
      <c r="GJ6" s="158"/>
      <c r="GK6" s="158"/>
      <c r="GL6" s="158"/>
      <c r="GM6" s="158"/>
      <c r="GN6" s="158"/>
      <c r="GO6" s="158"/>
      <c r="GP6" s="158"/>
      <c r="GQ6" s="158"/>
      <c r="GR6" s="158"/>
      <c r="GS6" s="158"/>
      <c r="GT6" s="158"/>
      <c r="GU6" s="158"/>
      <c r="GV6" s="158"/>
      <c r="GW6" s="158"/>
      <c r="GX6" s="158"/>
      <c r="GY6" s="158"/>
      <c r="GZ6" s="158"/>
      <c r="HA6" s="158"/>
      <c r="HB6" s="158"/>
      <c r="HC6" s="158"/>
      <c r="HD6" s="158"/>
      <c r="HE6" s="158"/>
      <c r="HF6" s="158"/>
      <c r="HG6" s="158"/>
      <c r="HH6" s="158"/>
      <c r="HI6" s="158"/>
      <c r="HJ6" s="158"/>
      <c r="HK6" s="158"/>
      <c r="HL6" s="158"/>
      <c r="HM6" s="158"/>
      <c r="HN6" s="158"/>
      <c r="HO6" s="158"/>
      <c r="HP6" s="158"/>
      <c r="HQ6" s="158"/>
      <c r="HR6" s="158"/>
      <c r="HS6" s="158"/>
      <c r="HT6" s="158"/>
      <c r="HU6" s="158"/>
      <c r="HV6" s="158"/>
      <c r="HW6" s="158"/>
      <c r="HX6" s="158"/>
      <c r="HY6" s="158"/>
      <c r="HZ6" s="158"/>
      <c r="IA6" s="158"/>
      <c r="IB6" s="158"/>
      <c r="IC6" s="158"/>
      <c r="ID6" s="158"/>
      <c r="IE6" s="158"/>
      <c r="IF6" s="158"/>
      <c r="IG6" s="158"/>
      <c r="IH6" s="158"/>
      <c r="II6" s="158"/>
      <c r="IJ6" s="158"/>
      <c r="IK6" s="158"/>
      <c r="IL6" s="158"/>
      <c r="IM6" s="158"/>
      <c r="IN6" s="158"/>
      <c r="IO6" s="158"/>
      <c r="IP6" s="158"/>
      <c r="IQ6" s="158"/>
    </row>
    <row r="7" spans="1:251" ht="19.5" customHeight="1">
      <c r="A7" s="138" t="s">
        <v>466</v>
      </c>
      <c r="B7" s="139">
        <v>10048.03</v>
      </c>
      <c r="C7" s="140" t="s">
        <v>325</v>
      </c>
      <c r="D7" s="141">
        <v>9963.7</v>
      </c>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58"/>
      <c r="FE7" s="158"/>
      <c r="FF7" s="158"/>
      <c r="FG7" s="158"/>
      <c r="FH7" s="158"/>
      <c r="FI7" s="158"/>
      <c r="FJ7" s="158"/>
      <c r="FK7" s="158"/>
      <c r="FL7" s="158"/>
      <c r="FM7" s="158"/>
      <c r="FN7" s="158"/>
      <c r="FO7" s="158"/>
      <c r="FP7" s="158"/>
      <c r="FQ7" s="158"/>
      <c r="FR7" s="158"/>
      <c r="FS7" s="158"/>
      <c r="FT7" s="158"/>
      <c r="FU7" s="158"/>
      <c r="FV7" s="158"/>
      <c r="FW7" s="158"/>
      <c r="FX7" s="158"/>
      <c r="FY7" s="158"/>
      <c r="FZ7" s="158"/>
      <c r="GA7" s="158"/>
      <c r="GB7" s="158"/>
      <c r="GC7" s="158"/>
      <c r="GD7" s="158"/>
      <c r="GE7" s="158"/>
      <c r="GF7" s="158"/>
      <c r="GG7" s="158"/>
      <c r="GH7" s="158"/>
      <c r="GI7" s="158"/>
      <c r="GJ7" s="158"/>
      <c r="GK7" s="158"/>
      <c r="GL7" s="158"/>
      <c r="GM7" s="158"/>
      <c r="GN7" s="158"/>
      <c r="GO7" s="158"/>
      <c r="GP7" s="158"/>
      <c r="GQ7" s="158"/>
      <c r="GR7" s="158"/>
      <c r="GS7" s="158"/>
      <c r="GT7" s="158"/>
      <c r="GU7" s="158"/>
      <c r="GV7" s="158"/>
      <c r="GW7" s="158"/>
      <c r="GX7" s="158"/>
      <c r="GY7" s="158"/>
      <c r="GZ7" s="158"/>
      <c r="HA7" s="158"/>
      <c r="HB7" s="158"/>
      <c r="HC7" s="158"/>
      <c r="HD7" s="158"/>
      <c r="HE7" s="158"/>
      <c r="HF7" s="158"/>
      <c r="HG7" s="158"/>
      <c r="HH7" s="158"/>
      <c r="HI7" s="158"/>
      <c r="HJ7" s="158"/>
      <c r="HK7" s="158"/>
      <c r="HL7" s="158"/>
      <c r="HM7" s="158"/>
      <c r="HN7" s="158"/>
      <c r="HO7" s="158"/>
      <c r="HP7" s="158"/>
      <c r="HQ7" s="158"/>
      <c r="HR7" s="158"/>
      <c r="HS7" s="158"/>
      <c r="HT7" s="158"/>
      <c r="HU7" s="158"/>
      <c r="HV7" s="158"/>
      <c r="HW7" s="158"/>
      <c r="HX7" s="158"/>
      <c r="HY7" s="158"/>
      <c r="HZ7" s="158"/>
      <c r="IA7" s="158"/>
      <c r="IB7" s="158"/>
      <c r="IC7" s="158"/>
      <c r="ID7" s="158"/>
      <c r="IE7" s="158"/>
      <c r="IF7" s="158"/>
      <c r="IG7" s="158"/>
      <c r="IH7" s="158"/>
      <c r="II7" s="158"/>
      <c r="IJ7" s="158"/>
      <c r="IK7" s="158"/>
      <c r="IL7" s="158"/>
      <c r="IM7" s="158"/>
      <c r="IN7" s="158"/>
      <c r="IO7" s="158"/>
      <c r="IP7" s="158"/>
      <c r="IQ7" s="158"/>
    </row>
    <row r="8" spans="1:251" ht="19.5" customHeight="1">
      <c r="A8" s="142" t="s">
        <v>467</v>
      </c>
      <c r="B8" s="118"/>
      <c r="C8" s="140" t="s">
        <v>327</v>
      </c>
      <c r="D8" s="141">
        <v>41.46</v>
      </c>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58"/>
      <c r="FE8" s="158"/>
      <c r="FF8" s="158"/>
      <c r="FG8" s="158"/>
      <c r="FH8" s="158"/>
      <c r="FI8" s="158"/>
      <c r="FJ8" s="158"/>
      <c r="FK8" s="158"/>
      <c r="FL8" s="158"/>
      <c r="FM8" s="158"/>
      <c r="FN8" s="158"/>
      <c r="FO8" s="158"/>
      <c r="FP8" s="158"/>
      <c r="FQ8" s="158"/>
      <c r="FR8" s="158"/>
      <c r="FS8" s="158"/>
      <c r="FT8" s="158"/>
      <c r="FU8" s="158"/>
      <c r="FV8" s="158"/>
      <c r="FW8" s="158"/>
      <c r="FX8" s="158"/>
      <c r="FY8" s="158"/>
      <c r="FZ8" s="158"/>
      <c r="GA8" s="158"/>
      <c r="GB8" s="158"/>
      <c r="GC8" s="158"/>
      <c r="GD8" s="158"/>
      <c r="GE8" s="158"/>
      <c r="GF8" s="158"/>
      <c r="GG8" s="158"/>
      <c r="GH8" s="158"/>
      <c r="GI8" s="158"/>
      <c r="GJ8" s="158"/>
      <c r="GK8" s="158"/>
      <c r="GL8" s="158"/>
      <c r="GM8" s="158"/>
      <c r="GN8" s="158"/>
      <c r="GO8" s="158"/>
      <c r="GP8" s="158"/>
      <c r="GQ8" s="158"/>
      <c r="GR8" s="158"/>
      <c r="GS8" s="158"/>
      <c r="GT8" s="158"/>
      <c r="GU8" s="158"/>
      <c r="GV8" s="158"/>
      <c r="GW8" s="158"/>
      <c r="GX8" s="158"/>
      <c r="GY8" s="158"/>
      <c r="GZ8" s="158"/>
      <c r="HA8" s="158"/>
      <c r="HB8" s="158"/>
      <c r="HC8" s="158"/>
      <c r="HD8" s="158"/>
      <c r="HE8" s="158"/>
      <c r="HF8" s="158"/>
      <c r="HG8" s="158"/>
      <c r="HH8" s="158"/>
      <c r="HI8" s="158"/>
      <c r="HJ8" s="158"/>
      <c r="HK8" s="158"/>
      <c r="HL8" s="158"/>
      <c r="HM8" s="158"/>
      <c r="HN8" s="158"/>
      <c r="HO8" s="158"/>
      <c r="HP8" s="158"/>
      <c r="HQ8" s="158"/>
      <c r="HR8" s="158"/>
      <c r="HS8" s="158"/>
      <c r="HT8" s="158"/>
      <c r="HU8" s="158"/>
      <c r="HV8" s="158"/>
      <c r="HW8" s="158"/>
      <c r="HX8" s="158"/>
      <c r="HY8" s="158"/>
      <c r="HZ8" s="158"/>
      <c r="IA8" s="158"/>
      <c r="IB8" s="158"/>
      <c r="IC8" s="158"/>
      <c r="ID8" s="158"/>
      <c r="IE8" s="158"/>
      <c r="IF8" s="158"/>
      <c r="IG8" s="158"/>
      <c r="IH8" s="158"/>
      <c r="II8" s="158"/>
      <c r="IJ8" s="158"/>
      <c r="IK8" s="158"/>
      <c r="IL8" s="158"/>
      <c r="IM8" s="158"/>
      <c r="IN8" s="158"/>
      <c r="IO8" s="158"/>
      <c r="IP8" s="158"/>
      <c r="IQ8" s="158"/>
    </row>
    <row r="9" spans="1:251" ht="19.5" customHeight="1">
      <c r="A9" s="143" t="s">
        <v>468</v>
      </c>
      <c r="B9" s="144"/>
      <c r="C9" s="140" t="s">
        <v>329</v>
      </c>
      <c r="D9" s="141">
        <v>42.87</v>
      </c>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29"/>
      <c r="DU9" s="129"/>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58"/>
      <c r="FE9" s="158"/>
      <c r="FF9" s="158"/>
      <c r="FG9" s="158"/>
      <c r="FH9" s="158"/>
      <c r="FI9" s="158"/>
      <c r="FJ9" s="158"/>
      <c r="FK9" s="158"/>
      <c r="FL9" s="158"/>
      <c r="FM9" s="158"/>
      <c r="FN9" s="158"/>
      <c r="FO9" s="158"/>
      <c r="FP9" s="158"/>
      <c r="FQ9" s="158"/>
      <c r="FR9" s="158"/>
      <c r="FS9" s="158"/>
      <c r="FT9" s="158"/>
      <c r="FU9" s="158"/>
      <c r="FV9" s="158"/>
      <c r="FW9" s="158"/>
      <c r="FX9" s="158"/>
      <c r="FY9" s="158"/>
      <c r="FZ9" s="158"/>
      <c r="GA9" s="158"/>
      <c r="GB9" s="158"/>
      <c r="GC9" s="158"/>
      <c r="GD9" s="158"/>
      <c r="GE9" s="158"/>
      <c r="GF9" s="158"/>
      <c r="GG9" s="158"/>
      <c r="GH9" s="158"/>
      <c r="GI9" s="158"/>
      <c r="GJ9" s="158"/>
      <c r="GK9" s="158"/>
      <c r="GL9" s="158"/>
      <c r="GM9" s="158"/>
      <c r="GN9" s="158"/>
      <c r="GO9" s="158"/>
      <c r="GP9" s="158"/>
      <c r="GQ9" s="158"/>
      <c r="GR9" s="158"/>
      <c r="GS9" s="158"/>
      <c r="GT9" s="158"/>
      <c r="GU9" s="158"/>
      <c r="GV9" s="158"/>
      <c r="GW9" s="158"/>
      <c r="GX9" s="158"/>
      <c r="GY9" s="158"/>
      <c r="GZ9" s="158"/>
      <c r="HA9" s="158"/>
      <c r="HB9" s="158"/>
      <c r="HC9" s="158"/>
      <c r="HD9" s="158"/>
      <c r="HE9" s="158"/>
      <c r="HF9" s="158"/>
      <c r="HG9" s="158"/>
      <c r="HH9" s="158"/>
      <c r="HI9" s="158"/>
      <c r="HJ9" s="158"/>
      <c r="HK9" s="158"/>
      <c r="HL9" s="158"/>
      <c r="HM9" s="158"/>
      <c r="HN9" s="158"/>
      <c r="HO9" s="158"/>
      <c r="HP9" s="158"/>
      <c r="HQ9" s="158"/>
      <c r="HR9" s="158"/>
      <c r="HS9" s="158"/>
      <c r="HT9" s="158"/>
      <c r="HU9" s="158"/>
      <c r="HV9" s="158"/>
      <c r="HW9" s="158"/>
      <c r="HX9" s="158"/>
      <c r="HY9" s="158"/>
      <c r="HZ9" s="158"/>
      <c r="IA9" s="158"/>
      <c r="IB9" s="158"/>
      <c r="IC9" s="158"/>
      <c r="ID9" s="158"/>
      <c r="IE9" s="158"/>
      <c r="IF9" s="158"/>
      <c r="IG9" s="158"/>
      <c r="IH9" s="158"/>
      <c r="II9" s="158"/>
      <c r="IJ9" s="158"/>
      <c r="IK9" s="158"/>
      <c r="IL9" s="158"/>
      <c r="IM9" s="158"/>
      <c r="IN9" s="158"/>
      <c r="IO9" s="158"/>
      <c r="IP9" s="158"/>
      <c r="IQ9" s="158"/>
    </row>
    <row r="10" spans="1:251" ht="19.5" customHeight="1">
      <c r="A10" s="145" t="s">
        <v>469</v>
      </c>
      <c r="B10" s="146"/>
      <c r="C10" s="147"/>
      <c r="D10" s="148"/>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58"/>
      <c r="FE10" s="158"/>
      <c r="FF10" s="158"/>
      <c r="FG10" s="158"/>
      <c r="FH10" s="158"/>
      <c r="FI10" s="158"/>
      <c r="FJ10" s="158"/>
      <c r="FK10" s="158"/>
      <c r="FL10" s="158"/>
      <c r="FM10" s="158"/>
      <c r="FN10" s="158"/>
      <c r="FO10" s="158"/>
      <c r="FP10" s="158"/>
      <c r="FQ10" s="158"/>
      <c r="FR10" s="158"/>
      <c r="FS10" s="158"/>
      <c r="FT10" s="158"/>
      <c r="FU10" s="158"/>
      <c r="FV10" s="158"/>
      <c r="FW10" s="158"/>
      <c r="FX10" s="158"/>
      <c r="FY10" s="158"/>
      <c r="FZ10" s="158"/>
      <c r="GA10" s="158"/>
      <c r="GB10" s="158"/>
      <c r="GC10" s="158"/>
      <c r="GD10" s="158"/>
      <c r="GE10" s="158"/>
      <c r="GF10" s="158"/>
      <c r="GG10" s="158"/>
      <c r="GH10" s="158"/>
      <c r="GI10" s="158"/>
      <c r="GJ10" s="158"/>
      <c r="GK10" s="158"/>
      <c r="GL10" s="158"/>
      <c r="GM10" s="158"/>
      <c r="GN10" s="158"/>
      <c r="GO10" s="158"/>
      <c r="GP10" s="158"/>
      <c r="GQ10" s="158"/>
      <c r="GR10" s="158"/>
      <c r="GS10" s="158"/>
      <c r="GT10" s="158"/>
      <c r="GU10" s="158"/>
      <c r="GV10" s="158"/>
      <c r="GW10" s="158"/>
      <c r="GX10" s="158"/>
      <c r="GY10" s="158"/>
      <c r="GZ10" s="158"/>
      <c r="HA10" s="158"/>
      <c r="HB10" s="158"/>
      <c r="HC10" s="158"/>
      <c r="HD10" s="158"/>
      <c r="HE10" s="158"/>
      <c r="HF10" s="158"/>
      <c r="HG10" s="158"/>
      <c r="HH10" s="158"/>
      <c r="HI10" s="158"/>
      <c r="HJ10" s="158"/>
      <c r="HK10" s="158"/>
      <c r="HL10" s="158"/>
      <c r="HM10" s="158"/>
      <c r="HN10" s="158"/>
      <c r="HO10" s="158"/>
      <c r="HP10" s="158"/>
      <c r="HQ10" s="158"/>
      <c r="HR10" s="158"/>
      <c r="HS10" s="158"/>
      <c r="HT10" s="158"/>
      <c r="HU10" s="158"/>
      <c r="HV10" s="158"/>
      <c r="HW10" s="158"/>
      <c r="HX10" s="158"/>
      <c r="HY10" s="158"/>
      <c r="HZ10" s="158"/>
      <c r="IA10" s="158"/>
      <c r="IB10" s="158"/>
      <c r="IC10" s="158"/>
      <c r="ID10" s="158"/>
      <c r="IE10" s="158"/>
      <c r="IF10" s="158"/>
      <c r="IG10" s="158"/>
      <c r="IH10" s="158"/>
      <c r="II10" s="158"/>
      <c r="IJ10" s="158"/>
      <c r="IK10" s="158"/>
      <c r="IL10" s="158"/>
      <c r="IM10" s="158"/>
      <c r="IN10" s="158"/>
      <c r="IO10" s="158"/>
      <c r="IP10" s="158"/>
      <c r="IQ10" s="158"/>
    </row>
    <row r="11" spans="1:251" ht="19.5" customHeight="1">
      <c r="A11" s="145" t="s">
        <v>470</v>
      </c>
      <c r="B11" s="146"/>
      <c r="C11" s="147"/>
      <c r="D11" s="148"/>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58"/>
      <c r="FE11" s="158"/>
      <c r="FF11" s="158"/>
      <c r="FG11" s="158"/>
      <c r="FH11" s="158"/>
      <c r="FI11" s="158"/>
      <c r="FJ11" s="158"/>
      <c r="FK11" s="158"/>
      <c r="FL11" s="158"/>
      <c r="FM11" s="158"/>
      <c r="FN11" s="158"/>
      <c r="FO11" s="158"/>
      <c r="FP11" s="158"/>
      <c r="FQ11" s="158"/>
      <c r="FR11" s="158"/>
      <c r="FS11" s="158"/>
      <c r="FT11" s="158"/>
      <c r="FU11" s="158"/>
      <c r="FV11" s="158"/>
      <c r="FW11" s="158"/>
      <c r="FX11" s="158"/>
      <c r="FY11" s="158"/>
      <c r="FZ11" s="158"/>
      <c r="GA11" s="158"/>
      <c r="GB11" s="158"/>
      <c r="GC11" s="158"/>
      <c r="GD11" s="158"/>
      <c r="GE11" s="158"/>
      <c r="GF11" s="158"/>
      <c r="GG11" s="158"/>
      <c r="GH11" s="158"/>
      <c r="GI11" s="158"/>
      <c r="GJ11" s="158"/>
      <c r="GK11" s="158"/>
      <c r="GL11" s="158"/>
      <c r="GM11" s="158"/>
      <c r="GN11" s="158"/>
      <c r="GO11" s="158"/>
      <c r="GP11" s="158"/>
      <c r="GQ11" s="158"/>
      <c r="GR11" s="158"/>
      <c r="GS11" s="158"/>
      <c r="GT11" s="158"/>
      <c r="GU11" s="158"/>
      <c r="GV11" s="158"/>
      <c r="GW11" s="158"/>
      <c r="GX11" s="158"/>
      <c r="GY11" s="158"/>
      <c r="GZ11" s="158"/>
      <c r="HA11" s="158"/>
      <c r="HB11" s="158"/>
      <c r="HC11" s="158"/>
      <c r="HD11" s="158"/>
      <c r="HE11" s="158"/>
      <c r="HF11" s="158"/>
      <c r="HG11" s="158"/>
      <c r="HH11" s="158"/>
      <c r="HI11" s="158"/>
      <c r="HJ11" s="158"/>
      <c r="HK11" s="158"/>
      <c r="HL11" s="158"/>
      <c r="HM11" s="158"/>
      <c r="HN11" s="158"/>
      <c r="HO11" s="158"/>
      <c r="HP11" s="158"/>
      <c r="HQ11" s="158"/>
      <c r="HR11" s="158"/>
      <c r="HS11" s="158"/>
      <c r="HT11" s="158"/>
      <c r="HU11" s="158"/>
      <c r="HV11" s="158"/>
      <c r="HW11" s="158"/>
      <c r="HX11" s="158"/>
      <c r="HY11" s="158"/>
      <c r="HZ11" s="158"/>
      <c r="IA11" s="158"/>
      <c r="IB11" s="158"/>
      <c r="IC11" s="158"/>
      <c r="ID11" s="158"/>
      <c r="IE11" s="158"/>
      <c r="IF11" s="158"/>
      <c r="IG11" s="158"/>
      <c r="IH11" s="158"/>
      <c r="II11" s="158"/>
      <c r="IJ11" s="158"/>
      <c r="IK11" s="158"/>
      <c r="IL11" s="158"/>
      <c r="IM11" s="158"/>
      <c r="IN11" s="158"/>
      <c r="IO11" s="158"/>
      <c r="IP11" s="158"/>
      <c r="IQ11" s="158"/>
    </row>
    <row r="12" spans="1:251" ht="19.5" customHeight="1">
      <c r="A12" s="145" t="s">
        <v>471</v>
      </c>
      <c r="B12" s="118"/>
      <c r="C12" s="149"/>
      <c r="D12" s="148"/>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58"/>
      <c r="FE12" s="158"/>
      <c r="FF12" s="158"/>
      <c r="FG12" s="158"/>
      <c r="FH12" s="158"/>
      <c r="FI12" s="158"/>
      <c r="FJ12" s="158"/>
      <c r="FK12" s="158"/>
      <c r="FL12" s="158"/>
      <c r="FM12" s="158"/>
      <c r="FN12" s="158"/>
      <c r="FO12" s="158"/>
      <c r="FP12" s="158"/>
      <c r="FQ12" s="158"/>
      <c r="FR12" s="158"/>
      <c r="FS12" s="158"/>
      <c r="FT12" s="158"/>
      <c r="FU12" s="158"/>
      <c r="FV12" s="158"/>
      <c r="FW12" s="158"/>
      <c r="FX12" s="158"/>
      <c r="FY12" s="158"/>
      <c r="FZ12" s="158"/>
      <c r="GA12" s="158"/>
      <c r="GB12" s="158"/>
      <c r="GC12" s="158"/>
      <c r="GD12" s="158"/>
      <c r="GE12" s="158"/>
      <c r="GF12" s="158"/>
      <c r="GG12" s="158"/>
      <c r="GH12" s="158"/>
      <c r="GI12" s="158"/>
      <c r="GJ12" s="158"/>
      <c r="GK12" s="158"/>
      <c r="GL12" s="158"/>
      <c r="GM12" s="158"/>
      <c r="GN12" s="158"/>
      <c r="GO12" s="158"/>
      <c r="GP12" s="158"/>
      <c r="GQ12" s="158"/>
      <c r="GR12" s="158"/>
      <c r="GS12" s="158"/>
      <c r="GT12" s="158"/>
      <c r="GU12" s="158"/>
      <c r="GV12" s="158"/>
      <c r="GW12" s="158"/>
      <c r="GX12" s="158"/>
      <c r="GY12" s="158"/>
      <c r="GZ12" s="158"/>
      <c r="HA12" s="158"/>
      <c r="HB12" s="158"/>
      <c r="HC12" s="158"/>
      <c r="HD12" s="158"/>
      <c r="HE12" s="158"/>
      <c r="HF12" s="158"/>
      <c r="HG12" s="158"/>
      <c r="HH12" s="158"/>
      <c r="HI12" s="158"/>
      <c r="HJ12" s="158"/>
      <c r="HK12" s="158"/>
      <c r="HL12" s="158"/>
      <c r="HM12" s="158"/>
      <c r="HN12" s="158"/>
      <c r="HO12" s="158"/>
      <c r="HP12" s="158"/>
      <c r="HQ12" s="158"/>
      <c r="HR12" s="158"/>
      <c r="HS12" s="158"/>
      <c r="HT12" s="158"/>
      <c r="HU12" s="158"/>
      <c r="HV12" s="158"/>
      <c r="HW12" s="158"/>
      <c r="HX12" s="158"/>
      <c r="HY12" s="158"/>
      <c r="HZ12" s="158"/>
      <c r="IA12" s="158"/>
      <c r="IB12" s="158"/>
      <c r="IC12" s="158"/>
      <c r="ID12" s="158"/>
      <c r="IE12" s="158"/>
      <c r="IF12" s="158"/>
      <c r="IG12" s="158"/>
      <c r="IH12" s="158"/>
      <c r="II12" s="158"/>
      <c r="IJ12" s="158"/>
      <c r="IK12" s="158"/>
      <c r="IL12" s="158"/>
      <c r="IM12" s="158"/>
      <c r="IN12" s="158"/>
      <c r="IO12" s="158"/>
      <c r="IP12" s="158"/>
      <c r="IQ12" s="158"/>
    </row>
    <row r="13" spans="1:251" ht="19.5" customHeight="1">
      <c r="A13" s="150" t="s">
        <v>472</v>
      </c>
      <c r="B13" s="151">
        <f>SUM(B7:B12)</f>
        <v>10048.03</v>
      </c>
      <c r="C13" s="152" t="s">
        <v>473</v>
      </c>
      <c r="D13" s="153">
        <v>10048.03</v>
      </c>
      <c r="F13" s="86"/>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29"/>
      <c r="CO13" s="129"/>
      <c r="CP13" s="129"/>
      <c r="CQ13" s="129"/>
      <c r="CR13" s="129"/>
      <c r="CS13" s="129"/>
      <c r="CT13" s="129"/>
      <c r="CU13" s="129"/>
      <c r="CV13" s="129"/>
      <c r="CW13" s="129"/>
      <c r="CX13" s="129"/>
      <c r="CY13" s="129"/>
      <c r="CZ13" s="129"/>
      <c r="DA13" s="129"/>
      <c r="DB13" s="129"/>
      <c r="DC13" s="129"/>
      <c r="DD13" s="129"/>
      <c r="DE13" s="129"/>
      <c r="DF13" s="129"/>
      <c r="DG13" s="129"/>
      <c r="DH13" s="129"/>
      <c r="DI13" s="129"/>
      <c r="DJ13" s="129"/>
      <c r="DK13" s="129"/>
      <c r="DL13" s="129"/>
      <c r="DM13" s="129"/>
      <c r="DN13" s="129"/>
      <c r="DO13" s="129"/>
      <c r="DP13" s="129"/>
      <c r="DQ13" s="129"/>
      <c r="DR13" s="129"/>
      <c r="DS13" s="129"/>
      <c r="DT13" s="129"/>
      <c r="DU13" s="129"/>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58"/>
      <c r="FE13" s="158"/>
      <c r="FF13" s="158"/>
      <c r="FG13" s="158"/>
      <c r="FH13" s="158"/>
      <c r="FI13" s="158"/>
      <c r="FJ13" s="158"/>
      <c r="FK13" s="158"/>
      <c r="FL13" s="158"/>
      <c r="FM13" s="158"/>
      <c r="FN13" s="158"/>
      <c r="FO13" s="158"/>
      <c r="FP13" s="158"/>
      <c r="FQ13" s="158"/>
      <c r="FR13" s="158"/>
      <c r="FS13" s="158"/>
      <c r="FT13" s="158"/>
      <c r="FU13" s="158"/>
      <c r="FV13" s="158"/>
      <c r="FW13" s="158"/>
      <c r="FX13" s="158"/>
      <c r="FY13" s="158"/>
      <c r="FZ13" s="158"/>
      <c r="GA13" s="158"/>
      <c r="GB13" s="158"/>
      <c r="GC13" s="158"/>
      <c r="GD13" s="158"/>
      <c r="GE13" s="158"/>
      <c r="GF13" s="158"/>
      <c r="GG13" s="158"/>
      <c r="GH13" s="158"/>
      <c r="GI13" s="158"/>
      <c r="GJ13" s="158"/>
      <c r="GK13" s="158"/>
      <c r="GL13" s="158"/>
      <c r="GM13" s="158"/>
      <c r="GN13" s="158"/>
      <c r="GO13" s="158"/>
      <c r="GP13" s="158"/>
      <c r="GQ13" s="158"/>
      <c r="GR13" s="158"/>
      <c r="GS13" s="158"/>
      <c r="GT13" s="158"/>
      <c r="GU13" s="158"/>
      <c r="GV13" s="158"/>
      <c r="GW13" s="158"/>
      <c r="GX13" s="158"/>
      <c r="GY13" s="158"/>
      <c r="GZ13" s="158"/>
      <c r="HA13" s="158"/>
      <c r="HB13" s="158"/>
      <c r="HC13" s="158"/>
      <c r="HD13" s="158"/>
      <c r="HE13" s="158"/>
      <c r="HF13" s="158"/>
      <c r="HG13" s="158"/>
      <c r="HH13" s="158"/>
      <c r="HI13" s="158"/>
      <c r="HJ13" s="158"/>
      <c r="HK13" s="158"/>
      <c r="HL13" s="158"/>
      <c r="HM13" s="158"/>
      <c r="HN13" s="158"/>
      <c r="HO13" s="158"/>
      <c r="HP13" s="158"/>
      <c r="HQ13" s="158"/>
      <c r="HR13" s="158"/>
      <c r="HS13" s="158"/>
      <c r="HT13" s="158"/>
      <c r="HU13" s="158"/>
      <c r="HV13" s="158"/>
      <c r="HW13" s="158"/>
      <c r="HX13" s="158"/>
      <c r="HY13" s="158"/>
      <c r="HZ13" s="158"/>
      <c r="IA13" s="158"/>
      <c r="IB13" s="158"/>
      <c r="IC13" s="158"/>
      <c r="ID13" s="158"/>
      <c r="IE13" s="158"/>
      <c r="IF13" s="158"/>
      <c r="IG13" s="158"/>
      <c r="IH13" s="158"/>
      <c r="II13" s="158"/>
      <c r="IJ13" s="158"/>
      <c r="IK13" s="158"/>
      <c r="IL13" s="158"/>
      <c r="IM13" s="158"/>
      <c r="IN13" s="158"/>
      <c r="IO13" s="158"/>
      <c r="IP13" s="158"/>
      <c r="IQ13" s="158"/>
    </row>
    <row r="14" spans="1:251" ht="19.5" customHeight="1">
      <c r="A14" s="145" t="s">
        <v>474</v>
      </c>
      <c r="B14" s="154"/>
      <c r="C14" s="147" t="s">
        <v>475</v>
      </c>
      <c r="D14" s="153"/>
      <c r="E14" s="86"/>
      <c r="F14" s="86"/>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129"/>
      <c r="CO14" s="129"/>
      <c r="CP14" s="129"/>
      <c r="CQ14" s="129"/>
      <c r="CR14" s="129"/>
      <c r="CS14" s="129"/>
      <c r="CT14" s="129"/>
      <c r="CU14" s="129"/>
      <c r="CV14" s="129"/>
      <c r="CW14" s="129"/>
      <c r="CX14" s="129"/>
      <c r="CY14" s="129"/>
      <c r="CZ14" s="129"/>
      <c r="DA14" s="129"/>
      <c r="DB14" s="129"/>
      <c r="DC14" s="129"/>
      <c r="DD14" s="129"/>
      <c r="DE14" s="129"/>
      <c r="DF14" s="129"/>
      <c r="DG14" s="129"/>
      <c r="DH14" s="129"/>
      <c r="DI14" s="129"/>
      <c r="DJ14" s="129"/>
      <c r="DK14" s="129"/>
      <c r="DL14" s="129"/>
      <c r="DM14" s="129"/>
      <c r="DN14" s="129"/>
      <c r="DO14" s="129"/>
      <c r="DP14" s="129"/>
      <c r="DQ14" s="129"/>
      <c r="DR14" s="129"/>
      <c r="DS14" s="129"/>
      <c r="DT14" s="129"/>
      <c r="DU14" s="129"/>
      <c r="DV14" s="129"/>
      <c r="DW14" s="129"/>
      <c r="DX14" s="129"/>
      <c r="DY14" s="129"/>
      <c r="DZ14" s="129"/>
      <c r="EA14" s="129"/>
      <c r="EB14" s="129"/>
      <c r="EC14" s="129"/>
      <c r="ED14" s="129"/>
      <c r="EE14" s="129"/>
      <c r="EF14" s="129"/>
      <c r="EG14" s="129"/>
      <c r="EH14" s="129"/>
      <c r="EI14" s="129"/>
      <c r="EJ14" s="129"/>
      <c r="EK14" s="129"/>
      <c r="EL14" s="129"/>
      <c r="EM14" s="129"/>
      <c r="EN14" s="129"/>
      <c r="EO14" s="129"/>
      <c r="EP14" s="129"/>
      <c r="EQ14" s="129"/>
      <c r="ER14" s="129"/>
      <c r="ES14" s="129"/>
      <c r="ET14" s="129"/>
      <c r="EU14" s="129"/>
      <c r="EV14" s="129"/>
      <c r="EW14" s="129"/>
      <c r="EX14" s="129"/>
      <c r="EY14" s="129"/>
      <c r="EZ14" s="129"/>
      <c r="FA14" s="129"/>
      <c r="FB14" s="129"/>
      <c r="FC14" s="129"/>
      <c r="FD14" s="158"/>
      <c r="FE14" s="158"/>
      <c r="FF14" s="158"/>
      <c r="FG14" s="158"/>
      <c r="FH14" s="158"/>
      <c r="FI14" s="158"/>
      <c r="FJ14" s="158"/>
      <c r="FK14" s="158"/>
      <c r="FL14" s="158"/>
      <c r="FM14" s="158"/>
      <c r="FN14" s="158"/>
      <c r="FO14" s="158"/>
      <c r="FP14" s="158"/>
      <c r="FQ14" s="158"/>
      <c r="FR14" s="158"/>
      <c r="FS14" s="158"/>
      <c r="FT14" s="158"/>
      <c r="FU14" s="158"/>
      <c r="FV14" s="158"/>
      <c r="FW14" s="158"/>
      <c r="FX14" s="158"/>
      <c r="FY14" s="158"/>
      <c r="FZ14" s="158"/>
      <c r="GA14" s="158"/>
      <c r="GB14" s="158"/>
      <c r="GC14" s="158"/>
      <c r="GD14" s="158"/>
      <c r="GE14" s="158"/>
      <c r="GF14" s="158"/>
      <c r="GG14" s="158"/>
      <c r="GH14" s="158"/>
      <c r="GI14" s="158"/>
      <c r="GJ14" s="158"/>
      <c r="GK14" s="158"/>
      <c r="GL14" s="158"/>
      <c r="GM14" s="158"/>
      <c r="GN14" s="158"/>
      <c r="GO14" s="158"/>
      <c r="GP14" s="158"/>
      <c r="GQ14" s="158"/>
      <c r="GR14" s="158"/>
      <c r="GS14" s="158"/>
      <c r="GT14" s="158"/>
      <c r="GU14" s="158"/>
      <c r="GV14" s="158"/>
      <c r="GW14" s="158"/>
      <c r="GX14" s="158"/>
      <c r="GY14" s="158"/>
      <c r="GZ14" s="158"/>
      <c r="HA14" s="158"/>
      <c r="HB14" s="158"/>
      <c r="HC14" s="158"/>
      <c r="HD14" s="158"/>
      <c r="HE14" s="158"/>
      <c r="HF14" s="158"/>
      <c r="HG14" s="158"/>
      <c r="HH14" s="158"/>
      <c r="HI14" s="158"/>
      <c r="HJ14" s="158"/>
      <c r="HK14" s="158"/>
      <c r="HL14" s="158"/>
      <c r="HM14" s="158"/>
      <c r="HN14" s="158"/>
      <c r="HO14" s="158"/>
      <c r="HP14" s="158"/>
      <c r="HQ14" s="158"/>
      <c r="HR14" s="158"/>
      <c r="HS14" s="158"/>
      <c r="HT14" s="158"/>
      <c r="HU14" s="158"/>
      <c r="HV14" s="158"/>
      <c r="HW14" s="158"/>
      <c r="HX14" s="158"/>
      <c r="HY14" s="158"/>
      <c r="HZ14" s="158"/>
      <c r="IA14" s="158"/>
      <c r="IB14" s="158"/>
      <c r="IC14" s="158"/>
      <c r="ID14" s="158"/>
      <c r="IE14" s="158"/>
      <c r="IF14" s="158"/>
      <c r="IG14" s="158"/>
      <c r="IH14" s="158"/>
      <c r="II14" s="158"/>
      <c r="IJ14" s="158"/>
      <c r="IK14" s="158"/>
      <c r="IL14" s="158"/>
      <c r="IM14" s="158"/>
      <c r="IN14" s="158"/>
      <c r="IO14" s="158"/>
      <c r="IP14" s="158"/>
      <c r="IQ14" s="158"/>
    </row>
    <row r="15" spans="1:251" ht="19.5" customHeight="1">
      <c r="A15" s="145" t="s">
        <v>476</v>
      </c>
      <c r="B15" s="118"/>
      <c r="C15" s="149"/>
      <c r="D15" s="153"/>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S15" s="129"/>
      <c r="DT15" s="129"/>
      <c r="DU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c r="EQ15" s="129"/>
      <c r="ER15" s="129"/>
      <c r="ES15" s="129"/>
      <c r="ET15" s="129"/>
      <c r="EU15" s="129"/>
      <c r="EV15" s="129"/>
      <c r="EW15" s="129"/>
      <c r="EX15" s="129"/>
      <c r="EY15" s="129"/>
      <c r="EZ15" s="129"/>
      <c r="FA15" s="129"/>
      <c r="FB15" s="129"/>
      <c r="FC15" s="129"/>
      <c r="FD15" s="158"/>
      <c r="FE15" s="158"/>
      <c r="FF15" s="158"/>
      <c r="FG15" s="158"/>
      <c r="FH15" s="158"/>
      <c r="FI15" s="158"/>
      <c r="FJ15" s="158"/>
      <c r="FK15" s="158"/>
      <c r="FL15" s="158"/>
      <c r="FM15" s="158"/>
      <c r="FN15" s="158"/>
      <c r="FO15" s="158"/>
      <c r="FP15" s="158"/>
      <c r="FQ15" s="158"/>
      <c r="FR15" s="158"/>
      <c r="FS15" s="158"/>
      <c r="FT15" s="158"/>
      <c r="FU15" s="158"/>
      <c r="FV15" s="158"/>
      <c r="FW15" s="158"/>
      <c r="FX15" s="158"/>
      <c r="FY15" s="158"/>
      <c r="FZ15" s="158"/>
      <c r="GA15" s="158"/>
      <c r="GB15" s="158"/>
      <c r="GC15" s="158"/>
      <c r="GD15" s="158"/>
      <c r="GE15" s="158"/>
      <c r="GF15" s="158"/>
      <c r="GG15" s="158"/>
      <c r="GH15" s="158"/>
      <c r="GI15" s="158"/>
      <c r="GJ15" s="158"/>
      <c r="GK15" s="158"/>
      <c r="GL15" s="158"/>
      <c r="GM15" s="158"/>
      <c r="GN15" s="158"/>
      <c r="GO15" s="158"/>
      <c r="GP15" s="158"/>
      <c r="GQ15" s="158"/>
      <c r="GR15" s="158"/>
      <c r="GS15" s="158"/>
      <c r="GT15" s="158"/>
      <c r="GU15" s="158"/>
      <c r="GV15" s="158"/>
      <c r="GW15" s="158"/>
      <c r="GX15" s="158"/>
      <c r="GY15" s="158"/>
      <c r="GZ15" s="158"/>
      <c r="HA15" s="158"/>
      <c r="HB15" s="158"/>
      <c r="HC15" s="158"/>
      <c r="HD15" s="158"/>
      <c r="HE15" s="158"/>
      <c r="HF15" s="158"/>
      <c r="HG15" s="158"/>
      <c r="HH15" s="158"/>
      <c r="HI15" s="158"/>
      <c r="HJ15" s="158"/>
      <c r="HK15" s="158"/>
      <c r="HL15" s="158"/>
      <c r="HM15" s="158"/>
      <c r="HN15" s="158"/>
      <c r="HO15" s="158"/>
      <c r="HP15" s="158"/>
      <c r="HQ15" s="158"/>
      <c r="HR15" s="158"/>
      <c r="HS15" s="158"/>
      <c r="HT15" s="158"/>
      <c r="HU15" s="158"/>
      <c r="HV15" s="158"/>
      <c r="HW15" s="158"/>
      <c r="HX15" s="158"/>
      <c r="HY15" s="158"/>
      <c r="HZ15" s="158"/>
      <c r="IA15" s="158"/>
      <c r="IB15" s="158"/>
      <c r="IC15" s="158"/>
      <c r="ID15" s="158"/>
      <c r="IE15" s="158"/>
      <c r="IF15" s="158"/>
      <c r="IG15" s="158"/>
      <c r="IH15" s="158"/>
      <c r="II15" s="158"/>
      <c r="IJ15" s="158"/>
      <c r="IK15" s="158"/>
      <c r="IL15" s="158"/>
      <c r="IM15" s="158"/>
      <c r="IN15" s="158"/>
      <c r="IO15" s="158"/>
      <c r="IP15" s="158"/>
      <c r="IQ15" s="158"/>
    </row>
    <row r="16" spans="1:5" ht="19.5" customHeight="1">
      <c r="A16" s="155" t="s">
        <v>477</v>
      </c>
      <c r="B16" s="156">
        <v>10048.03</v>
      </c>
      <c r="C16" s="157" t="s">
        <v>478</v>
      </c>
      <c r="D16" s="153">
        <f>D13+D14</f>
        <v>10048.03</v>
      </c>
      <c r="E16" s="86"/>
    </row>
    <row r="23" ht="19.5" customHeight="1">
      <c r="C23" s="86"/>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46"/>
  <sheetViews>
    <sheetView showGridLines="0" showZeros="0" workbookViewId="0" topLeftCell="A7">
      <selection activeCell="E5" sqref="E5:E6"/>
    </sheetView>
  </sheetViews>
  <sheetFormatPr defaultColWidth="6.875" defaultRowHeight="12.75" customHeight="1"/>
  <cols>
    <col min="1" max="1" width="9.25390625" style="84" customWidth="1"/>
    <col min="2" max="2" width="33.375" style="84" customWidth="1"/>
    <col min="3" max="3" width="16.00390625" style="84" customWidth="1"/>
    <col min="4" max="4" width="9.625" style="84" customWidth="1"/>
    <col min="5" max="5" width="12.625" style="84" customWidth="1"/>
    <col min="6" max="6" width="8.50390625" style="84" customWidth="1"/>
    <col min="7" max="7" width="7.375" style="84" customWidth="1"/>
    <col min="8" max="8" width="10.50390625" style="84" customWidth="1"/>
    <col min="9" max="9" width="8.875" style="84" customWidth="1"/>
    <col min="10" max="10" width="7.875" style="84" customWidth="1"/>
    <col min="11" max="11" width="6.00390625" style="84" customWidth="1"/>
    <col min="12" max="12" width="9.25390625" style="84" customWidth="1"/>
    <col min="13" max="16384" width="6.875" style="84" customWidth="1"/>
  </cols>
  <sheetData>
    <row r="1" spans="1:12" ht="19.5" customHeight="1">
      <c r="A1" s="85" t="s">
        <v>479</v>
      </c>
      <c r="L1" s="125"/>
    </row>
    <row r="2" spans="1:12" ht="43.5" customHeight="1">
      <c r="A2" s="108" t="s">
        <v>480</v>
      </c>
      <c r="B2" s="91"/>
      <c r="C2" s="91"/>
      <c r="D2" s="91"/>
      <c r="E2" s="91"/>
      <c r="F2" s="91"/>
      <c r="G2" s="91"/>
      <c r="H2" s="91"/>
      <c r="I2" s="91"/>
      <c r="J2" s="91"/>
      <c r="K2" s="91"/>
      <c r="L2" s="91"/>
    </row>
    <row r="3" spans="1:12" ht="19.5" customHeight="1">
      <c r="A3" s="109"/>
      <c r="B3" s="109"/>
      <c r="C3" s="109"/>
      <c r="D3" s="109"/>
      <c r="E3" s="109"/>
      <c r="F3" s="109"/>
      <c r="G3" s="109"/>
      <c r="H3" s="109"/>
      <c r="I3" s="109"/>
      <c r="J3" s="109"/>
      <c r="K3" s="109"/>
      <c r="L3" s="109"/>
    </row>
    <row r="4" spans="1:12" ht="19.5" customHeight="1">
      <c r="A4" s="110"/>
      <c r="B4" s="110"/>
      <c r="C4" s="110"/>
      <c r="D4" s="110"/>
      <c r="E4" s="110"/>
      <c r="F4" s="110"/>
      <c r="G4" s="110"/>
      <c r="H4" s="110"/>
      <c r="I4" s="110"/>
      <c r="J4" s="110"/>
      <c r="K4" s="110"/>
      <c r="L4" s="126" t="s">
        <v>313</v>
      </c>
    </row>
    <row r="5" spans="1:12" ht="24" customHeight="1">
      <c r="A5" s="111" t="s">
        <v>481</v>
      </c>
      <c r="B5" s="111"/>
      <c r="C5" s="112" t="s">
        <v>318</v>
      </c>
      <c r="D5" s="81" t="s">
        <v>476</v>
      </c>
      <c r="E5" s="81" t="s">
        <v>466</v>
      </c>
      <c r="F5" s="81" t="s">
        <v>467</v>
      </c>
      <c r="G5" s="81" t="s">
        <v>468</v>
      </c>
      <c r="H5" s="113" t="s">
        <v>469</v>
      </c>
      <c r="I5" s="112"/>
      <c r="J5" s="81" t="s">
        <v>470</v>
      </c>
      <c r="K5" s="81" t="s">
        <v>471</v>
      </c>
      <c r="L5" s="127" t="s">
        <v>474</v>
      </c>
    </row>
    <row r="6" spans="1:12" ht="48.75" customHeight="1">
      <c r="A6" s="114" t="s">
        <v>338</v>
      </c>
      <c r="B6" s="115" t="s">
        <v>339</v>
      </c>
      <c r="C6" s="96"/>
      <c r="D6" s="96"/>
      <c r="E6" s="96"/>
      <c r="F6" s="96"/>
      <c r="G6" s="96"/>
      <c r="H6" s="81" t="s">
        <v>482</v>
      </c>
      <c r="I6" s="81" t="s">
        <v>483</v>
      </c>
      <c r="J6" s="96"/>
      <c r="K6" s="96"/>
      <c r="L6" s="96"/>
    </row>
    <row r="7" spans="1:12" ht="19.5" customHeight="1">
      <c r="A7" s="97"/>
      <c r="B7" s="98" t="s">
        <v>318</v>
      </c>
      <c r="C7" s="116">
        <v>10048.029999999999</v>
      </c>
      <c r="D7" s="117"/>
      <c r="E7" s="116">
        <v>10048.029999999999</v>
      </c>
      <c r="F7" s="118"/>
      <c r="G7" s="119"/>
      <c r="H7" s="120"/>
      <c r="I7" s="120"/>
      <c r="J7" s="118"/>
      <c r="K7" s="119"/>
      <c r="L7" s="118"/>
    </row>
    <row r="8" spans="1:12" ht="21" customHeight="1">
      <c r="A8" s="102">
        <v>208</v>
      </c>
      <c r="B8" s="103" t="s">
        <v>325</v>
      </c>
      <c r="C8" s="121">
        <v>9963.699999999999</v>
      </c>
      <c r="D8" s="122"/>
      <c r="E8" s="121">
        <v>9963.699999999999</v>
      </c>
      <c r="F8" s="105"/>
      <c r="G8" s="105"/>
      <c r="H8" s="105"/>
      <c r="I8" s="105"/>
      <c r="J8" s="105"/>
      <c r="K8" s="105"/>
      <c r="L8" s="105"/>
    </row>
    <row r="9" spans="1:12" ht="21" customHeight="1">
      <c r="A9" s="102">
        <v>20802</v>
      </c>
      <c r="B9" s="103" t="s">
        <v>343</v>
      </c>
      <c r="C9" s="121">
        <v>1544.98</v>
      </c>
      <c r="D9" s="122"/>
      <c r="E9" s="121">
        <v>1544.98</v>
      </c>
      <c r="F9" s="105"/>
      <c r="G9" s="105"/>
      <c r="H9" s="105"/>
      <c r="I9" s="105"/>
      <c r="J9" s="105"/>
      <c r="K9" s="105"/>
      <c r="L9" s="105"/>
    </row>
    <row r="10" spans="1:12" ht="12.75" customHeight="1">
      <c r="A10" s="102">
        <v>2080201</v>
      </c>
      <c r="B10" s="103" t="s">
        <v>344</v>
      </c>
      <c r="C10" s="121">
        <v>731.26</v>
      </c>
      <c r="D10" s="122"/>
      <c r="E10" s="121">
        <v>731.26</v>
      </c>
      <c r="F10" s="105"/>
      <c r="G10" s="105"/>
      <c r="H10" s="105"/>
      <c r="I10" s="105"/>
      <c r="J10" s="105"/>
      <c r="K10" s="105"/>
      <c r="L10" s="105"/>
    </row>
    <row r="11" spans="1:12" ht="12.75" customHeight="1">
      <c r="A11" s="102">
        <v>2080202</v>
      </c>
      <c r="B11" s="103" t="s">
        <v>345</v>
      </c>
      <c r="C11" s="121">
        <v>195.92</v>
      </c>
      <c r="D11" s="122"/>
      <c r="E11" s="121">
        <v>195.92</v>
      </c>
      <c r="F11" s="105"/>
      <c r="G11" s="105"/>
      <c r="H11" s="105"/>
      <c r="I11" s="105"/>
      <c r="J11" s="105"/>
      <c r="K11" s="105"/>
      <c r="L11" s="105"/>
    </row>
    <row r="12" spans="1:12" ht="12.75" customHeight="1">
      <c r="A12" s="102">
        <v>2080206</v>
      </c>
      <c r="B12" s="103" t="s">
        <v>346</v>
      </c>
      <c r="C12" s="123">
        <v>24</v>
      </c>
      <c r="D12" s="122"/>
      <c r="E12" s="123">
        <v>24</v>
      </c>
      <c r="F12" s="105"/>
      <c r="G12" s="105"/>
      <c r="H12" s="105"/>
      <c r="I12" s="105"/>
      <c r="J12" s="105"/>
      <c r="K12" s="105"/>
      <c r="L12" s="105"/>
    </row>
    <row r="13" spans="1:12" ht="12.75" customHeight="1">
      <c r="A13" s="102">
        <v>2080207</v>
      </c>
      <c r="B13" s="103" t="s">
        <v>347</v>
      </c>
      <c r="C13" s="123">
        <v>40</v>
      </c>
      <c r="D13" s="124"/>
      <c r="E13" s="123">
        <v>40</v>
      </c>
      <c r="F13" s="106"/>
      <c r="G13" s="106"/>
      <c r="H13" s="106"/>
      <c r="I13" s="105"/>
      <c r="J13" s="105"/>
      <c r="K13" s="105"/>
      <c r="L13" s="105"/>
    </row>
    <row r="14" spans="1:12" ht="12.75" customHeight="1">
      <c r="A14" s="102">
        <v>2080208</v>
      </c>
      <c r="B14" s="103" t="s">
        <v>348</v>
      </c>
      <c r="C14" s="123">
        <v>164</v>
      </c>
      <c r="D14" s="124"/>
      <c r="E14" s="123">
        <v>164</v>
      </c>
      <c r="F14" s="106"/>
      <c r="G14" s="106"/>
      <c r="H14" s="106"/>
      <c r="I14" s="106"/>
      <c r="J14" s="105"/>
      <c r="K14" s="105"/>
      <c r="L14" s="106"/>
    </row>
    <row r="15" spans="1:12" ht="12.75" customHeight="1">
      <c r="A15" s="102">
        <v>2080299</v>
      </c>
      <c r="B15" s="103" t="s">
        <v>349</v>
      </c>
      <c r="C15" s="123">
        <v>389.8</v>
      </c>
      <c r="D15" s="124"/>
      <c r="E15" s="123">
        <v>389.8</v>
      </c>
      <c r="F15" s="106"/>
      <c r="G15" s="106"/>
      <c r="H15" s="106"/>
      <c r="I15" s="106"/>
      <c r="J15" s="105"/>
      <c r="K15" s="105"/>
      <c r="L15" s="105"/>
    </row>
    <row r="16" spans="1:12" ht="12.75" customHeight="1">
      <c r="A16" s="102">
        <v>20805</v>
      </c>
      <c r="B16" s="103" t="s">
        <v>350</v>
      </c>
      <c r="C16" s="121">
        <v>252.67</v>
      </c>
      <c r="D16" s="124"/>
      <c r="E16" s="121">
        <v>252.67</v>
      </c>
      <c r="F16" s="106"/>
      <c r="G16" s="106"/>
      <c r="H16" s="106"/>
      <c r="I16" s="106"/>
      <c r="J16" s="105"/>
      <c r="K16" s="106"/>
      <c r="L16" s="106"/>
    </row>
    <row r="17" spans="1:12" ht="12.75" customHeight="1">
      <c r="A17" s="102">
        <v>2080501</v>
      </c>
      <c r="B17" s="103" t="s">
        <v>351</v>
      </c>
      <c r="C17" s="123">
        <v>10.26</v>
      </c>
      <c r="D17" s="124"/>
      <c r="E17" s="123">
        <v>10.26</v>
      </c>
      <c r="F17" s="106"/>
      <c r="G17" s="106"/>
      <c r="H17" s="106"/>
      <c r="I17" s="105"/>
      <c r="J17" s="105"/>
      <c r="K17" s="106"/>
      <c r="L17" s="106"/>
    </row>
    <row r="18" spans="1:12" ht="12.75" customHeight="1">
      <c r="A18" s="102">
        <v>2080505</v>
      </c>
      <c r="B18" s="103" t="s">
        <v>352</v>
      </c>
      <c r="C18" s="123">
        <v>53.35</v>
      </c>
      <c r="D18" s="124"/>
      <c r="E18" s="123">
        <v>53.35</v>
      </c>
      <c r="F18" s="106"/>
      <c r="G18" s="106"/>
      <c r="H18" s="106"/>
      <c r="I18" s="105"/>
      <c r="J18" s="106"/>
      <c r="K18" s="106"/>
      <c r="L18" s="106"/>
    </row>
    <row r="19" spans="1:12" ht="12.75" customHeight="1">
      <c r="A19" s="102">
        <v>2080506</v>
      </c>
      <c r="B19" s="103" t="s">
        <v>353</v>
      </c>
      <c r="C19" s="123">
        <v>28.58</v>
      </c>
      <c r="D19" s="124"/>
      <c r="E19" s="123">
        <v>28.58</v>
      </c>
      <c r="F19" s="106"/>
      <c r="G19" s="106"/>
      <c r="H19" s="106"/>
      <c r="I19" s="105"/>
      <c r="J19" s="106"/>
      <c r="K19" s="105"/>
      <c r="L19" s="106"/>
    </row>
    <row r="20" spans="1:12" ht="12.75" customHeight="1">
      <c r="A20" s="102">
        <v>2080599</v>
      </c>
      <c r="B20" s="103" t="s">
        <v>354</v>
      </c>
      <c r="C20" s="123">
        <v>160.48</v>
      </c>
      <c r="D20" s="124"/>
      <c r="E20" s="123">
        <v>160.48</v>
      </c>
      <c r="F20" s="106"/>
      <c r="G20" s="106"/>
      <c r="H20" s="106"/>
      <c r="I20" s="106"/>
      <c r="J20" s="106"/>
      <c r="K20" s="106"/>
      <c r="L20" s="106"/>
    </row>
    <row r="21" spans="1:12" ht="12.75" customHeight="1">
      <c r="A21" s="102">
        <v>20810</v>
      </c>
      <c r="B21" s="103" t="s">
        <v>355</v>
      </c>
      <c r="C21" s="123">
        <v>431.32</v>
      </c>
      <c r="D21" s="124"/>
      <c r="E21" s="123">
        <v>431.32</v>
      </c>
      <c r="F21" s="105"/>
      <c r="G21" s="106"/>
      <c r="H21" s="106"/>
      <c r="I21" s="106"/>
      <c r="J21" s="106"/>
      <c r="K21" s="106"/>
      <c r="L21" s="106"/>
    </row>
    <row r="22" spans="1:12" ht="12.75" customHeight="1">
      <c r="A22" s="102">
        <v>2081001</v>
      </c>
      <c r="B22" s="103" t="s">
        <v>356</v>
      </c>
      <c r="C22" s="123">
        <v>74.5</v>
      </c>
      <c r="D22" s="124"/>
      <c r="E22" s="123">
        <v>74.5</v>
      </c>
      <c r="F22" s="106"/>
      <c r="G22" s="106"/>
      <c r="H22" s="106"/>
      <c r="I22" s="106"/>
      <c r="J22" s="106"/>
      <c r="K22" s="106"/>
      <c r="L22" s="106"/>
    </row>
    <row r="23" spans="1:12" ht="12.75" customHeight="1">
      <c r="A23" s="102">
        <v>2081002</v>
      </c>
      <c r="B23" s="103" t="s">
        <v>357</v>
      </c>
      <c r="C23" s="123">
        <v>253.5</v>
      </c>
      <c r="D23" s="122"/>
      <c r="E23" s="123">
        <v>253.5</v>
      </c>
      <c r="F23" s="106"/>
      <c r="G23" s="106"/>
      <c r="H23" s="106"/>
      <c r="I23" s="106"/>
      <c r="J23" s="106"/>
      <c r="K23" s="106"/>
      <c r="L23" s="106"/>
    </row>
    <row r="24" spans="1:12" ht="12.75" customHeight="1">
      <c r="A24" s="102">
        <v>2081005</v>
      </c>
      <c r="B24" s="103" t="s">
        <v>358</v>
      </c>
      <c r="C24" s="123">
        <v>78.32</v>
      </c>
      <c r="D24" s="124"/>
      <c r="E24" s="123">
        <v>78.32</v>
      </c>
      <c r="F24" s="106"/>
      <c r="G24" s="106"/>
      <c r="H24" s="106"/>
      <c r="I24" s="106"/>
      <c r="J24" s="106"/>
      <c r="K24" s="105"/>
      <c r="L24" s="106"/>
    </row>
    <row r="25" spans="1:12" ht="12.75" customHeight="1">
      <c r="A25" s="102">
        <v>2081006</v>
      </c>
      <c r="B25" s="103" t="s">
        <v>359</v>
      </c>
      <c r="C25" s="123">
        <v>25</v>
      </c>
      <c r="D25" s="124"/>
      <c r="E25" s="123">
        <v>25</v>
      </c>
      <c r="F25" s="106"/>
      <c r="G25" s="106"/>
      <c r="H25" s="106"/>
      <c r="I25" s="106"/>
      <c r="J25" s="106"/>
      <c r="K25" s="106"/>
      <c r="L25" s="106"/>
    </row>
    <row r="26" spans="1:12" ht="12.75" customHeight="1">
      <c r="A26" s="102">
        <v>20811</v>
      </c>
      <c r="B26" s="103" t="s">
        <v>360</v>
      </c>
      <c r="C26" s="123">
        <v>1017.6</v>
      </c>
      <c r="D26" s="124"/>
      <c r="E26" s="123">
        <v>1017.6</v>
      </c>
      <c r="F26" s="106"/>
      <c r="G26" s="106"/>
      <c r="H26" s="106"/>
      <c r="I26" s="106"/>
      <c r="J26" s="106"/>
      <c r="K26" s="106"/>
      <c r="L26" s="106"/>
    </row>
    <row r="27" spans="1:12" ht="12.75" customHeight="1">
      <c r="A27" s="102">
        <v>2081107</v>
      </c>
      <c r="B27" s="103" t="s">
        <v>361</v>
      </c>
      <c r="C27" s="123">
        <v>1017.6</v>
      </c>
      <c r="D27" s="124"/>
      <c r="E27" s="123">
        <v>1017.6</v>
      </c>
      <c r="F27" s="106"/>
      <c r="G27" s="106"/>
      <c r="H27" s="106"/>
      <c r="I27" s="106"/>
      <c r="J27" s="106"/>
      <c r="K27" s="106"/>
      <c r="L27" s="106"/>
    </row>
    <row r="28" spans="1:12" ht="12.75" customHeight="1">
      <c r="A28" s="102">
        <v>20819</v>
      </c>
      <c r="B28" s="103" t="s">
        <v>362</v>
      </c>
      <c r="C28" s="123">
        <v>3529.08</v>
      </c>
      <c r="D28" s="124"/>
      <c r="E28" s="123">
        <v>3529.08</v>
      </c>
      <c r="F28" s="106"/>
      <c r="G28" s="106"/>
      <c r="H28" s="106"/>
      <c r="I28" s="106"/>
      <c r="J28" s="106"/>
      <c r="K28" s="106"/>
      <c r="L28" s="106"/>
    </row>
    <row r="29" spans="1:12" ht="12.75" customHeight="1">
      <c r="A29" s="102">
        <v>2081901</v>
      </c>
      <c r="B29" s="103" t="s">
        <v>363</v>
      </c>
      <c r="C29" s="123">
        <v>1582.56</v>
      </c>
      <c r="D29" s="124"/>
      <c r="E29" s="123">
        <v>1582.56</v>
      </c>
      <c r="F29" s="106"/>
      <c r="G29" s="106"/>
      <c r="H29" s="106"/>
      <c r="I29" s="106"/>
      <c r="J29" s="106"/>
      <c r="K29" s="106"/>
      <c r="L29" s="106"/>
    </row>
    <row r="30" spans="1:12" ht="12.75" customHeight="1">
      <c r="A30" s="102">
        <v>2081902</v>
      </c>
      <c r="B30" s="103" t="s">
        <v>364</v>
      </c>
      <c r="C30" s="123">
        <v>1946.52</v>
      </c>
      <c r="D30" s="124"/>
      <c r="E30" s="123">
        <v>1946.52</v>
      </c>
      <c r="F30" s="106"/>
      <c r="G30" s="106"/>
      <c r="H30" s="106"/>
      <c r="I30" s="106"/>
      <c r="J30" s="106"/>
      <c r="K30" s="106"/>
      <c r="L30" s="106"/>
    </row>
    <row r="31" spans="1:12" ht="12.75" customHeight="1">
      <c r="A31" s="102">
        <v>20820</v>
      </c>
      <c r="B31" s="103" t="s">
        <v>365</v>
      </c>
      <c r="C31" s="123">
        <v>335</v>
      </c>
      <c r="D31" s="124"/>
      <c r="E31" s="123">
        <v>335</v>
      </c>
      <c r="F31" s="106"/>
      <c r="G31" s="106"/>
      <c r="H31" s="106"/>
      <c r="I31" s="106"/>
      <c r="J31" s="106"/>
      <c r="K31" s="106"/>
      <c r="L31" s="106"/>
    </row>
    <row r="32" spans="1:12" ht="12.75" customHeight="1">
      <c r="A32" s="102">
        <v>2082001</v>
      </c>
      <c r="B32" s="103" t="s">
        <v>366</v>
      </c>
      <c r="C32" s="123">
        <v>285</v>
      </c>
      <c r="D32" s="124"/>
      <c r="E32" s="123">
        <v>285</v>
      </c>
      <c r="F32" s="106"/>
      <c r="G32" s="106"/>
      <c r="H32" s="106"/>
      <c r="I32" s="106"/>
      <c r="J32" s="106"/>
      <c r="K32" s="106"/>
      <c r="L32" s="106"/>
    </row>
    <row r="33" spans="1:12" ht="12.75" customHeight="1">
      <c r="A33" s="102">
        <v>2082002</v>
      </c>
      <c r="B33" s="103" t="s">
        <v>367</v>
      </c>
      <c r="C33" s="123">
        <v>50</v>
      </c>
      <c r="D33" s="124"/>
      <c r="E33" s="123">
        <v>50</v>
      </c>
      <c r="F33" s="106"/>
      <c r="G33" s="106"/>
      <c r="H33" s="106"/>
      <c r="I33" s="106"/>
      <c r="J33" s="106"/>
      <c r="K33" s="106"/>
      <c r="L33" s="106"/>
    </row>
    <row r="34" spans="1:12" ht="12.75" customHeight="1">
      <c r="A34" s="102">
        <v>20821</v>
      </c>
      <c r="B34" s="103" t="s">
        <v>368</v>
      </c>
      <c r="C34" s="123">
        <v>2259</v>
      </c>
      <c r="D34" s="124"/>
      <c r="E34" s="123">
        <v>2259</v>
      </c>
      <c r="F34" s="106"/>
      <c r="G34" s="106"/>
      <c r="H34" s="106"/>
      <c r="I34" s="106"/>
      <c r="J34" s="106"/>
      <c r="K34" s="106"/>
      <c r="L34" s="106"/>
    </row>
    <row r="35" spans="1:12" ht="12.75" customHeight="1">
      <c r="A35" s="102">
        <v>2082102</v>
      </c>
      <c r="B35" s="103" t="s">
        <v>369</v>
      </c>
      <c r="C35" s="123">
        <v>2259</v>
      </c>
      <c r="D35" s="124"/>
      <c r="E35" s="123">
        <v>2259</v>
      </c>
      <c r="F35" s="106"/>
      <c r="G35" s="106"/>
      <c r="H35" s="106"/>
      <c r="I35" s="106"/>
      <c r="J35" s="106"/>
      <c r="K35" s="106"/>
      <c r="L35" s="106"/>
    </row>
    <row r="36" spans="1:12" ht="12.75" customHeight="1">
      <c r="A36" s="102">
        <v>20825</v>
      </c>
      <c r="B36" s="103" t="s">
        <v>370</v>
      </c>
      <c r="C36" s="123">
        <v>594.05</v>
      </c>
      <c r="D36" s="124"/>
      <c r="E36" s="123">
        <v>594.05</v>
      </c>
      <c r="F36" s="106"/>
      <c r="G36" s="106"/>
      <c r="H36" s="106"/>
      <c r="I36" s="106"/>
      <c r="J36" s="106"/>
      <c r="K36" s="106"/>
      <c r="L36" s="106"/>
    </row>
    <row r="37" spans="1:12" ht="12.75" customHeight="1">
      <c r="A37" s="102">
        <v>2082502</v>
      </c>
      <c r="B37" s="103" t="s">
        <v>371</v>
      </c>
      <c r="C37" s="123">
        <v>594.05</v>
      </c>
      <c r="D37" s="124"/>
      <c r="E37" s="123">
        <v>594.05</v>
      </c>
      <c r="F37" s="106"/>
      <c r="G37" s="106"/>
      <c r="H37" s="106"/>
      <c r="I37" s="106"/>
      <c r="J37" s="106"/>
      <c r="K37" s="106"/>
      <c r="L37" s="106"/>
    </row>
    <row r="38" spans="1:12" ht="12.75" customHeight="1">
      <c r="A38" s="102">
        <v>210</v>
      </c>
      <c r="B38" s="103" t="s">
        <v>327</v>
      </c>
      <c r="C38" s="123">
        <v>41.46</v>
      </c>
      <c r="D38" s="124"/>
      <c r="E38" s="123">
        <v>41.46</v>
      </c>
      <c r="F38" s="106"/>
      <c r="G38" s="106"/>
      <c r="H38" s="106"/>
      <c r="I38" s="106"/>
      <c r="J38" s="106"/>
      <c r="K38" s="106"/>
      <c r="L38" s="106"/>
    </row>
    <row r="39" spans="1:12" ht="12.75" customHeight="1">
      <c r="A39" s="102">
        <v>21011</v>
      </c>
      <c r="B39" s="103" t="s">
        <v>372</v>
      </c>
      <c r="C39" s="123">
        <v>41.46</v>
      </c>
      <c r="D39" s="124"/>
      <c r="E39" s="123">
        <v>41.46</v>
      </c>
      <c r="F39" s="106"/>
      <c r="G39" s="106"/>
      <c r="H39" s="106"/>
      <c r="I39" s="106"/>
      <c r="J39" s="106"/>
      <c r="K39" s="106"/>
      <c r="L39" s="106"/>
    </row>
    <row r="40" spans="1:12" ht="12.75" customHeight="1">
      <c r="A40" s="102">
        <v>2101101</v>
      </c>
      <c r="B40" s="103" t="s">
        <v>373</v>
      </c>
      <c r="C40" s="123">
        <v>30.57</v>
      </c>
      <c r="D40" s="124"/>
      <c r="E40" s="123">
        <v>30.57</v>
      </c>
      <c r="F40" s="106"/>
      <c r="G40" s="106"/>
      <c r="H40" s="106"/>
      <c r="I40" s="106"/>
      <c r="J40" s="106"/>
      <c r="K40" s="106"/>
      <c r="L40" s="106"/>
    </row>
    <row r="41" spans="1:12" ht="12.75" customHeight="1">
      <c r="A41" s="102">
        <v>2101102</v>
      </c>
      <c r="B41" s="103" t="s">
        <v>374</v>
      </c>
      <c r="C41" s="123">
        <v>3.37</v>
      </c>
      <c r="D41" s="124"/>
      <c r="E41" s="123">
        <v>3.37</v>
      </c>
      <c r="F41" s="106"/>
      <c r="G41" s="106"/>
      <c r="H41" s="106"/>
      <c r="I41" s="106"/>
      <c r="J41" s="106"/>
      <c r="K41" s="106"/>
      <c r="L41" s="106"/>
    </row>
    <row r="42" spans="1:12" ht="12.75" customHeight="1">
      <c r="A42" s="102">
        <v>2101103</v>
      </c>
      <c r="B42" s="103" t="s">
        <v>375</v>
      </c>
      <c r="C42" s="123">
        <v>6.72</v>
      </c>
      <c r="D42" s="124"/>
      <c r="E42" s="123">
        <v>6.72</v>
      </c>
      <c r="F42" s="106"/>
      <c r="G42" s="106"/>
      <c r="H42" s="106"/>
      <c r="I42" s="106"/>
      <c r="J42" s="106"/>
      <c r="K42" s="106"/>
      <c r="L42" s="106"/>
    </row>
    <row r="43" spans="1:12" ht="12.75" customHeight="1">
      <c r="A43" s="102">
        <v>2101199</v>
      </c>
      <c r="B43" s="103" t="s">
        <v>376</v>
      </c>
      <c r="C43" s="123">
        <v>0.8</v>
      </c>
      <c r="D43" s="124"/>
      <c r="E43" s="123">
        <v>0.8</v>
      </c>
      <c r="F43" s="106"/>
      <c r="G43" s="106"/>
      <c r="H43" s="106"/>
      <c r="I43" s="106"/>
      <c r="J43" s="106"/>
      <c r="K43" s="106"/>
      <c r="L43" s="106"/>
    </row>
    <row r="44" spans="1:12" ht="12.75" customHeight="1">
      <c r="A44" s="107">
        <v>221</v>
      </c>
      <c r="B44" s="103" t="s">
        <v>329</v>
      </c>
      <c r="C44" s="123">
        <v>42.87</v>
      </c>
      <c r="D44" s="124"/>
      <c r="E44" s="123">
        <v>42.87</v>
      </c>
      <c r="F44" s="106"/>
      <c r="G44" s="106"/>
      <c r="H44" s="106"/>
      <c r="I44" s="106"/>
      <c r="J44" s="106"/>
      <c r="K44" s="106"/>
      <c r="L44" s="106"/>
    </row>
    <row r="45" spans="1:12" ht="12.75" customHeight="1">
      <c r="A45" s="102">
        <v>22102</v>
      </c>
      <c r="B45" s="103" t="s">
        <v>377</v>
      </c>
      <c r="C45" s="123">
        <v>42.87</v>
      </c>
      <c r="D45" s="124"/>
      <c r="E45" s="123">
        <v>42.87</v>
      </c>
      <c r="F45" s="106"/>
      <c r="G45" s="106"/>
      <c r="H45" s="106"/>
      <c r="I45" s="106"/>
      <c r="J45" s="106"/>
      <c r="K45" s="106"/>
      <c r="L45" s="106"/>
    </row>
    <row r="46" spans="1:12" ht="12.75" customHeight="1">
      <c r="A46" s="102">
        <v>2210201</v>
      </c>
      <c r="B46" s="103" t="s">
        <v>378</v>
      </c>
      <c r="C46" s="123">
        <v>42.87</v>
      </c>
      <c r="D46" s="124"/>
      <c r="E46" s="123">
        <v>42.87</v>
      </c>
      <c r="F46" s="106"/>
      <c r="G46" s="106"/>
      <c r="H46" s="106"/>
      <c r="I46" s="106"/>
      <c r="J46" s="106"/>
      <c r="K46" s="106"/>
      <c r="L46" s="106"/>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45"/>
  <sheetViews>
    <sheetView showGridLines="0" showZeros="0" workbookViewId="0" topLeftCell="A1">
      <selection activeCell="C6" sqref="C6"/>
    </sheetView>
  </sheetViews>
  <sheetFormatPr defaultColWidth="6.875" defaultRowHeight="12.75" customHeight="1"/>
  <cols>
    <col min="1" max="1" width="17.125" style="84" customWidth="1"/>
    <col min="2" max="2" width="33.00390625" style="84" customWidth="1"/>
    <col min="3" max="3" width="13.75390625" style="84" customWidth="1"/>
    <col min="4" max="4" width="13.50390625" style="84" customWidth="1"/>
    <col min="5" max="5" width="12.75390625" style="84" customWidth="1"/>
    <col min="6" max="6" width="8.875" style="84" customWidth="1"/>
    <col min="7" max="7" width="10.75390625" style="84" customWidth="1"/>
    <col min="8" max="8" width="11.875" style="84" customWidth="1"/>
    <col min="9" max="16384" width="6.875" style="84" customWidth="1"/>
  </cols>
  <sheetData>
    <row r="1" spans="1:2" ht="19.5" customHeight="1">
      <c r="A1" s="85" t="s">
        <v>484</v>
      </c>
      <c r="B1" s="86"/>
    </row>
    <row r="2" spans="1:8" ht="25.5" customHeight="1">
      <c r="A2" s="87" t="s">
        <v>485</v>
      </c>
      <c r="B2" s="87"/>
      <c r="C2" s="87"/>
      <c r="D2" s="87"/>
      <c r="E2" s="87"/>
      <c r="F2" s="87"/>
      <c r="G2" s="87"/>
      <c r="H2" s="87"/>
    </row>
    <row r="3" spans="1:8" ht="13.5" customHeight="1">
      <c r="A3" s="88"/>
      <c r="B3" s="89"/>
      <c r="C3" s="90"/>
      <c r="D3" s="90"/>
      <c r="E3" s="90"/>
      <c r="F3" s="90"/>
      <c r="G3" s="90"/>
      <c r="H3" s="91"/>
    </row>
    <row r="4" spans="1:8" ht="15" customHeight="1">
      <c r="A4" s="92"/>
      <c r="B4" s="93"/>
      <c r="C4" s="92"/>
      <c r="D4" s="92"/>
      <c r="E4" s="92"/>
      <c r="F4" s="92"/>
      <c r="G4" s="92"/>
      <c r="H4" s="94" t="s">
        <v>313</v>
      </c>
    </row>
    <row r="5" spans="1:8" ht="40.5" customHeight="1">
      <c r="A5" s="81" t="s">
        <v>338</v>
      </c>
      <c r="B5" s="95"/>
      <c r="C5" s="81" t="s">
        <v>318</v>
      </c>
      <c r="D5" s="96" t="s">
        <v>341</v>
      </c>
      <c r="E5" s="81" t="s">
        <v>342</v>
      </c>
      <c r="F5" s="81" t="s">
        <v>486</v>
      </c>
      <c r="G5" s="81" t="s">
        <v>487</v>
      </c>
      <c r="H5" s="81" t="s">
        <v>488</v>
      </c>
    </row>
    <row r="6" spans="1:8" ht="21" customHeight="1">
      <c r="A6" s="97"/>
      <c r="B6" s="98" t="s">
        <v>318</v>
      </c>
      <c r="C6" s="99">
        <f>D6+E6</f>
        <v>10048.029999999999</v>
      </c>
      <c r="D6" s="100">
        <f>D7+D37+D43</f>
        <v>1146.58</v>
      </c>
      <c r="E6" s="100">
        <f>E7+E37+E43</f>
        <v>8901.449999999999</v>
      </c>
      <c r="F6" s="101"/>
      <c r="G6" s="101"/>
      <c r="H6" s="101"/>
    </row>
    <row r="7" spans="1:8" ht="18.75" customHeight="1">
      <c r="A7" s="102">
        <v>208</v>
      </c>
      <c r="B7" s="103" t="s">
        <v>325</v>
      </c>
      <c r="C7" s="99">
        <f aca="true" t="shared" si="0" ref="C7:C45">D7+E7</f>
        <v>9963.699999999999</v>
      </c>
      <c r="D7" s="104">
        <f>D8+D15+D20+D25+D27+D30+D33+D35</f>
        <v>1062.25</v>
      </c>
      <c r="E7" s="104">
        <f>E8+E15+E20+E25+E27+E30+E33+E35</f>
        <v>8901.449999999999</v>
      </c>
      <c r="F7" s="105"/>
      <c r="G7" s="105"/>
      <c r="H7" s="105"/>
    </row>
    <row r="8" spans="1:8" ht="18.75" customHeight="1">
      <c r="A8" s="102">
        <v>20802</v>
      </c>
      <c r="B8" s="103" t="s">
        <v>343</v>
      </c>
      <c r="C8" s="99">
        <f t="shared" si="0"/>
        <v>1544.98</v>
      </c>
      <c r="D8" s="104">
        <v>731.26</v>
      </c>
      <c r="E8" s="104">
        <v>813.72</v>
      </c>
      <c r="F8" s="105"/>
      <c r="G8" s="105"/>
      <c r="H8" s="105"/>
    </row>
    <row r="9" spans="1:8" ht="12.75" customHeight="1">
      <c r="A9" s="102">
        <v>2080201</v>
      </c>
      <c r="B9" s="103" t="s">
        <v>344</v>
      </c>
      <c r="C9" s="99">
        <f t="shared" si="0"/>
        <v>731.26</v>
      </c>
      <c r="D9" s="104">
        <v>731.26</v>
      </c>
      <c r="E9" s="104"/>
      <c r="F9" s="105"/>
      <c r="G9" s="105"/>
      <c r="H9" s="105"/>
    </row>
    <row r="10" spans="1:9" ht="12.75" customHeight="1">
      <c r="A10" s="102">
        <v>2080202</v>
      </c>
      <c r="B10" s="103" t="s">
        <v>345</v>
      </c>
      <c r="C10" s="99">
        <f t="shared" si="0"/>
        <v>195.92</v>
      </c>
      <c r="D10" s="104"/>
      <c r="E10" s="104">
        <v>195.92</v>
      </c>
      <c r="F10" s="105"/>
      <c r="G10" s="105"/>
      <c r="H10" s="105"/>
      <c r="I10" s="86"/>
    </row>
    <row r="11" spans="1:8" ht="12.75" customHeight="1">
      <c r="A11" s="102">
        <v>2080206</v>
      </c>
      <c r="B11" s="103" t="s">
        <v>346</v>
      </c>
      <c r="C11" s="99">
        <f t="shared" si="0"/>
        <v>24</v>
      </c>
      <c r="D11" s="104"/>
      <c r="E11" s="104">
        <v>24</v>
      </c>
      <c r="F11" s="105"/>
      <c r="G11" s="105"/>
      <c r="H11" s="105"/>
    </row>
    <row r="12" spans="1:8" ht="12.75" customHeight="1">
      <c r="A12" s="102">
        <v>2080207</v>
      </c>
      <c r="B12" s="103" t="s">
        <v>347</v>
      </c>
      <c r="C12" s="99">
        <f t="shared" si="0"/>
        <v>40</v>
      </c>
      <c r="D12" s="104"/>
      <c r="E12" s="104">
        <v>40</v>
      </c>
      <c r="F12" s="105"/>
      <c r="G12" s="105"/>
      <c r="H12" s="106"/>
    </row>
    <row r="13" spans="1:9" ht="12.75" customHeight="1">
      <c r="A13" s="102">
        <v>2080208</v>
      </c>
      <c r="B13" s="103" t="s">
        <v>348</v>
      </c>
      <c r="C13" s="99">
        <f t="shared" si="0"/>
        <v>164</v>
      </c>
      <c r="D13" s="104"/>
      <c r="E13" s="104">
        <v>164</v>
      </c>
      <c r="F13" s="105"/>
      <c r="G13" s="105"/>
      <c r="H13" s="106"/>
      <c r="I13" s="86"/>
    </row>
    <row r="14" spans="1:8" ht="12.75" customHeight="1">
      <c r="A14" s="102">
        <v>2080299</v>
      </c>
      <c r="B14" s="103" t="s">
        <v>349</v>
      </c>
      <c r="C14" s="99">
        <f t="shared" si="0"/>
        <v>389.8</v>
      </c>
      <c r="D14" s="104"/>
      <c r="E14" s="104">
        <v>389.8</v>
      </c>
      <c r="F14" s="105"/>
      <c r="G14" s="105"/>
      <c r="H14" s="105"/>
    </row>
    <row r="15" spans="1:8" ht="12.75" customHeight="1">
      <c r="A15" s="102">
        <v>20805</v>
      </c>
      <c r="B15" s="103" t="s">
        <v>350</v>
      </c>
      <c r="C15" s="99">
        <f t="shared" si="0"/>
        <v>252.67</v>
      </c>
      <c r="D15" s="104">
        <v>252.67</v>
      </c>
      <c r="E15" s="104"/>
      <c r="F15" s="105"/>
      <c r="G15" s="105"/>
      <c r="H15" s="106"/>
    </row>
    <row r="16" spans="1:8" ht="12.75" customHeight="1">
      <c r="A16" s="102">
        <v>2080501</v>
      </c>
      <c r="B16" s="103" t="s">
        <v>351</v>
      </c>
      <c r="C16" s="99">
        <f t="shared" si="0"/>
        <v>10.26</v>
      </c>
      <c r="D16" s="104">
        <v>10.26</v>
      </c>
      <c r="E16" s="104"/>
      <c r="F16" s="105"/>
      <c r="G16" s="106"/>
      <c r="H16" s="106"/>
    </row>
    <row r="17" spans="1:8" ht="12.75" customHeight="1">
      <c r="A17" s="102">
        <v>2080505</v>
      </c>
      <c r="B17" s="103" t="s">
        <v>352</v>
      </c>
      <c r="C17" s="99">
        <f t="shared" si="0"/>
        <v>53.35</v>
      </c>
      <c r="D17" s="104">
        <v>53.35</v>
      </c>
      <c r="E17" s="104"/>
      <c r="F17" s="106"/>
      <c r="G17" s="106"/>
      <c r="H17" s="105"/>
    </row>
    <row r="18" spans="1:8" ht="12.75" customHeight="1">
      <c r="A18" s="102">
        <v>2080506</v>
      </c>
      <c r="B18" s="103" t="s">
        <v>353</v>
      </c>
      <c r="C18" s="99">
        <f t="shared" si="0"/>
        <v>28.58</v>
      </c>
      <c r="D18" s="104">
        <v>28.58</v>
      </c>
      <c r="E18" s="104"/>
      <c r="F18" s="106"/>
      <c r="G18" s="106"/>
      <c r="H18" s="106"/>
    </row>
    <row r="19" spans="1:8" ht="12.75" customHeight="1">
      <c r="A19" s="102">
        <v>2080599</v>
      </c>
      <c r="B19" s="103" t="s">
        <v>354</v>
      </c>
      <c r="C19" s="99">
        <f t="shared" si="0"/>
        <v>160.48</v>
      </c>
      <c r="D19" s="104">
        <v>160.48</v>
      </c>
      <c r="E19" s="104"/>
      <c r="F19" s="105"/>
      <c r="G19" s="106"/>
      <c r="H19" s="106"/>
    </row>
    <row r="20" spans="1:8" ht="12.75" customHeight="1">
      <c r="A20" s="102">
        <v>20810</v>
      </c>
      <c r="B20" s="103" t="s">
        <v>355</v>
      </c>
      <c r="C20" s="99">
        <f t="shared" si="0"/>
        <v>431.32</v>
      </c>
      <c r="D20" s="104">
        <v>78.32</v>
      </c>
      <c r="E20" s="104">
        <v>353</v>
      </c>
      <c r="F20" s="106"/>
      <c r="G20" s="106"/>
      <c r="H20" s="106"/>
    </row>
    <row r="21" spans="1:8" ht="12.75" customHeight="1">
      <c r="A21" s="102">
        <v>2081001</v>
      </c>
      <c r="B21" s="103" t="s">
        <v>356</v>
      </c>
      <c r="C21" s="99">
        <f t="shared" si="0"/>
        <v>74.5</v>
      </c>
      <c r="D21" s="104"/>
      <c r="E21" s="104">
        <v>74.5</v>
      </c>
      <c r="F21" s="106"/>
      <c r="G21" s="106"/>
      <c r="H21" s="106"/>
    </row>
    <row r="22" spans="1:8" ht="12.75" customHeight="1">
      <c r="A22" s="102">
        <v>2081002</v>
      </c>
      <c r="B22" s="103" t="s">
        <v>357</v>
      </c>
      <c r="C22" s="99">
        <f t="shared" si="0"/>
        <v>253.5</v>
      </c>
      <c r="D22" s="104"/>
      <c r="E22" s="104">
        <v>253.5</v>
      </c>
      <c r="F22" s="106"/>
      <c r="G22" s="105"/>
      <c r="H22" s="106"/>
    </row>
    <row r="23" spans="1:8" ht="12.75" customHeight="1">
      <c r="A23" s="102">
        <v>2081005</v>
      </c>
      <c r="B23" s="103" t="s">
        <v>358</v>
      </c>
      <c r="C23" s="99">
        <f t="shared" si="0"/>
        <v>78.32</v>
      </c>
      <c r="D23" s="104">
        <v>78.32</v>
      </c>
      <c r="E23" s="104"/>
      <c r="F23" s="106"/>
      <c r="G23" s="106"/>
      <c r="H23" s="106"/>
    </row>
    <row r="24" spans="1:8" ht="12.75" customHeight="1">
      <c r="A24" s="102">
        <v>2081006</v>
      </c>
      <c r="B24" s="103" t="s">
        <v>359</v>
      </c>
      <c r="C24" s="99">
        <f t="shared" si="0"/>
        <v>25</v>
      </c>
      <c r="D24" s="104"/>
      <c r="E24" s="104">
        <v>25</v>
      </c>
      <c r="F24" s="106"/>
      <c r="G24" s="105"/>
      <c r="H24" s="106"/>
    </row>
    <row r="25" spans="1:8" ht="12.75" customHeight="1">
      <c r="A25" s="102">
        <v>20811</v>
      </c>
      <c r="B25" s="103" t="s">
        <v>360</v>
      </c>
      <c r="C25" s="99">
        <f t="shared" si="0"/>
        <v>1017.6</v>
      </c>
      <c r="D25" s="104"/>
      <c r="E25" s="104">
        <v>1017.6</v>
      </c>
      <c r="F25" s="106"/>
      <c r="G25" s="106"/>
      <c r="H25" s="106"/>
    </row>
    <row r="26" spans="1:8" ht="12.75" customHeight="1">
      <c r="A26" s="102">
        <v>2081107</v>
      </c>
      <c r="B26" s="103" t="s">
        <v>361</v>
      </c>
      <c r="C26" s="99">
        <f t="shared" si="0"/>
        <v>1017.6</v>
      </c>
      <c r="D26" s="104"/>
      <c r="E26" s="104">
        <v>1017.6</v>
      </c>
      <c r="F26" s="106"/>
      <c r="G26" s="106"/>
      <c r="H26" s="106"/>
    </row>
    <row r="27" spans="1:8" ht="12.75" customHeight="1">
      <c r="A27" s="102">
        <v>20819</v>
      </c>
      <c r="B27" s="103" t="s">
        <v>362</v>
      </c>
      <c r="C27" s="99">
        <f t="shared" si="0"/>
        <v>3529.08</v>
      </c>
      <c r="D27" s="104"/>
      <c r="E27" s="104">
        <v>3529.08</v>
      </c>
      <c r="F27" s="106"/>
      <c r="G27" s="106"/>
      <c r="H27" s="106"/>
    </row>
    <row r="28" spans="1:8" ht="12.75" customHeight="1">
      <c r="A28" s="102">
        <v>2081901</v>
      </c>
      <c r="B28" s="103" t="s">
        <v>363</v>
      </c>
      <c r="C28" s="99">
        <f t="shared" si="0"/>
        <v>1582.56</v>
      </c>
      <c r="D28" s="104"/>
      <c r="E28" s="104">
        <v>1582.56</v>
      </c>
      <c r="F28" s="106"/>
      <c r="G28" s="106"/>
      <c r="H28" s="106"/>
    </row>
    <row r="29" spans="1:8" ht="12.75" customHeight="1">
      <c r="A29" s="102">
        <v>2081902</v>
      </c>
      <c r="B29" s="103" t="s">
        <v>364</v>
      </c>
      <c r="C29" s="99">
        <f t="shared" si="0"/>
        <v>1946.52</v>
      </c>
      <c r="D29" s="104"/>
      <c r="E29" s="104">
        <v>1946.52</v>
      </c>
      <c r="F29" s="106"/>
      <c r="G29" s="106"/>
      <c r="H29" s="106"/>
    </row>
    <row r="30" spans="1:8" ht="12.75" customHeight="1">
      <c r="A30" s="102">
        <v>20820</v>
      </c>
      <c r="B30" s="103" t="s">
        <v>365</v>
      </c>
      <c r="C30" s="99">
        <f t="shared" si="0"/>
        <v>335</v>
      </c>
      <c r="D30" s="104"/>
      <c r="E30" s="104">
        <v>335</v>
      </c>
      <c r="F30" s="106"/>
      <c r="G30" s="106"/>
      <c r="H30" s="106"/>
    </row>
    <row r="31" spans="1:8" ht="12.75" customHeight="1">
      <c r="A31" s="102">
        <v>2082001</v>
      </c>
      <c r="B31" s="103" t="s">
        <v>366</v>
      </c>
      <c r="C31" s="99">
        <f t="shared" si="0"/>
        <v>285</v>
      </c>
      <c r="D31" s="104"/>
      <c r="E31" s="104">
        <v>285</v>
      </c>
      <c r="F31" s="106"/>
      <c r="G31" s="106"/>
      <c r="H31" s="106"/>
    </row>
    <row r="32" spans="1:8" ht="12.75" customHeight="1">
      <c r="A32" s="102">
        <v>2082002</v>
      </c>
      <c r="B32" s="103" t="s">
        <v>367</v>
      </c>
      <c r="C32" s="99">
        <f t="shared" si="0"/>
        <v>50</v>
      </c>
      <c r="D32" s="104"/>
      <c r="E32" s="104">
        <v>50</v>
      </c>
      <c r="F32" s="106"/>
      <c r="G32" s="106"/>
      <c r="H32" s="106"/>
    </row>
    <row r="33" spans="1:8" ht="12.75" customHeight="1">
      <c r="A33" s="102">
        <v>20821</v>
      </c>
      <c r="B33" s="103" t="s">
        <v>368</v>
      </c>
      <c r="C33" s="99">
        <f t="shared" si="0"/>
        <v>2259</v>
      </c>
      <c r="D33" s="104"/>
      <c r="E33" s="104">
        <v>2259</v>
      </c>
      <c r="F33" s="106"/>
      <c r="G33" s="106"/>
      <c r="H33" s="106"/>
    </row>
    <row r="34" spans="1:8" ht="12.75" customHeight="1">
      <c r="A34" s="102">
        <v>2082102</v>
      </c>
      <c r="B34" s="103" t="s">
        <v>369</v>
      </c>
      <c r="C34" s="99">
        <f t="shared" si="0"/>
        <v>2259</v>
      </c>
      <c r="D34" s="104"/>
      <c r="E34" s="104">
        <v>2259</v>
      </c>
      <c r="F34" s="106"/>
      <c r="G34" s="106"/>
      <c r="H34" s="106"/>
    </row>
    <row r="35" spans="1:8" ht="12.75" customHeight="1">
      <c r="A35" s="102">
        <v>20825</v>
      </c>
      <c r="B35" s="103" t="s">
        <v>370</v>
      </c>
      <c r="C35" s="99">
        <f t="shared" si="0"/>
        <v>594.05</v>
      </c>
      <c r="D35" s="104"/>
      <c r="E35" s="104">
        <v>594.05</v>
      </c>
      <c r="F35" s="106"/>
      <c r="G35" s="106"/>
      <c r="H35" s="106"/>
    </row>
    <row r="36" spans="1:8" ht="12.75" customHeight="1">
      <c r="A36" s="102">
        <v>2082502</v>
      </c>
      <c r="B36" s="103" t="s">
        <v>371</v>
      </c>
      <c r="C36" s="99">
        <f t="shared" si="0"/>
        <v>594.05</v>
      </c>
      <c r="D36" s="104"/>
      <c r="E36" s="104">
        <v>594.05</v>
      </c>
      <c r="F36" s="106"/>
      <c r="G36" s="106"/>
      <c r="H36" s="106"/>
    </row>
    <row r="37" spans="1:8" ht="12.75" customHeight="1">
      <c r="A37" s="102">
        <v>210</v>
      </c>
      <c r="B37" s="103" t="s">
        <v>327</v>
      </c>
      <c r="C37" s="99">
        <f t="shared" si="0"/>
        <v>41.46</v>
      </c>
      <c r="D37" s="104">
        <v>41.46</v>
      </c>
      <c r="E37" s="104"/>
      <c r="F37" s="106"/>
      <c r="G37" s="106"/>
      <c r="H37" s="106"/>
    </row>
    <row r="38" spans="1:8" ht="12.75" customHeight="1">
      <c r="A38" s="102">
        <v>21011</v>
      </c>
      <c r="B38" s="103" t="s">
        <v>372</v>
      </c>
      <c r="C38" s="99">
        <f t="shared" si="0"/>
        <v>41.46</v>
      </c>
      <c r="D38" s="104">
        <v>41.46</v>
      </c>
      <c r="E38" s="104"/>
      <c r="F38" s="106"/>
      <c r="G38" s="106"/>
      <c r="H38" s="106"/>
    </row>
    <row r="39" spans="1:8" ht="12.75" customHeight="1">
      <c r="A39" s="102">
        <v>2101101</v>
      </c>
      <c r="B39" s="103" t="s">
        <v>373</v>
      </c>
      <c r="C39" s="99">
        <f t="shared" si="0"/>
        <v>30.57</v>
      </c>
      <c r="D39" s="104">
        <v>30.57</v>
      </c>
      <c r="E39" s="104"/>
      <c r="F39" s="106"/>
      <c r="G39" s="106"/>
      <c r="H39" s="106"/>
    </row>
    <row r="40" spans="1:8" ht="12.75" customHeight="1">
      <c r="A40" s="102">
        <v>2101102</v>
      </c>
      <c r="B40" s="103" t="s">
        <v>374</v>
      </c>
      <c r="C40" s="99">
        <f t="shared" si="0"/>
        <v>3.37</v>
      </c>
      <c r="D40" s="104">
        <v>3.37</v>
      </c>
      <c r="E40" s="104"/>
      <c r="F40" s="106"/>
      <c r="G40" s="106"/>
      <c r="H40" s="106"/>
    </row>
    <row r="41" spans="1:8" ht="12.75" customHeight="1">
      <c r="A41" s="102">
        <v>2101103</v>
      </c>
      <c r="B41" s="103" t="s">
        <v>375</v>
      </c>
      <c r="C41" s="99">
        <f t="shared" si="0"/>
        <v>6.72</v>
      </c>
      <c r="D41" s="104">
        <v>6.72</v>
      </c>
      <c r="E41" s="104"/>
      <c r="F41" s="106"/>
      <c r="G41" s="106"/>
      <c r="H41" s="106"/>
    </row>
    <row r="42" spans="1:8" ht="12.75" customHeight="1">
      <c r="A42" s="102">
        <v>2101199</v>
      </c>
      <c r="B42" s="103" t="s">
        <v>376</v>
      </c>
      <c r="C42" s="99">
        <f t="shared" si="0"/>
        <v>0.8</v>
      </c>
      <c r="D42" s="104">
        <v>0.8</v>
      </c>
      <c r="E42" s="104"/>
      <c r="F42" s="106"/>
      <c r="G42" s="106"/>
      <c r="H42" s="106"/>
    </row>
    <row r="43" spans="1:8" ht="12.75" customHeight="1">
      <c r="A43" s="107">
        <v>221</v>
      </c>
      <c r="B43" s="103" t="s">
        <v>329</v>
      </c>
      <c r="C43" s="99">
        <f t="shared" si="0"/>
        <v>42.87</v>
      </c>
      <c r="D43" s="104">
        <v>42.87</v>
      </c>
      <c r="E43" s="104"/>
      <c r="F43" s="106"/>
      <c r="G43" s="106"/>
      <c r="H43" s="106"/>
    </row>
    <row r="44" spans="1:8" ht="12.75" customHeight="1">
      <c r="A44" s="102">
        <v>22102</v>
      </c>
      <c r="B44" s="103" t="s">
        <v>377</v>
      </c>
      <c r="C44" s="99">
        <f t="shared" si="0"/>
        <v>42.87</v>
      </c>
      <c r="D44" s="104">
        <v>42.87</v>
      </c>
      <c r="E44" s="104"/>
      <c r="F44" s="106"/>
      <c r="G44" s="106"/>
      <c r="H44" s="106"/>
    </row>
    <row r="45" spans="1:8" ht="12.75" customHeight="1">
      <c r="A45" s="102">
        <v>2210201</v>
      </c>
      <c r="B45" s="103" t="s">
        <v>378</v>
      </c>
      <c r="C45" s="99">
        <f t="shared" si="0"/>
        <v>42.87</v>
      </c>
      <c r="D45" s="104">
        <v>42.87</v>
      </c>
      <c r="E45" s="104"/>
      <c r="F45" s="106"/>
      <c r="G45" s="106"/>
      <c r="H45" s="106"/>
    </row>
  </sheetData>
  <sheetProtection/>
  <mergeCells count="1">
    <mergeCell ref="A2:H2"/>
  </mergeCells>
  <printOptions horizontalCentered="1"/>
  <pageMargins left="0" right="0"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2022-08-24T08:01:32Z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