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4"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一般公共预算支出'!$A$1:$E$31</definedName>
    <definedName name="_xlnm.Print_Area" localSheetId="3">'3 一般公共预算财政基本支出'!$A$1:$E$57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<sst xmlns="http://schemas.openxmlformats.org/spreadsheetml/2006/main" count="3085" uniqueCount="841">
  <si>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</si>
  <si>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</si>
  <si>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</si>
  <si>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</si>
  <si>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</si>
  <si>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</si>
  <si>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</si>
  <si>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</si>
  <si>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</si>
  <si>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</si>
  <si>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</si>
  <si>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</si>
  <si>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</si>
  <si>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</si>
  <si>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</si>
  <si>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</si>
  <si>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</si>
  <si>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</si>
  <si>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</si>
  <si>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</si>
  <si>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</si>
  <si>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</si>
  <si>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</si>
  <si>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</si>
  <si>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</si>
  <si>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</si>
  <si>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</si>
  <si>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</si>
  <si>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</si>
  <si>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</si>
  <si>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</si>
  <si>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</si>
  <si>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</si>
  <si>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</si>
  <si>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</si>
  <si>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</si>
  <si>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</si>
  <si>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</si>
  <si>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</si>
  <si>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</si>
  <si>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</si>
  <si>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</si>
  <si>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</si>
  <si>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</si>
  <si>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</si>
  <si>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</si>
  <si>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</si>
  <si>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</si>
  <si>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</si>
  <si>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</si>
  <si>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</si>
  <si>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</si>
  <si>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</si>
  <si>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</si>
  <si>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</si>
  <si>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</si>
  <si>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</si>
  <si>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</si>
  <si>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</si>
  <si>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</si>
  <si>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</si>
  <si>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</si>
  <si>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</si>
  <si>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</si>
  <si>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</si>
  <si>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</si>
  <si>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</si>
  <si>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</si>
  <si>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</si>
  <si>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</si>
  <si>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</si>
  <si>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</si>
  <si>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</si>
  <si>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</si>
  <si>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</si>
  <si>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</si>
  <si>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</si>
  <si>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</si>
  <si>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</si>
  <si>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</si>
  <si>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</si>
  <si>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</si>
  <si>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</si>
  <si>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</si>
  <si>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</si>
  <si>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</si>
  <si>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</si>
  <si>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</si>
  <si>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</si>
  <si>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</si>
  <si>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</si>
  <si>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</si>
  <si>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</si>
  <si>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</si>
  <si>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</si>
  <si>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</si>
  <si>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</si>
  <si>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</si>
  <si>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</si>
  <si>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</si>
  <si>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</si>
  <si>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</si>
  <si>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</si>
  <si>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</si>
  <si>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</si>
  <si>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</si>
  <si>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</si>
  <si>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</si>
  <si>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</si>
  <si>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</si>
  <si>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</si>
  <si>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</si>
  <si>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</si>
  <si>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</si>
  <si>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</si>
  <si>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</si>
  <si>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</si>
  <si>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</si>
  <si>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</si>
  <si>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</si>
  <si>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</si>
  <si>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</si>
  <si>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</si>
  <si>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</si>
  <si>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</si>
  <si>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</si>
  <si>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</si>
  <si>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</si>
  <si>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</si>
  <si>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</si>
  <si>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</si>
  <si>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</si>
  <si>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</si>
  <si>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</si>
  <si>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</si>
  <si>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</si>
  <si>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</si>
  <si>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</si>
  <si>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</si>
  <si>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</si>
  <si>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</si>
  <si>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</si>
  <si>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</si>
  <si>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</si>
  <si>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</si>
  <si>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</si>
  <si>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</si>
  <si>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</si>
  <si>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</si>
  <si>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</si>
  <si>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</si>
  <si>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</si>
  <si>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</si>
  <si>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</si>
  <si>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</si>
  <si>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</si>
  <si>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</si>
  <si>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</si>
  <si>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</si>
  <si>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</si>
  <si>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</si>
  <si>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</si>
  <si>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</si>
  <si>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</si>
  <si>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</si>
  <si>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</si>
  <si>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</si>
  <si>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</si>
  <si>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</si>
  <si>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</si>
  <si>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</si>
  <si>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</si>
  <si>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</si>
  <si>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</si>
  <si>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</si>
  <si>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</si>
  <si>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</si>
  <si>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</si>
  <si>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</si>
  <si>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</si>
  <si>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</si>
  <si>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</si>
  <si>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</si>
  <si>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</si>
  <si>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</si>
  <si>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</si>
  <si>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</si>
  <si>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</si>
  <si>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</si>
  <si>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</si>
  <si>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</si>
  <si>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</si>
  <si>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</si>
  <si>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</si>
  <si>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</si>
  <si>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</si>
  <si>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</si>
  <si>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</si>
  <si>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</si>
  <si>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</si>
  <si>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</si>
  <si>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</si>
  <si>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</si>
  <si>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</si>
  <si>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</si>
  <si>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</si>
  <si>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</si>
  <si>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</si>
  <si>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</si>
  <si>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</si>
  <si>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</si>
  <si>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</si>
  <si>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</si>
  <si>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</si>
  <si>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</si>
  <si>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</si>
  <si>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</si>
  <si>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</si>
  <si>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</si>
  <si>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</si>
  <si>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</si>
  <si>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</si>
  <si>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</si>
  <si>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</si>
  <si>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</si>
  <si>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</si>
  <si>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</si>
  <si>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</si>
  <si>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</si>
  <si>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</si>
  <si>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</si>
  <si>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</si>
  <si>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</si>
  <si>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</si>
  <si>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</si>
  <si>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</si>
  <si>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</si>
  <si>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</si>
  <si>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</si>
  <si>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</si>
  <si>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</si>
  <si>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</si>
  <si>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</si>
  <si>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</si>
  <si>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</si>
  <si>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</si>
  <si>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</si>
  <si>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</si>
  <si>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</si>
  <si>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</si>
  <si>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</si>
  <si>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</si>
  <si>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</si>
  <si>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</si>
  <si>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</si>
  <si>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</si>
  <si>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</si>
  <si>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</si>
  <si>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</si>
  <si>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</si>
  <si>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</si>
  <si>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</si>
  <si>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</si>
  <si>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</si>
  <si>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</si>
  <si>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</si>
  <si>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</si>
  <si>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</si>
  <si>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</si>
  <si>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</si>
  <si>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</si>
  <si>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</si>
  <si>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</si>
  <si>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</si>
  <si>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</si>
  <si>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</si>
  <si>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</si>
  <si>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</si>
  <si>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</si>
  <si>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</si>
  <si>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</si>
  <si>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</si>
  <si>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</si>
  <si>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</si>
  <si>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</si>
  <si>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</si>
  <si>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</si>
  <si>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</si>
  <si>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</si>
  <si>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</si>
  <si>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</si>
  <si>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</si>
  <si>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</si>
  <si>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</si>
  <si>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</si>
  <si>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</si>
  <si>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</si>
  <si>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</si>
  <si>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</si>
  <si>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</si>
  <si>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</si>
  <si>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</si>
  <si>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</si>
  <si>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</si>
  <si>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</si>
  <si>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</si>
  <si>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</si>
  <si>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</si>
  <si>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</si>
  <si>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</si>
  <si>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</si>
  <si>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</si>
  <si>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重庆市綦江区残疾人联合会财政拨款收支总表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</si>
  <si>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</si>
  <si>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</si>
  <si>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</si>
  <si>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</si>
  <si>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</si>
  <si>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</si>
  <si>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</si>
  <si>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</si>
  <si>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</si>
  <si>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</si>
  <si>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</si>
  <si>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</si>
  <si>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</si>
  <si>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</si>
  <si>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</si>
  <si>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</si>
  <si>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</si>
  <si>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</si>
  <si>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</si>
  <si>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其他支出</t>
  </si>
  <si>
    <t>二、结转下年</t>
  </si>
  <si>
    <t>收入总数</t>
  </si>
  <si>
    <t>支出总数</t>
  </si>
  <si>
    <t>附件4-2</t>
  </si>
  <si>
    <r>
      <t>重庆市綦江区残疾人联合会</t>
    </r>
    <r>
      <rPr>
        <sz val="20"/>
        <rFont val="方正小标宋_GBK"/>
        <family val="4"/>
      </rPr>
      <t>一般公共预算财政拨款支出预算表</t>
    </r>
  </si>
  <si>
    <t>功能分类科目</t>
  </si>
  <si>
    <t>2024年预算数</t>
  </si>
  <si>
    <t>科目编码</t>
  </si>
  <si>
    <t>科目名称</t>
  </si>
  <si>
    <t>小计</t>
  </si>
  <si>
    <t>基本支出</t>
  </si>
  <si>
    <t>项目支出</t>
  </si>
  <si>
    <t>201</t>
  </si>
  <si>
    <t> 20129</t>
  </si>
  <si>
    <t> 群众团体事务</t>
  </si>
  <si>
    <t>  2012950</t>
  </si>
  <si>
    <t>  事业运行</t>
  </si>
  <si>
    <t>208</t>
  </si>
  <si>
    <t> 20801</t>
  </si>
  <si>
    <t> 人力资源和社会保障管理事务</t>
  </si>
  <si>
    <t>  2080101</t>
  </si>
  <si>
    <t>  行政运行</t>
  </si>
  <si>
    <t> 20805</t>
  </si>
  <si>
    <t> 行政事业单位养老支出</t>
  </si>
  <si>
    <t>  2080505</t>
  </si>
  <si>
    <t>  机关事业单位基本养老保险缴费支出</t>
  </si>
  <si>
    <t>  2080506</t>
  </si>
  <si>
    <t>  机关事业单位职业年金缴费支出</t>
  </si>
  <si>
    <t>  2080599</t>
  </si>
  <si>
    <t>  其他行政事业单位养老支出</t>
  </si>
  <si>
    <t> 20811</t>
  </si>
  <si>
    <t> 残疾人事业</t>
  </si>
  <si>
    <t>  2081101</t>
  </si>
  <si>
    <t>  2081104</t>
  </si>
  <si>
    <t>  残疾人康复</t>
  </si>
  <si>
    <t>  2081199</t>
  </si>
  <si>
    <t>  其他残疾人事业支出</t>
  </si>
  <si>
    <t>210</t>
  </si>
  <si>
    <t> 21011</t>
  </si>
  <si>
    <t> 行政事业单位医疗</t>
  </si>
  <si>
    <t>  2101101</t>
  </si>
  <si>
    <t>  行政单位医疗</t>
  </si>
  <si>
    <t>  2101102</t>
  </si>
  <si>
    <t>  事业单位医疗</t>
  </si>
  <si>
    <t>  2101103</t>
  </si>
  <si>
    <t>  公务员医疗补助</t>
  </si>
  <si>
    <t>  2101199</t>
  </si>
  <si>
    <t>  其他行政事业单位医疗支出</t>
  </si>
  <si>
    <t>221</t>
  </si>
  <si>
    <t> 22102</t>
  </si>
  <si>
    <t> 住房改革支出</t>
  </si>
  <si>
    <t>  2210201</t>
  </si>
  <si>
    <t>  住房公积金</t>
  </si>
  <si>
    <t>备注：本表反映2024年当年一般公共预算财政拨款支出情况。</t>
  </si>
  <si>
    <t>附件4-3</t>
  </si>
  <si>
    <t>重庆市綦江区残疾人联合会一般公共预算财政拨款基本支出预算表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</si>
  <si>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</si>
  <si>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</si>
  <si>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</si>
  <si>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</si>
  <si>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</si>
  <si>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</si>
  <si>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</si>
  <si>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</si>
  <si>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</si>
  <si>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</si>
  <si>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</si>
  <si>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</si>
  <si>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</si>
  <si>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</si>
  <si>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</si>
  <si>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</si>
  <si>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</si>
  <si>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</si>
  <si>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</si>
  <si>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</si>
  <si>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</si>
  <si>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</si>
  <si>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</si>
  <si>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</si>
  <si>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</si>
  <si>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</si>
  <si>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</si>
  <si>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</si>
  <si>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</si>
  <si>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</si>
  <si>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</si>
  <si>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</si>
  <si>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</si>
  <si>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</si>
  <si>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</si>
  <si>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</si>
  <si>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</si>
  <si>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</si>
  <si>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</si>
  <si>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</si>
  <si>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</si>
  <si>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</si>
  <si>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</si>
  <si>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</si>
  <si>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</si>
  <si>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</si>
  <si>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</si>
  <si>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</si>
  <si>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</si>
  <si>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</si>
  <si>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</si>
  <si>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</si>
  <si>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</si>
  <si>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</si>
  <si>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</si>
  <si>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</si>
  <si>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</si>
  <si>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</si>
  <si>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</si>
  <si>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</si>
  <si>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</si>
  <si>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</si>
  <si>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</si>
  <si>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</si>
  <si>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</si>
  <si>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</si>
  <si>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</si>
  <si>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</si>
  <si>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</si>
  <si>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</si>
  <si>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</si>
  <si>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</si>
  <si>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</si>
  <si>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</si>
  <si>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</si>
  <si>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</si>
  <si>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</si>
  <si>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</si>
  <si>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</si>
  <si>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</si>
  <si>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</si>
  <si>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</si>
  <si>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</si>
  <si>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</si>
  <si>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</si>
  <si>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</si>
  <si>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</si>
  <si>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</si>
  <si>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</si>
  <si>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</si>
  <si>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</si>
  <si>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</si>
  <si>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</si>
  <si>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</si>
  <si>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</si>
  <si>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</si>
  <si>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</si>
  <si>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</si>
  <si>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</si>
  <si>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</si>
  <si>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</si>
  <si>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</si>
  <si>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</si>
  <si>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</si>
  <si>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</si>
  <si>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</si>
  <si>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</si>
  <si>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31002</t>
  </si>
  <si>
    <t> 办公设备购置</t>
  </si>
  <si>
    <t>附件3-4</t>
  </si>
  <si>
    <t>附件4-4</t>
  </si>
  <si>
    <t>XXXXX（单位全称）一般公共预算“三公”经费支出表</t>
  </si>
  <si>
    <t>重庆市綦江区残疾人联合会一般公共预算“三公”经费支出表</t>
  </si>
  <si>
    <t>2020年预算数</t>
  </si>
  <si>
    <t>因公出国（境）费</t>
  </si>
  <si>
    <t>公务用车购置及运行费</t>
  </si>
  <si>
    <t>公务接待费</t>
  </si>
  <si>
    <t>公务用车购置费</t>
  </si>
  <si>
    <t>公务用车运行费</t>
  </si>
  <si>
    <t>附件4-5</t>
  </si>
  <si>
    <t>重庆市綦江区残疾人联合会政府性基金预算支出表</t>
  </si>
  <si>
    <t>本年政府性基金预算财政拨款支出</t>
  </si>
  <si>
    <t>229</t>
  </si>
  <si>
    <t> 22960</t>
  </si>
  <si>
    <t> 彩票公益金安排的支出</t>
  </si>
  <si>
    <t>  2296003</t>
  </si>
  <si>
    <t>  用于体育事业的彩票公益金支出</t>
  </si>
  <si>
    <t>  2296006</t>
  </si>
  <si>
    <t>  用于残疾人事业的彩票公益金支出</t>
  </si>
  <si>
    <t>附件4-6</t>
  </si>
  <si>
    <t>重庆市綦江区残疾人联合会部门收支总表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</si>
  <si>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</si>
  <si>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</si>
  <si>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</si>
  <si>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</si>
  <si>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</si>
  <si>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</si>
  <si>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</si>
  <si>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</si>
  <si>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</si>
  <si>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</si>
  <si>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</si>
  <si>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</si>
  <si>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</si>
  <si>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</si>
  <si>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重庆市綦江区残疾人联合会部门收入总表</t>
  </si>
  <si>
    <t>科目</t>
  </si>
  <si>
    <t>非教育收费收入预算</t>
  </si>
  <si>
    <t>教育收费收入预算</t>
  </si>
  <si>
    <t>附件4-8</t>
  </si>
  <si>
    <t>重庆市綦江区残疾人联合会部门支出总表</t>
  </si>
  <si>
    <t>上缴上级支出</t>
  </si>
  <si>
    <t>事业单位经营支出</t>
  </si>
  <si>
    <t>对下级单位补助支出</t>
  </si>
  <si>
    <t>附件4-9</t>
  </si>
  <si>
    <t>重庆市綦江区残疾人联合会政府采购预算明细表</t>
  </si>
  <si>
    <t>货物类</t>
  </si>
  <si>
    <t>服务类</t>
  </si>
  <si>
    <t>工程类</t>
  </si>
  <si>
    <t>因2024年未安排政府采购，此表无数据</t>
  </si>
  <si>
    <t>附件4-10</t>
  </si>
  <si>
    <t>2024年部门（单位）整体支出绩效目标表</t>
  </si>
  <si>
    <t>预算部门</t>
  </si>
  <si>
    <t>510-重庆市綦江区残疾人联合会</t>
  </si>
  <si>
    <t>总体资金情况（元）</t>
  </si>
  <si>
    <t>预算支出总额</t>
  </si>
  <si>
    <t>财政拨款</t>
  </si>
  <si>
    <t>专户资金</t>
  </si>
  <si>
    <t>单位资金</t>
  </si>
  <si>
    <t>部
门
整
体
绩
效
情
况</t>
  </si>
  <si>
    <t>整体绩效目标</t>
  </si>
  <si>
    <t>密切联系残疾人，了解残疾人需求，为残疾人服务，鼓励残疾人自尊、自信、自强、自立，为社会主义建设贡献力量。;调查掌握残疾人状况，向政府提出决策建议，协助政府研究、制定、实施残疾人事业的法规、政策、计划，对有关业务区域进行指导管理。;承担区委、区政府交办的其它工作。;宣传贯彻《中华人民共和国残疾人保障法》等各项法律法规，维护残疾人的合法权益；团结、教育残疾人遵守法律，履行应尽的义务。;开展残疾人康复、教育、扶贫、劳动就业、维权、文体艺术、社会保障和残疾预防等工作，为残疾人争取各种优惠政策，促进残疾人“平等、参与、共享”。;推动按比例安排残疾人就业，对安排残疾人就业未达到法定比例的各用人单位，依法征收残疾人就业保障金。;根据国家制定的残疾评定标准核发本区域的《中华人民共和国残疾人证》。;宣传促进残疾人事业发展，动员社会尊重、理解、关心、帮助残疾人。;管理和指导各类残疾人专门协会。</t>
  </si>
  <si>
    <t>年度绩效指标</t>
  </si>
  <si>
    <t>一级指标</t>
  </si>
  <si>
    <t>二级指标</t>
  </si>
  <si>
    <t xml:space="preserve"> 三级指标</t>
  </si>
  <si>
    <t>绩效指标性质</t>
  </si>
  <si>
    <t>绩效指标值</t>
  </si>
  <si>
    <t>绩效度量单位</t>
  </si>
  <si>
    <t>权重</t>
  </si>
  <si>
    <t>产出指标</t>
  </si>
  <si>
    <t>成本指标</t>
  </si>
  <si>
    <t>严重精神病救助补助金额</t>
  </si>
  <si>
    <t>≥</t>
  </si>
  <si>
    <t>50</t>
  </si>
  <si>
    <t>万元</t>
  </si>
  <si>
    <t>5</t>
  </si>
  <si>
    <t>数量指标</t>
  </si>
  <si>
    <t>种养殖基地扶持补助家数</t>
  </si>
  <si>
    <t>1</t>
  </si>
  <si>
    <t>家</t>
  </si>
  <si>
    <t>完成渝馨家园建设户数</t>
  </si>
  <si>
    <t>3</t>
  </si>
  <si>
    <t>户</t>
  </si>
  <si>
    <t>10</t>
  </si>
  <si>
    <t>对残疾人进行信息清理</t>
  </si>
  <si>
    <t>2.4</t>
  </si>
  <si>
    <t>万人</t>
  </si>
  <si>
    <t>对残疾学生进行生活费补助</t>
  </si>
  <si>
    <t>110</t>
  </si>
  <si>
    <t>人</t>
  </si>
  <si>
    <t>对重度肢体残疾人、精神、智力残疾人进行托养照护</t>
  </si>
  <si>
    <t>800</t>
  </si>
  <si>
    <t>家庭医生签约人数</t>
  </si>
  <si>
    <t>2800</t>
  </si>
  <si>
    <t>在元旦、春节、全国助残日、国际残疾人日、“七一”、“国庆”等节日对全区困难残疾人进行慰问和帮扶</t>
  </si>
  <si>
    <t>1000</t>
  </si>
  <si>
    <t>残疾儿童康复救助人数</t>
  </si>
  <si>
    <t>350</t>
  </si>
  <si>
    <t>为有需求的残疾人家庭实施无障碍改造</t>
  </si>
  <si>
    <t>满意度指标</t>
  </si>
  <si>
    <t>服务对象满意度指标</t>
  </si>
  <si>
    <t>服务对象满意度</t>
  </si>
  <si>
    <t>90</t>
  </si>
  <si>
    <t>%</t>
  </si>
  <si>
    <t>效益指标</t>
  </si>
  <si>
    <t>社会效益指标</t>
  </si>
  <si>
    <t>实际工作完成率</t>
  </si>
  <si>
    <t>残疾人享受服务覆盖率</t>
  </si>
  <si>
    <t>社会对残联工作认可度</t>
  </si>
  <si>
    <t>80</t>
  </si>
  <si>
    <t>其他说明</t>
  </si>
  <si>
    <t>附件4-11</t>
  </si>
  <si>
    <r>
      <t>2024</t>
    </r>
    <r>
      <rPr>
        <sz val="22"/>
        <rFont val="方正小标宋_GBK"/>
        <family val="4"/>
      </rPr>
      <t>年财政资金项目支出绩效目标表</t>
    </r>
  </si>
  <si>
    <t>申报单位</t>
  </si>
  <si>
    <t>项目编码</t>
  </si>
  <si>
    <t>50011021T000000046535</t>
  </si>
  <si>
    <t>项目名称</t>
  </si>
  <si>
    <t>残疾人维稳和信访维权专项经费</t>
  </si>
  <si>
    <t>项目类型</t>
  </si>
  <si>
    <t>联系人</t>
  </si>
  <si>
    <t>李肖</t>
  </si>
  <si>
    <t>联系电话</t>
  </si>
  <si>
    <t>当年预算（万元)</t>
  </si>
  <si>
    <t>上级资金</t>
  </si>
  <si>
    <t>本级资金</t>
  </si>
  <si>
    <t>其他资金</t>
  </si>
  <si>
    <t>项目概况</t>
  </si>
  <si>
    <t>根据市残联年度目标考核要求，分片区开展残疾人“德法相伴”专题法治讲座4场，莎姐大普法活动1场，需9万元（包含残疾人务工补助、交通补助、意外伤害保险）；发放法制书籍300余本，需1万元；开展维稳专项慰问帮扶50余户，C5驾照补贴5人，需1.44万元；残疾人机动车燃油补贴60户，需1.56万元；聘请专职法律顾问坐班提供法律服务，需2万元。合计15万元。</t>
  </si>
  <si>
    <t>立项依据</t>
  </si>
  <si>
    <t>当年实施进度计划</t>
  </si>
  <si>
    <t>当年整体绩效目标</t>
  </si>
  <si>
    <t>分片区开展残疾人“德法相伴”专题法治讲座4场，莎姐大普法活动1场，发放法制书籍300余本提高残疾人法律知识知晓率；开展维稳专项慰问帮扶100余户；开展信访维权调查答复5次以上；聘请专职法律顾问1名，每月定期值班开展法律咨询及救助。</t>
  </si>
  <si>
    <t>当年绩效指标</t>
  </si>
  <si>
    <t xml:space="preserve">三级指标 </t>
  </si>
  <si>
    <t>指标性质</t>
  </si>
  <si>
    <t>指标值</t>
  </si>
  <si>
    <t>度量单位</t>
  </si>
  <si>
    <t>维稳专项慰问户数</t>
  </si>
  <si>
    <t>100</t>
  </si>
  <si>
    <t>20</t>
  </si>
  <si>
    <t>莎姐大普法活动场次</t>
  </si>
  <si>
    <t>次</t>
  </si>
  <si>
    <t>惠及人数</t>
  </si>
  <si>
    <t>200</t>
  </si>
  <si>
    <t>95</t>
  </si>
  <si>
    <t>专题法治讲座场次</t>
  </si>
  <si>
    <t>4</t>
  </si>
  <si>
    <t>50011021T000000046570</t>
  </si>
  <si>
    <t>残疾人家庭医生签约服务专项经费</t>
  </si>
  <si>
    <t>按照实际考核文件要求，对有需求的残疾人签约率必须达95%以上，服务费用50元/人.年，计划服务3700人。合计18.5万元</t>
  </si>
  <si>
    <t>签约服务人数3000人，有康复需求的残疾人签约服务比例90%，签约对象政策知晓率90%，签约对象康复服务率90%，服务对象满意度90%。</t>
  </si>
  <si>
    <t>可持续影响指标</t>
  </si>
  <si>
    <t>有康复需求的残疾人签约服务比例</t>
  </si>
  <si>
    <t>提高残疾人康复服务率</t>
  </si>
  <si>
    <t>签约服务人数</t>
  </si>
  <si>
    <t>3000</t>
  </si>
  <si>
    <t>区级人均投入资金元/人</t>
  </si>
  <si>
    <t>＝</t>
  </si>
  <si>
    <t>元</t>
  </si>
  <si>
    <t>50011021T000000049378</t>
  </si>
  <si>
    <t>残疾人精准康复经费</t>
  </si>
  <si>
    <t>为有康复需求的残疾人提供辅助器具适配、功能训练、康复医疗等服务项目，保障残疾人基本需求。1.住院救助4000元/人，50人，计20万元；2.大腿假肢13例，7000元/人，计9.1万元；3.小腿假肢10人，5000元/人，计5万元；4.助听器40台，1000元/台，计4万元；5.普通辅具500件，300元/人，计15万元；6.两便辅具40人，500元/人，计2万元；7.重度辅具50件，1000元/人，计5万元，合计60万元。本年安排40万元。</t>
  </si>
  <si>
    <t>精准康复服务人次3700人，精准康复服务率90%，有康复需求的残疾人得到康复服务比例90%，辅具适配率90%， 服务对象满意度90%。</t>
  </si>
  <si>
    <t>质量指标</t>
  </si>
  <si>
    <t>辅具适配率</t>
  </si>
  <si>
    <t>有需求的残疾人得到康复服务</t>
  </si>
  <si>
    <t xml:space="preserve"> 服务对象满意度</t>
  </si>
  <si>
    <t>精准康复服务率</t>
  </si>
  <si>
    <t>人均服务费用</t>
  </si>
  <si>
    <t>≤</t>
  </si>
  <si>
    <t>3700</t>
  </si>
  <si>
    <t>50011021T000000049380</t>
  </si>
  <si>
    <t>残疾人文化体育运动专项经费</t>
  </si>
  <si>
    <t>残疾人节日活动经费，每个节日0.5万元，计5万元（爱耳日、爱眼日、全国助残日、全国特奥日、残疾预防日、残疾人文化周、残疾人健身周、盲人节、聋人节、国际残疾人日）；残疾人文化宣传11.5万元；“五个一”活动2.5万元。第七届残疾人运动会17.7万元</t>
  </si>
  <si>
    <t>丰富残疾人文化体育生活，利用残疾人节日开展各种活动，加大对市级文体示范点、残疾人运动员的管理，完成市残联文化体育工作考核要求。</t>
  </si>
  <si>
    <t>残疾人文化体育宣传次数</t>
  </si>
  <si>
    <t>残疾人节日活动次数</t>
  </si>
  <si>
    <t>残疾人体育竞技比赛参与人数</t>
  </si>
  <si>
    <t>残疾人对组织参加体育竞技比赛的满意度</t>
  </si>
  <si>
    <t>社会对残疾人体育竞技比赛结果满意度</t>
  </si>
  <si>
    <t>社会对残疾人体育竞技比赛认可度</t>
  </si>
  <si>
    <t>老百姓对残疾人文化体育宣传工作知晓率</t>
  </si>
  <si>
    <t>50011021T000000049384</t>
  </si>
  <si>
    <t>农村残疾人实用技术培训</t>
  </si>
  <si>
    <t>帮助农村残疾人接受实用技术培训。对就业年龄段的农村残疾人进行实用技术培训，按每人每年500元的标准补贴，培训经费主要用于教师授课费、资料费、耗材费、食宿费以及为参训残疾人免费提供果苗、化肥、禽仔等方面支出。2023年计划培训150人，共计7.5万元。</t>
  </si>
  <si>
    <t>《重庆市残疾人联合会关于印发&lt;重庆市农村残疾人就业帮扶基地扶持办法&gt;的通知》(渝残联发〔2021〕158号)根据《重庆市綦江区人民政府办公室关于印发綦江区特殊教育提升计划实施方案的通知》(綦江府办发〔2015〕81号)文件《重庆市残疾人联合会关于印发《重庆市农村残疾人实用技术培训项目实施方案（2021-2025年）》的通知》(渝残联发〔2021〕60号)《重庆市残疾人联合会关于印发&lt;重庆市“十四五”残疾人托养服务工作实施方案&gt;的通知》(渝残联发〔2022〕7号)1.中残联等8部门《关于发展残疾人辅助性就业的意见》（残联发〔2015〕27号）；市残联、市财政等9部门《关于发展残疾人辅助性就业的实施意见》（渝残联发﹝2016﹞12号）；2.《重庆市残疾人联合会 重庆市财政局 重庆市人力资源和社会保障局关于印发重庆市盲人按摩人员就业扶持办法（2021—2025年）的通知》(渝残联发〔2022〕27号)；3.《重庆市人力资源和社会保障局重庆市财政局关于发布重庆市职业技能提升行动（2019－2021年）培训成本及市场需求程度目录的通知》（渝人社发〔2019〕124号）和市残联、人力社保局、财政局《关于做好2021年重庆市残疾人职业技能培训工作的通知》（渝残联发〔2020〕178号）、《重庆市綦江区人民政府关于印发綦江区加快推进新时代残疾人事业高质量发展实施方案的通知》（綦江府发〔2021〕18号）；4.《重庆市残疾人劳动就业服务指导中心关于印发《2022年全市残疾人就业工作要点》的通知》（渝残劳服发〔2022〕1号）
《重庆市残疾人联合会关于印发重庆市贫困残疾大学生入学和生活救助暂行办法的通知》(渝残联发〔2013〕73号)"</t>
  </si>
  <si>
    <t>帮助150名农村残疾人接受实用技术培训，切实提高自我发展和增收能力。</t>
  </si>
  <si>
    <t>掌握培训的技能</t>
  </si>
  <si>
    <t>农村平均每人投入资金</t>
  </si>
  <si>
    <t>500</t>
  </si>
  <si>
    <t>培训人数</t>
  </si>
  <si>
    <t>150</t>
  </si>
  <si>
    <t>30</t>
  </si>
  <si>
    <t>让残疾人了解种养业知识、掌握技能</t>
  </si>
  <si>
    <t>50011021T000000049385</t>
  </si>
  <si>
    <t>严重精神病患者救助基金</t>
  </si>
  <si>
    <t>项目经费主要用于对精神障碍患者的住院医疗和生活救助，自付部分和生活费总额的80%予以救助，最高6000元；门诊治疗救助自付部分按60%比例救助，最高1000元。本年安排100万元。</t>
  </si>
  <si>
    <t>按区级文件投入项目经费，得到救助的残疾人数量200人，救助残疾人投诉次数&lt;5次/年，残疾人及家属满意度90%，资金执行率90%。</t>
  </si>
  <si>
    <t>残疾人投诉次数</t>
  </si>
  <si>
    <t>＜</t>
  </si>
  <si>
    <t>控制病情，维护家庭稳定</t>
  </si>
  <si>
    <t>精神病患者康复有效率</t>
  </si>
  <si>
    <t>精神病患者补助人数</t>
  </si>
  <si>
    <t>50011021T000000049386</t>
  </si>
  <si>
    <t>残疾人福利基金会綦江区办事处专项经费</t>
  </si>
  <si>
    <t>安排残保金4万元保障重庆市福利基金会綦江办事处办公等日常运转。发展残疾人社会福利和慈善事业，管理和使用好本级收入10%的福利彩票公益金和5%的体育彩票公益金，专项用于残疾人事业。</t>
  </si>
  <si>
    <t>　保障重庆市福利基金会綦江办事处办公等日常运转，发展残疾人社会福利和慈善事业，管理和使用好本级收入10%的福利彩票公益金和5%的体育彩票公益金，专项用于残疾人事业。</t>
  </si>
  <si>
    <t>为职工办公提供保障</t>
  </si>
  <si>
    <t>募捐资金额度</t>
  </si>
  <si>
    <t>保障福利基金会工作顺利开展</t>
  </si>
  <si>
    <t>机构发挥作用有效率</t>
  </si>
  <si>
    <t>50011021T000000049388</t>
  </si>
  <si>
    <t>残疾儿童康复治疗救助基金</t>
  </si>
  <si>
    <t>项目经费主要用于救助对象康复训练、手术、矫形器装配、家长培训、家庭康复指导、康复档案、培训教材等。近三年平均救助350人，按2万元/人计算，年均需资金650万元，区级预算300万元，不足部分350万元争上资金解决。</t>
  </si>
  <si>
    <t>1.《关于印发重庆市綦江区残疾儿童康复救助制度实施细则的通知》（綦江府发[2018]38号）；2.关于《綦江区残疾儿童康复救助制度实施细则》的补充通知》（綦残工委发【2019】1号）；3.《关于印发《綦江区脑瘫、智障、自闭症残疾儿童康复救助项目实施方案（暂行）》的通知（綦残工委[2017]2号）；4.《 关于印发《重庆市残疾儿童康复救助定点服务机构管理实施办法（试行）》的通知》（渝残联发[2021]188号）；5.关于印发《重庆市残疾人基本辅助器具适配补贴实施办法（暂行）》的通知（渝残联发【2019】36号）。6.《关于做好重庆市2022年辅助器具适配服务工作的通知》（渝残联发[2022]14号）。7.《 关于印发《重庆市先天性唇腭裂儿童手术救助实施方案（试行）》的通知》（渝残联发[2022]4号）。8.《关于进一步加强残疾人康复有关工作的通知》（渝残联办〔2021〕109号）5.《关于开展2022年精神残疾人住院救助工作的通知》（綦残联发〔2022〕14号）；9..《关于印发綦江区残疾人精准康复家庭医生签约服务实施方案的通知》（綦江卫健发〔2019〕26号），10.关于加强残疾人精准康复家庭医生签约服务工作的通知（渝卫发〔2019〕10号）</t>
  </si>
  <si>
    <t>按市区文件标准投入康复补助经费，残疾儿童康复救助人次350人，残疾儿童康复有效率90%，一定程度减轻残疾儿童家庭经济负担90%，服务对象满意度90%。</t>
  </si>
  <si>
    <t>轻残疾儿童家庭经济负担</t>
  </si>
  <si>
    <t>残疾儿童康复有效率</t>
  </si>
  <si>
    <t>康复人均投入人均金额</t>
  </si>
  <si>
    <t>20000</t>
  </si>
  <si>
    <t>残疾儿童康复人次</t>
  </si>
  <si>
    <t>50011021T000000049389</t>
  </si>
  <si>
    <t>残疾人大学生资助</t>
  </si>
  <si>
    <t>对新入学的全日制高校的困难残疾人大学生实施救助。新入学的实行一次性救助，救助标准为：本科生和研究生每人5000元，专科生和高职生每人3000元。对在读生实施生活救助，救助标准为：每人每学年2000元。2023年预算救助入学和生活救助各10人，计7万元。</t>
  </si>
  <si>
    <t>"《重庆市残疾人联合会关于印发&lt;重庆市农村残疾人就业帮扶基地扶持办法&gt;的通知》(渝残联发〔2021〕158号)根据《重庆市綦江区人民政府办公室关于印发綦江区特殊教育提升计划实施方案的通知》(綦江府办发〔2015〕81号)文件《重庆市残疾人联合会关于印发《重庆市农村残疾人实用技术培训项目实施方案（2021-2025年）》的通知》(渝残联发〔2021〕60号)《重庆市残疾人联合会关于印发&lt;重庆市“十四五”残疾人托养服务工作实施方案&gt;的通知》(渝残联发〔2022〕7号)1.中残联等8部门《关于发展残疾人辅助性就业的意见》（残联发〔2015〕27号）；市残联、市财政等9部门《关于发展残疾人辅助性就业的实施意见》（渝残联发﹝2016﹞12号）；2.《重庆市残疾人联合会 重庆市财政局 重庆市人力资源和社会保障局关于印发重庆市盲人按摩人员就业扶持办法（2021—2025年）的通知》(渝残联发〔2022〕27号)；3.《重庆市人力资源和社会保障局重庆市财政局关于发布重庆市职业技能提升行动（2019－2021年）培训成本及市场需求程度目录的通知》（渝人社发〔2019〕124号）和市残联、人力社保局、财政局《关于做好2021年重庆市残疾人职业技能培训工作的通知》（渝残联发〔2020〕178号）、《重庆市綦江区人民政府关于印发綦江区加快推进新时代残疾人事业高质量发展实施方案的通知》（綦江府发〔2021〕18号）；4.《重庆市残疾人劳动就业服务指导中心关于印发《2022年全市残疾人就业工作要点》的通知》（渝残劳服发〔2022〕1号）
《重庆市残疾人联合会关于印发重庆市贫困残疾大学生入学和生活救助暂行办法的通知》(渝残联发〔2013〕73号)"</t>
  </si>
  <si>
    <t>　保障贫困残疾大学生接受高等教育的权利，确保贫困残疾大学生能够进入大学顺利完成学业。</t>
  </si>
  <si>
    <t>入学救助费用元/人</t>
  </si>
  <si>
    <t xml:space="preserve"> 生活救助费用元/人/年</t>
  </si>
  <si>
    <t>2000</t>
  </si>
  <si>
    <t>服务满意度</t>
  </si>
  <si>
    <t>保障贫困残疾人大学生就学</t>
  </si>
  <si>
    <t xml:space="preserve"> 生活救助人数</t>
  </si>
  <si>
    <t>50011021T000000049390</t>
  </si>
  <si>
    <t>残疾人辅助性就业机构扶持补助经费</t>
  </si>
  <si>
    <t>1.扶持残疾人辅助性就业机构，加强机构规范化建设，帮扶就业年龄段内有就业意愿但难以进入竞争性劳动力市场的智力、精神和重度肢体残疾人实现就业，安置10名残疾人就业，每人每年补助0.5万元，合计5万元。</t>
  </si>
  <si>
    <t>扶持残疾人辅助性就业机构，帮助残疾人实现就业，机构建设补助2万元，安置30名以上残疾人就业，每人每年补助0.54万元，计16.2万元，共计18万元。</t>
  </si>
  <si>
    <t>社会认可度</t>
  </si>
  <si>
    <t>安置残疾人就业每人补助</t>
  </si>
  <si>
    <t>5000</t>
  </si>
  <si>
    <t>安置残疾人就业人数</t>
  </si>
  <si>
    <t>解决残疾人就业</t>
  </si>
  <si>
    <t>50011021T000000049391</t>
  </si>
  <si>
    <t>残疾人节日慰问经费</t>
  </si>
  <si>
    <t>按照市、区关于开展春节慰问困难群体工作的要求，慰问不少于700户、每户500元的标准统筹测算，需慰问费35万元</t>
  </si>
  <si>
    <t>2024年开展“关注残疾、冬送温暖”暨元旦春节走访慰问活动，按700户、500元/户慰问标准，统筹走访慰问700户以上困难残疾人家庭。通过以点带面全面掌握了解残疾人群体动态，让残疾人充分感受到党和政府的关怀温暖，帮助他们过上温暖祥和的春节。</t>
  </si>
  <si>
    <t>全国助残日慰问人数</t>
  </si>
  <si>
    <t>可持续发展指标</t>
  </si>
  <si>
    <t>慰问残疾人覆盖率</t>
  </si>
  <si>
    <t>残疾人对慰问满意度</t>
  </si>
  <si>
    <t>元旦、春节慰问人数</t>
  </si>
  <si>
    <t>700</t>
  </si>
  <si>
    <t>国际残疾人日、国庆等慰问人数</t>
  </si>
  <si>
    <t>社会对慰问残疾人工作认可度</t>
  </si>
  <si>
    <t>50011021T000000049392</t>
  </si>
  <si>
    <t>残疾人临时救助、托养等专项经费</t>
  </si>
  <si>
    <t>对重度肢体残疾人、精神、智力残疾人进行托养照护。居家托养补贴820个残疾人，人均补贴600元/年，小计49.2万元，托养机构开展寄宿制托养照护70人，人均补贴机构3600元/年，小计25.2万元，托养机构开展日间照料托养照护130人，人均补助机构1500元/年，小计19.5万元，合计94万元。</t>
  </si>
  <si>
    <t>1.对重度肢体残疾人、精神、智力残疾人进行托养照护。居家托养补贴825个残疾人，人均补贴600元/年，小计49.5万元，托养机构开展寄宿制托养照护70人，人均补贴机构3600元/年，小计25.2万元，托养机构开展日间照料托养照护130人，人均补助机构1500元/年，小计19.5万元，合计94.2万元。2.对托养机构近几年的实施情况进行一次全面评估，小计1万元。以上总计95.2万元。对残疾人意外伤害保险分级分类给予补贴，重度、困难家庭为重点，一般家庭适当补贴，标准20元/人.年，约10000人，计20万元。合计1140000元。</t>
  </si>
  <si>
    <t>寄宿制服务人数</t>
  </si>
  <si>
    <t>70</t>
  </si>
  <si>
    <t>日间照料服务人数</t>
  </si>
  <si>
    <t>130</t>
  </si>
  <si>
    <t>残疾人对项目认可度</t>
  </si>
  <si>
    <t>居家服务人数</t>
  </si>
  <si>
    <t>825</t>
  </si>
  <si>
    <t>50011021T000000049393</t>
  </si>
  <si>
    <t>特殊教育经费</t>
  </si>
  <si>
    <t>补助特校学生生活费和开展技能培训经费。补助特殊学校130名学生生活费，3200元/生.年（16元/天.生、每年200天），学生130名，计416000元。学生技能培训（1个项目）5万元。</t>
  </si>
  <si>
    <t>　保障特殊学校121名残疾学生开展劳动技能教育和职业技能教育，提供在校就读期间的生活补助。</t>
  </si>
  <si>
    <t>惠及家庭</t>
  </si>
  <si>
    <t>121</t>
  </si>
  <si>
    <t>生活补助人数</t>
  </si>
  <si>
    <t>人均每年补助金额</t>
  </si>
  <si>
    <t>3200</t>
  </si>
  <si>
    <t>技能培训人员合格率</t>
  </si>
  <si>
    <t>50011021T000000049395</t>
  </si>
  <si>
    <t>种养殖基地和大户扶持补助经费</t>
  </si>
  <si>
    <t>大力推动农村残疾人就业帮扶基地建设，示范引领和辐射带动农村残疾人就业增收、劳动致富。2023年计划扶持2家基地，每户扶持资金10万元，计20万元。</t>
  </si>
  <si>
    <t>大力推动农村残疾人就业帮扶基地建设，示范引领和辐射带动农村残疾人就业增收、劳动致富。</t>
  </si>
  <si>
    <t>扶持盲人按摩人员人数</t>
  </si>
  <si>
    <t>人数</t>
  </si>
  <si>
    <t>扶持种养殖扶贫基地个数</t>
  </si>
  <si>
    <t>个</t>
  </si>
  <si>
    <t>种养殖扶贫基地每家补助资金元</t>
  </si>
  <si>
    <t>100000</t>
  </si>
  <si>
    <t>社会对种养殖基地建设的认可度</t>
  </si>
  <si>
    <t>50011021T000000049397</t>
  </si>
  <si>
    <t>残疾人动态更新专项经费</t>
  </si>
  <si>
    <t>根据市残联文件精神，状况调查经费用于信息采集员入户调查电话、交通、误餐费，信息采集员培训费，第三方机构工作评估经费，街镇资料费、宣传费等。①街镇状况调查资料补助经费7.2万元（3元/人，2.4万残疾人）②入户调查补助经费19.2万元（8元/人，2.4万残疾人）；③培训费4.6万元（600人*80元/天.人）；④区级培训资料费、宣传费2万元；⑤第三方评估费2万元。合计35万元。</t>
  </si>
  <si>
    <t>　包括资料费、培训经费、宣传经费、信息采集员补贴（交通、通信、误餐费等）、信息技术服务经费等。</t>
  </si>
  <si>
    <t>在预算金额内完成任务</t>
  </si>
  <si>
    <t>为残疾人提供精准服务</t>
  </si>
  <si>
    <t>残疾人基本服务状况和需求信息数据动态更新人数</t>
  </si>
  <si>
    <t>240000</t>
  </si>
  <si>
    <t>对残疾人精准服务覆盖率</t>
  </si>
  <si>
    <t>50011021T000000049398</t>
  </si>
  <si>
    <t>残疾人组织机构系统建设经费</t>
  </si>
  <si>
    <t>1.根据市残联要求，保障五个协会工作正常开展，每个协会预算30000元，计15万元。2.根据市残联要求，十四五期间全区各街镇均至少建成1家渝馨家园，配套基本无障碍实施，康复服务器材，文体活动器材，组织助残志愿者、社会服务组织为辖区内残疾人提供生活照料、技能培训、康复训练、文体活动、政策宣讲等常态化服务。2023年建成一星渝馨家园1个，补助3万元/个，计3万元；二星渝馨家园4个，补助5万元/个，计20万元；3星渝馨家园2个，补助10万元/个，计20万元；2024年建成5家二星渝馨家园，补助5万元/个，计25万元。共计83万元。</t>
  </si>
  <si>
    <t>保障五个残疾人协会培训、活动开展，促进残疾人群体稳定。</t>
  </si>
  <si>
    <t>渝馨家园建设个数</t>
  </si>
  <si>
    <t>保障协会运行个数</t>
  </si>
  <si>
    <t>每个协会运行经费数量</t>
  </si>
  <si>
    <t>30000</t>
  </si>
  <si>
    <t>常态化服务户数</t>
  </si>
  <si>
    <t>50011021T000000049401</t>
  </si>
  <si>
    <t>残疾人无障碍设施改造经费</t>
  </si>
  <si>
    <t>按照中国残联、市残联十四五期间对困难重度残疾人进行销号改造的要求，我区十四五期间至少须完成1392户，2023年计划平均每户按3300元实施500户左右残疾人家庭无障碍改造项目，帮助困难残疾人家庭进行人性化和个性化的改造，消除减少残疾人居家生活障碍，促进残疾人生活共奔小康，营造良好的扶残助残氛围和无障碍环境，改造残疾人家庭满意度达100%。全年共需165万元。区级预算78万元，不足部分87万元争上资金解决。</t>
  </si>
  <si>
    <t>实施300余户左右残疾人家庭无障碍改造项目，帮助困难残疾人家庭进行人性化和个性化的改造，消除减少残疾人居家生活障碍，促进残疾人生活共奔小康，营造良好的扶残助残氛围和无障碍环境，改造残疾人家庭满意度达100%</t>
  </si>
  <si>
    <t>改造残疾人家庭的满意度</t>
  </si>
  <si>
    <t>9</t>
  </si>
  <si>
    <t>无障碍改造安排户均资金</t>
  </si>
  <si>
    <t>3100</t>
  </si>
  <si>
    <t>170</t>
  </si>
  <si>
    <t>残疾人家庭无障碍改造户数</t>
  </si>
  <si>
    <t>无障碍实施项目有效率</t>
  </si>
  <si>
    <t>50011022T000000096441</t>
  </si>
  <si>
    <t>残疾人第三代残疾证换发经费</t>
  </si>
  <si>
    <t>根据市残联《关于做好2022年助联协会业务专项经费预算的通知》，2022年起第三代残疾人证的换发经费纳入属地财政预算予以保障。残疾证制卡2500张，10元/张，计2.5万元，制证色带0.3万元/带，每带制作500张，2500张残疾证需色带5带，计1.5万元，共计4万元。残疾人第三代残疾证换发调查工作经费6万元</t>
  </si>
  <si>
    <t>保障第三代残疾人证（智能化）换发办理工作。</t>
  </si>
  <si>
    <t>完成持证公职人员重新评定人数</t>
  </si>
  <si>
    <t>完成三代证卡制作数量</t>
  </si>
  <si>
    <t>张</t>
  </si>
  <si>
    <t>残疾人证作用发挥有效率</t>
  </si>
  <si>
    <t>提高社会对残疾人证认知度</t>
  </si>
  <si>
    <t>50011024T000004295279</t>
  </si>
  <si>
    <t>2024年残疾人事业发展中央补助资金</t>
  </si>
  <si>
    <t>提前下达2024年残疾人事业发展中央补助资金</t>
  </si>
  <si>
    <t>50011024T000004298040</t>
  </si>
  <si>
    <t>2024年残疾人事业发展市级补助资金</t>
  </si>
  <si>
    <t>推进残疾预防行动计划各项重点任务进一步落实，残疾人康复服务状况显著改善，残疾儿童得到有效康复，残疾人基本康复和辅具适配服务覆盖率稳定在85%以上；提高残疾人受教育水平，保障困难残疾大学生接受高等教育的权利，扶持一批农村残疾人“就业帮扶基地”，培训农村残疾人掌握1-2门生产增收的技能，促进残疾人就业创业，全市残疾人就业率达到50%以上；</t>
  </si>
  <si>
    <t>50011024T000004309791</t>
  </si>
  <si>
    <t>2024年市级体彩公益金</t>
  </si>
  <si>
    <t>用于支持发展残疾人体育事业</t>
  </si>
  <si>
    <t>"重庆市人民政府残疾人工作委员会秘书处《关于转发&lt;国务院残工委办公室关于印发全国持证残疾人基本状况调查实施方案的通知&gt;的通知》（渝残工委秘〔2021〕12号）关于做好备战全国第十一届残疾人运动会第一阶段训练工作的通知（渝残联发〔2020〕100号）
关于印发《重庆市残疾人文化体育示范点创建管理办法（试行）》的通知（渝残联发〔2019〕144号）《重庆市綦江区人民政府关于印发綦江区加快推进新时代残疾人事业高质量发展实施方案的通知》（綦江府发〔2021〕18号）；关于加强和改进专门协会工作的意见（渝残联发〔2022〕28 号）"</t>
  </si>
  <si>
    <t>丰富残疾人文化体育生活，利用残疾人节日开展各种活动，加大对市级文体示范点、残疾人运动员的管理，完成市残联文化体育工作考核要求。顺利完成第七届残疾人运动会。</t>
  </si>
  <si>
    <t>50011024T000004310076</t>
  </si>
  <si>
    <t>2024年残疾人事业发展中央补助资金（彩票公益金）</t>
  </si>
  <si>
    <t>用于0-6岁残疾儿童康复救助及早期干预试点、困难重度残疾人家庭无障碍改造、困难智力精神和重度残疾人残疾评定补贴</t>
  </si>
  <si>
    <t>按市区文件标准投入康复补助经费，残疾儿童康复救助人次350人，残疾儿童康复有效率90%，一定程度减轻残疾儿童家庭经济负担90%，服务对象满意度90%。顺利完成残疾人评定工作、残疾人无障碍设施改造工作</t>
  </si>
  <si>
    <t>15</t>
  </si>
  <si>
    <t>无障碍设施改造户数</t>
  </si>
  <si>
    <t>提高社会对残疾人工作认可度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</si>
</sst>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7">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8"/>
      <color indexed="8"/>
      <name val="等线"/>
      <family val="0"/>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b/>
      <sz val="8"/>
      <color indexed="8"/>
      <name val="等线"/>
      <family val="0"/>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18"/>
      <name val="方正小标宋_GBK"/>
      <family val="4"/>
    </font>
    <font>
      <b/>
      <sz val="20"/>
      <name val="宋体"/>
      <family val="0"/>
    </font>
    <font>
      <b/>
      <sz val="20"/>
      <name val="Times New Roman"/>
      <family val="1"/>
    </font>
    <font>
      <b/>
      <sz val="22"/>
      <color indexed="8"/>
      <name val="等线"/>
      <family val="0"/>
    </font>
    <font>
      <b/>
      <sz val="18"/>
      <color indexed="8"/>
      <name val="等线"/>
      <family val="0"/>
    </font>
    <font>
      <sz val="18"/>
      <color indexed="8"/>
      <name val="等线"/>
      <family val="0"/>
    </font>
    <font>
      <sz val="11"/>
      <color indexed="16"/>
      <name val="等线"/>
      <family val="0"/>
    </font>
    <font>
      <sz val="11"/>
      <color indexed="9"/>
      <name val="等线"/>
      <family val="0"/>
    </font>
    <font>
      <sz val="11"/>
      <color indexed="8"/>
      <name val="等线"/>
      <family val="0"/>
    </font>
    <font>
      <b/>
      <sz val="18"/>
      <color indexed="54"/>
      <name val="等线 Light"/>
      <family val="0"/>
    </font>
    <font>
      <sz val="11"/>
      <color indexed="53"/>
      <name val="等线"/>
      <family val="0"/>
    </font>
    <font>
      <i/>
      <sz val="11"/>
      <color indexed="23"/>
      <name val="等线"/>
      <family val="0"/>
    </font>
    <font>
      <b/>
      <sz val="13"/>
      <color indexed="54"/>
      <name val="等线"/>
      <family val="0"/>
    </font>
    <font>
      <sz val="11"/>
      <color indexed="62"/>
      <name val="等线"/>
      <family val="0"/>
    </font>
    <font>
      <u val="single"/>
      <sz val="11"/>
      <color indexed="12"/>
      <name val="等线"/>
      <family val="0"/>
    </font>
    <font>
      <sz val="11"/>
      <color indexed="10"/>
      <name val="等线"/>
      <family val="0"/>
    </font>
    <font>
      <u val="single"/>
      <sz val="11"/>
      <color indexed="20"/>
      <name val="等线"/>
      <family val="0"/>
    </font>
    <font>
      <b/>
      <sz val="11"/>
      <color indexed="53"/>
      <name val="等线"/>
      <family val="0"/>
    </font>
    <font>
      <b/>
      <sz val="11"/>
      <color indexed="54"/>
      <name val="等线"/>
      <family val="0"/>
    </font>
    <font>
      <sz val="11"/>
      <color indexed="19"/>
      <name val="等线"/>
      <family val="0"/>
    </font>
    <font>
      <b/>
      <sz val="15"/>
      <color indexed="54"/>
      <name val="等线"/>
      <family val="0"/>
    </font>
    <font>
      <b/>
      <sz val="11"/>
      <color indexed="63"/>
      <name val="等线"/>
      <family val="0"/>
    </font>
    <font>
      <sz val="11"/>
      <color indexed="17"/>
      <name val="等线"/>
      <family val="0"/>
    </font>
    <font>
      <b/>
      <sz val="11"/>
      <color indexed="9"/>
      <name val="等线"/>
      <family val="0"/>
    </font>
    <font>
      <sz val="20"/>
      <name val="方正小标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sz val="8"/>
      <color theme="1"/>
      <name val="等线"/>
      <family val="0"/>
    </font>
    <font>
      <b/>
      <sz val="12"/>
      <color theme="1"/>
      <name val="Calibri"/>
      <family val="0"/>
    </font>
    <font>
      <b/>
      <sz val="11"/>
      <color theme="1"/>
      <name val="Calibri"/>
      <family val="0"/>
    </font>
    <font>
      <b/>
      <sz val="8"/>
      <color theme="1"/>
      <name val="Calibri"/>
      <family val="0"/>
    </font>
    <font>
      <sz val="22"/>
      <color rgb="FF000000"/>
      <name val="方正小标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border>
    <border>
      <left style="thin"/>
      <right style="thin"/>
      <top/>
      <bottom style="thin"/>
    </border>
    <border>
      <left/>
      <right style="thin"/>
      <top/>
      <bottom style="thin"/>
    </border>
    <border>
      <left/>
      <right/>
      <top/>
      <bottom style="thin"/>
    </border>
    <border>
      <left/>
      <right style="thin"/>
      <top style="thin"/>
      <bottom style="thin"/>
    </border>
    <border>
      <left style="thin"/>
      <right/>
      <top style="thin"/>
      <bottom style="thin"/>
    </border>
    <border>
      <left style="thin"/>
      <right style="thin"/>
      <top/>
      <bottom/>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bottom style="thin"/>
    </border>
    <border>
      <left>
        <color indexed="63"/>
      </left>
      <right>
        <color indexed="63"/>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6" fillId="0" borderId="0" applyFont="0" applyFill="0" applyBorder="0" applyAlignment="0" applyProtection="0"/>
    <xf numFmtId="0" fontId="0" fillId="2" borderId="0" applyNumberFormat="0" applyBorder="0" applyAlignment="0" applyProtection="0"/>
    <xf numFmtId="0" fontId="53"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0" fillId="4" borderId="0" applyNumberFormat="0" applyBorder="0" applyAlignment="0" applyProtection="0"/>
    <xf numFmtId="0" fontId="54" fillId="5" borderId="0" applyNumberFormat="0" applyBorder="0" applyAlignment="0" applyProtection="0"/>
    <xf numFmtId="43" fontId="36"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36" fillId="0" borderId="0" applyFont="0" applyFill="0" applyBorder="0" applyAlignment="0" applyProtection="0"/>
    <xf numFmtId="0" fontId="57" fillId="0" borderId="0" applyNumberFormat="0" applyFill="0" applyBorder="0" applyAlignment="0" applyProtection="0"/>
    <xf numFmtId="0" fontId="36"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5" fillId="9" borderId="0" applyNumberFormat="0" applyBorder="0" applyAlignment="0" applyProtection="0"/>
    <xf numFmtId="0" fontId="58" fillId="0" borderId="5" applyNumberFormat="0" applyFill="0" applyAlignment="0" applyProtection="0"/>
    <xf numFmtId="0" fontId="55"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0" fillId="13" borderId="0" applyNumberFormat="0" applyBorder="0" applyAlignment="0" applyProtection="0"/>
    <xf numFmtId="0" fontId="55"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14">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71" fillId="0" borderId="10" xfId="0" applyFont="1" applyFill="1" applyBorder="1" applyAlignment="1">
      <alignment vertical="center" wrapText="1"/>
    </xf>
    <xf numFmtId="0" fontId="0" fillId="0" borderId="0" xfId="0"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1" fillId="0" borderId="13" xfId="0" applyFont="1" applyFill="1" applyBorder="1" applyAlignment="1">
      <alignment vertical="center" wrapText="1"/>
    </xf>
    <xf numFmtId="0" fontId="71" fillId="0" borderId="11" xfId="0" applyFont="1" applyFill="1" applyBorder="1" applyAlignment="1">
      <alignment vertical="center" wrapText="1"/>
    </xf>
    <xf numFmtId="0" fontId="71" fillId="0" borderId="14" xfId="0" applyFont="1" applyFill="1" applyBorder="1" applyAlignment="1">
      <alignment vertical="center" wrapText="1"/>
    </xf>
    <xf numFmtId="0" fontId="71" fillId="0" borderId="12" xfId="0" applyFont="1" applyFill="1" applyBorder="1" applyAlignment="1">
      <alignment vertical="center" wrapText="1"/>
    </xf>
    <xf numFmtId="0" fontId="6" fillId="0" borderId="0" xfId="63">
      <alignment/>
      <protection/>
    </xf>
    <xf numFmtId="0" fontId="72" fillId="0" borderId="0" xfId="0" applyFont="1" applyAlignment="1">
      <alignment vertical="center"/>
    </xf>
    <xf numFmtId="0" fontId="8" fillId="33" borderId="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1" fillId="0" borderId="12" xfId="63" applyFont="1" applyBorder="1" applyAlignment="1">
      <alignment horizontal="center" vertical="center" wrapText="1"/>
      <protection/>
    </xf>
    <xf numFmtId="0" fontId="11" fillId="33" borderId="12" xfId="63" applyFont="1" applyFill="1" applyBorder="1" applyAlignment="1">
      <alignment horizontal="center" vertical="center" wrapText="1"/>
      <protection/>
    </xf>
    <xf numFmtId="176" fontId="12" fillId="33" borderId="12" xfId="63" applyNumberFormat="1" applyFont="1" applyFill="1" applyBorder="1" applyAlignment="1">
      <alignment horizontal="right" vertical="center" wrapText="1"/>
      <protection/>
    </xf>
    <xf numFmtId="176" fontId="12" fillId="0" borderId="12" xfId="63" applyNumberFormat="1" applyFont="1" applyBorder="1" applyAlignment="1">
      <alignment horizontal="right" vertical="center" wrapText="1"/>
      <protection/>
    </xf>
    <xf numFmtId="0" fontId="73"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74" fillId="0" borderId="12" xfId="0" applyFont="1" applyFill="1" applyBorder="1" applyAlignment="1">
      <alignment horizontal="center" vertical="center" wrapText="1"/>
    </xf>
    <xf numFmtId="0" fontId="75" fillId="0" borderId="12" xfId="0" applyFont="1" applyFill="1" applyBorder="1" applyAlignment="1">
      <alignment horizontal="center" vertical="center"/>
    </xf>
    <xf numFmtId="0" fontId="72" fillId="0" borderId="12" xfId="0" applyFont="1" applyFill="1" applyBorder="1" applyAlignment="1">
      <alignment horizontal="left" vertical="center" wrapText="1"/>
    </xf>
    <xf numFmtId="0" fontId="72" fillId="0" borderId="12" xfId="0" applyFont="1" applyFill="1" applyBorder="1" applyAlignment="1">
      <alignment vertical="center" wrapText="1"/>
    </xf>
    <xf numFmtId="0" fontId="72" fillId="0" borderId="12" xfId="0" applyFont="1" applyBorder="1" applyAlignment="1">
      <alignment vertical="center"/>
    </xf>
    <xf numFmtId="0" fontId="72" fillId="0" borderId="12" xfId="0" applyFont="1" applyFill="1" applyBorder="1" applyAlignment="1">
      <alignment horizontal="center" vertical="center" wrapText="1"/>
    </xf>
    <xf numFmtId="0" fontId="72" fillId="0" borderId="12" xfId="0" applyFont="1" applyBorder="1" applyAlignment="1">
      <alignment horizontal="center" vertical="center"/>
    </xf>
    <xf numFmtId="0" fontId="6" fillId="0" borderId="0" xfId="63" applyAlignment="1">
      <alignment vertical="center"/>
      <protection/>
    </xf>
    <xf numFmtId="0" fontId="0" fillId="0" borderId="0" xfId="0" applyBorder="1" applyAlignment="1">
      <alignment vertical="center"/>
    </xf>
    <xf numFmtId="176" fontId="12" fillId="0" borderId="12" xfId="63" applyNumberFormat="1" applyFont="1" applyBorder="1" applyAlignment="1">
      <alignment horizontal="right" vertical="center"/>
      <protection/>
    </xf>
    <xf numFmtId="0" fontId="72" fillId="0" borderId="12" xfId="0" applyFont="1" applyFill="1" applyBorder="1" applyAlignment="1" applyProtection="1">
      <alignment horizontal="center" vertical="center" wrapText="1"/>
      <protection locked="0"/>
    </xf>
    <xf numFmtId="0" fontId="72" fillId="0" borderId="12" xfId="0" applyFont="1" applyFill="1" applyBorder="1" applyAlignment="1">
      <alignment horizontal="center" vertical="center" wrapText="1"/>
    </xf>
    <xf numFmtId="0" fontId="0" fillId="0" borderId="0" xfId="0" applyFill="1" applyAlignment="1">
      <alignment/>
    </xf>
    <xf numFmtId="0" fontId="5" fillId="0" borderId="0" xfId="0" applyFont="1" applyBorder="1" applyAlignment="1">
      <alignment horizontal="left" vertical="center" wrapText="1"/>
    </xf>
    <xf numFmtId="0" fontId="7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6" fillId="0" borderId="12" xfId="0" applyFont="1" applyFill="1" applyBorder="1" applyAlignment="1">
      <alignment horizontal="center" vertical="center" wrapText="1"/>
    </xf>
    <xf numFmtId="0" fontId="17" fillId="0" borderId="12" xfId="65" applyNumberFormat="1" applyFont="1" applyFill="1" applyBorder="1" applyAlignment="1" applyProtection="1">
      <alignment horizontal="center" vertical="center" wrapText="1"/>
      <protection/>
    </xf>
    <xf numFmtId="0" fontId="18" fillId="0" borderId="12" xfId="64" applyFont="1" applyFill="1" applyBorder="1" applyAlignment="1">
      <alignment horizontal="left" vertical="center"/>
      <protection/>
    </xf>
    <xf numFmtId="0" fontId="0" fillId="0" borderId="12" xfId="0" applyBorder="1" applyAlignment="1">
      <alignment/>
    </xf>
    <xf numFmtId="0" fontId="18" fillId="0" borderId="12" xfId="64" applyFont="1" applyFill="1" applyBorder="1" applyAlignment="1">
      <alignment horizontal="left" vertical="center" indent="2"/>
      <protection/>
    </xf>
    <xf numFmtId="0" fontId="0" fillId="0" borderId="0" xfId="0" applyAlignment="1">
      <alignment horizontal="left"/>
    </xf>
    <xf numFmtId="0" fontId="19" fillId="0" borderId="0" xfId="65">
      <alignment/>
      <protection/>
    </xf>
    <xf numFmtId="0" fontId="19" fillId="0" borderId="0" xfId="65" applyAlignment="1">
      <alignment wrapText="1"/>
      <protection/>
    </xf>
    <xf numFmtId="0" fontId="19" fillId="0" borderId="0" xfId="65" applyFill="1" applyAlignment="1">
      <alignment wrapText="1"/>
      <protection/>
    </xf>
    <xf numFmtId="0" fontId="20" fillId="0" borderId="0" xfId="65" applyNumberFormat="1" applyFont="1" applyFill="1" applyAlignment="1" applyProtection="1">
      <alignment horizontal="center"/>
      <protection/>
    </xf>
    <xf numFmtId="0" fontId="20" fillId="0" borderId="0" xfId="65" applyNumberFormat="1" applyFont="1" applyFill="1" applyAlignment="1" applyProtection="1">
      <alignment horizontal="center" wrapText="1"/>
      <protection/>
    </xf>
    <xf numFmtId="0" fontId="21" fillId="0" borderId="0" xfId="65" applyFont="1" applyFill="1" applyAlignment="1">
      <alignment horizontal="centerContinuous"/>
      <protection/>
    </xf>
    <xf numFmtId="0" fontId="19" fillId="0" borderId="0" xfId="65" applyFill="1" applyAlignment="1">
      <alignment horizontal="centerContinuous" wrapText="1"/>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pplyAlignment="1">
      <alignment wrapText="1"/>
      <protection/>
    </xf>
    <xf numFmtId="0" fontId="18" fillId="0" borderId="0" xfId="65" applyFont="1" applyAlignment="1">
      <alignment horizontal="right"/>
      <protection/>
    </xf>
    <xf numFmtId="0" fontId="17" fillId="0" borderId="15" xfId="65" applyNumberFormat="1" applyFont="1" applyFill="1" applyBorder="1" applyAlignment="1" applyProtection="1">
      <alignment horizontal="center" vertical="center" wrapText="1"/>
      <protection/>
    </xf>
    <xf numFmtId="49" fontId="18" fillId="0" borderId="16" xfId="65" applyNumberFormat="1" applyFont="1" applyFill="1" applyBorder="1" applyAlignment="1" applyProtection="1">
      <alignment vertical="center"/>
      <protection/>
    </xf>
    <xf numFmtId="177" fontId="18" fillId="0" borderId="17" xfId="65" applyNumberFormat="1" applyFont="1" applyFill="1" applyBorder="1" applyAlignment="1" applyProtection="1">
      <alignment vertical="center" wrapText="1"/>
      <protection/>
    </xf>
    <xf numFmtId="4" fontId="18" fillId="0" borderId="18"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4" fontId="18" fillId="0" borderId="17" xfId="65" applyNumberFormat="1" applyFont="1" applyFill="1" applyBorder="1" applyAlignment="1" applyProtection="1">
      <alignment horizontal="right" vertical="center" wrapText="1"/>
      <protection/>
    </xf>
    <xf numFmtId="4" fontId="18" fillId="0" borderId="16" xfId="65" applyNumberFormat="1" applyFont="1" applyFill="1" applyBorder="1" applyAlignment="1" applyProtection="1">
      <alignment horizontal="right" vertical="center" wrapText="1"/>
      <protection/>
    </xf>
    <xf numFmtId="0" fontId="19" fillId="0" borderId="0" xfId="65" applyFill="1">
      <alignment/>
      <protection/>
    </xf>
    <xf numFmtId="0" fontId="19" fillId="0" borderId="0" xfId="65" applyAlignment="1">
      <alignment horizontal="right"/>
      <protection/>
    </xf>
    <xf numFmtId="0" fontId="2" fillId="0" borderId="0" xfId="65" applyNumberFormat="1" applyFont="1" applyFill="1" applyAlignment="1" applyProtection="1">
      <alignment horizontal="left" vertical="center"/>
      <protection/>
    </xf>
    <xf numFmtId="0" fontId="20" fillId="0" borderId="0" xfId="65" applyNumberFormat="1" applyFont="1" applyFill="1" applyAlignment="1" applyProtection="1">
      <alignment horizontal="right"/>
      <protection/>
    </xf>
    <xf numFmtId="0" fontId="22"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right"/>
      <protection/>
    </xf>
    <xf numFmtId="0" fontId="1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right"/>
      <protection/>
    </xf>
    <xf numFmtId="0" fontId="17" fillId="0" borderId="12"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right" vertical="center" wrapText="1"/>
      <protection/>
    </xf>
    <xf numFmtId="0" fontId="17" fillId="0" borderId="20" xfId="65" applyNumberFormat="1" applyFont="1" applyFill="1" applyBorder="1" applyAlignment="1" applyProtection="1">
      <alignment horizontal="center" vertical="center" wrapText="1"/>
      <protection/>
    </xf>
    <xf numFmtId="0" fontId="17" fillId="0" borderId="21" xfId="65" applyFont="1" applyBorder="1" applyAlignment="1">
      <alignment horizontal="center" vertical="center" wrapText="1"/>
      <protection/>
    </xf>
    <xf numFmtId="0" fontId="17" fillId="0" borderId="21" xfId="65" applyFont="1" applyFill="1" applyBorder="1" applyAlignment="1">
      <alignment horizontal="center" vertical="center" wrapText="1"/>
      <protection/>
    </xf>
    <xf numFmtId="0" fontId="17" fillId="0" borderId="15" xfId="65" applyNumberFormat="1" applyFont="1" applyFill="1" applyBorder="1" applyAlignment="1" applyProtection="1">
      <alignment horizontal="right" vertical="center" wrapText="1"/>
      <protection/>
    </xf>
    <xf numFmtId="49" fontId="18" fillId="0" borderId="22" xfId="65" applyNumberFormat="1" applyFont="1" applyFill="1" applyBorder="1" applyAlignment="1" applyProtection="1">
      <alignment horizontal="center" vertical="center"/>
      <protection/>
    </xf>
    <xf numFmtId="49" fontId="18" fillId="0" borderId="23" xfId="65" applyNumberFormat="1" applyFont="1" applyFill="1" applyBorder="1" applyAlignment="1" applyProtection="1">
      <alignment horizontal="center" vertical="center"/>
      <protection/>
    </xf>
    <xf numFmtId="4" fontId="18" fillId="0" borderId="19"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4" fontId="18" fillId="0" borderId="20" xfId="65" applyNumberFormat="1" applyFont="1" applyFill="1" applyBorder="1" applyAlignment="1" applyProtection="1">
      <alignment horizontal="right" vertical="center" wrapText="1"/>
      <protection/>
    </xf>
    <xf numFmtId="49" fontId="18" fillId="0" borderId="20" xfId="65" applyNumberFormat="1" applyFont="1" applyFill="1" applyBorder="1" applyAlignment="1" applyProtection="1">
      <alignment vertical="center"/>
      <protection/>
    </xf>
    <xf numFmtId="177" fontId="18" fillId="0" borderId="12" xfId="65" applyNumberFormat="1" applyFont="1" applyFill="1" applyBorder="1" applyAlignment="1" applyProtection="1">
      <alignment vertical="center"/>
      <protection/>
    </xf>
    <xf numFmtId="0" fontId="19" fillId="0" borderId="0" xfId="65" applyFill="1" applyAlignment="1">
      <alignment horizontal="right"/>
      <protection/>
    </xf>
    <xf numFmtId="0" fontId="23" fillId="0" borderId="0" xfId="65" applyFont="1" applyFill="1" applyAlignment="1">
      <alignment horizontal="right"/>
      <protection/>
    </xf>
    <xf numFmtId="0" fontId="18" fillId="0" borderId="18" xfId="65" applyNumberFormat="1" applyFont="1" applyFill="1" applyBorder="1" applyAlignment="1" applyProtection="1">
      <alignment horizontal="right"/>
      <protection/>
    </xf>
    <xf numFmtId="0" fontId="17" fillId="0" borderId="19"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20"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8" fillId="0" borderId="0" xfId="65" applyFont="1" applyFill="1">
      <alignment/>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6"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Continuous" vertical="center" wrapText="1"/>
      <protection/>
    </xf>
    <xf numFmtId="0" fontId="18" fillId="0" borderId="25"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20" xfId="65" applyFont="1" applyBorder="1" applyAlignment="1">
      <alignment vertical="center"/>
      <protection/>
    </xf>
    <xf numFmtId="0" fontId="18" fillId="0" borderId="20" xfId="65" applyFont="1" applyBorder="1" applyAlignment="1">
      <alignment horizontal="left" vertical="center"/>
      <protection/>
    </xf>
    <xf numFmtId="0" fontId="18" fillId="0" borderId="20" xfId="65" applyFont="1" applyFill="1" applyBorder="1" applyAlignment="1">
      <alignment vertical="center"/>
      <protection/>
    </xf>
    <xf numFmtId="4" fontId="18" fillId="0" borderId="15"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wrapText="1"/>
      <protection/>
    </xf>
    <xf numFmtId="4" fontId="18" fillId="0" borderId="12" xfId="65" applyNumberFormat="1" applyFont="1" applyFill="1" applyBorder="1" applyAlignment="1">
      <alignment horizontal="right" vertical="center" wrapText="1"/>
      <protection/>
    </xf>
    <xf numFmtId="0" fontId="18" fillId="0" borderId="12" xfId="65" applyFont="1" applyFill="1" applyBorder="1" applyAlignment="1">
      <alignment vertical="center"/>
      <protection/>
    </xf>
    <xf numFmtId="0" fontId="18" fillId="0" borderId="12" xfId="65" applyFont="1" applyBorder="1">
      <alignment/>
      <protection/>
    </xf>
    <xf numFmtId="0" fontId="18" fillId="0" borderId="12" xfId="65" applyFont="1" applyFill="1" applyBorder="1" applyAlignment="1">
      <alignment vertical="center" wrapText="1"/>
      <protection/>
    </xf>
    <xf numFmtId="4" fontId="18" fillId="0" borderId="12" xfId="65" applyNumberFormat="1" applyFont="1" applyBorder="1" applyAlignment="1">
      <alignment vertical="center" wrapText="1"/>
      <protection/>
    </xf>
    <xf numFmtId="0" fontId="18" fillId="0" borderId="12" xfId="65" applyNumberFormat="1" applyFont="1" applyFill="1" applyBorder="1" applyAlignment="1" applyProtection="1">
      <alignment horizontal="center" vertical="center"/>
      <protection/>
    </xf>
    <xf numFmtId="4" fontId="18" fillId="0" borderId="15" xfId="65" applyNumberFormat="1" applyFont="1" applyFill="1" applyBorder="1" applyAlignment="1">
      <alignment horizontal="right" vertical="center" wrapText="1"/>
      <protection/>
    </xf>
    <xf numFmtId="0" fontId="18" fillId="0" borderId="12" xfId="65" applyNumberFormat="1" applyFont="1" applyFill="1" applyBorder="1" applyAlignment="1" applyProtection="1">
      <alignment horizontal="center" vertical="center" wrapText="1"/>
      <protection/>
    </xf>
    <xf numFmtId="0" fontId="18" fillId="0" borderId="12" xfId="65" applyFont="1" applyFill="1" applyBorder="1" applyAlignment="1">
      <alignment horizontal="center" vertical="center"/>
      <protection/>
    </xf>
    <xf numFmtId="0" fontId="24" fillId="0" borderId="0" xfId="65" applyFont="1" applyFill="1">
      <alignment/>
      <protection/>
    </xf>
    <xf numFmtId="0" fontId="20" fillId="0" borderId="0" xfId="65" applyFont="1" applyFill="1" applyAlignment="1">
      <alignment horizontal="center"/>
      <protection/>
    </xf>
    <xf numFmtId="0" fontId="26"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20"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49" fontId="18" fillId="0" borderId="20" xfId="65" applyNumberFormat="1" applyFont="1" applyFill="1" applyBorder="1" applyAlignment="1" applyProtection="1">
      <alignment horizontal="left" vertical="center"/>
      <protection/>
    </xf>
    <xf numFmtId="177" fontId="18" fillId="0" borderId="12" xfId="65" applyNumberFormat="1" applyFont="1" applyFill="1" applyBorder="1" applyAlignment="1" applyProtection="1">
      <alignment horizontal="left" vertical="center"/>
      <protection/>
    </xf>
    <xf numFmtId="4" fontId="18" fillId="0" borderId="24" xfId="65" applyNumberFormat="1" applyFont="1" applyFill="1" applyBorder="1" applyAlignment="1" applyProtection="1">
      <alignment horizontal="center" vertical="center" wrapText="1"/>
      <protection/>
    </xf>
    <xf numFmtId="4" fontId="18" fillId="0" borderId="12" xfId="65" applyNumberFormat="1" applyFont="1" applyFill="1" applyBorder="1" applyAlignment="1" applyProtection="1">
      <alignment horizontal="center" vertical="center" wrapText="1"/>
      <protection/>
    </xf>
    <xf numFmtId="4" fontId="18" fillId="0" borderId="20" xfId="65" applyNumberFormat="1" applyFont="1" applyFill="1" applyBorder="1" applyAlignment="1" applyProtection="1">
      <alignment horizontal="center" vertical="center" wrapText="1"/>
      <protection/>
    </xf>
    <xf numFmtId="0" fontId="22" fillId="0" borderId="0" xfId="65" applyNumberFormat="1" applyFont="1" applyFill="1" applyAlignment="1" applyProtection="1">
      <alignment horizontal="left" vertical="center"/>
      <protection/>
    </xf>
    <xf numFmtId="0" fontId="27" fillId="0" borderId="0" xfId="65" applyFont="1" applyFill="1" applyAlignment="1">
      <alignment horizontal="centerContinuous"/>
      <protection/>
    </xf>
    <xf numFmtId="0" fontId="26" fillId="0" borderId="0" xfId="65" applyFont="1" applyFill="1" applyAlignment="1">
      <alignment horizontal="centerContinuous"/>
      <protection/>
    </xf>
    <xf numFmtId="0" fontId="24" fillId="0" borderId="0" xfId="65" applyFont="1">
      <alignment/>
      <protection/>
    </xf>
    <xf numFmtId="0" fontId="17" fillId="0" borderId="25"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4" fontId="18" fillId="0" borderId="12" xfId="65" applyNumberFormat="1" applyFont="1" applyFill="1" applyBorder="1" applyAlignment="1" applyProtection="1">
      <alignment/>
      <protection/>
    </xf>
    <xf numFmtId="4" fontId="18" fillId="0" borderId="20" xfId="65" applyNumberFormat="1" applyFont="1" applyFill="1" applyBorder="1" applyAlignment="1" applyProtection="1">
      <alignment/>
      <protection/>
    </xf>
    <xf numFmtId="0" fontId="23" fillId="0" borderId="0" xfId="65" applyFont="1" applyAlignment="1">
      <alignment horizontal="center" vertical="center"/>
      <protection/>
    </xf>
    <xf numFmtId="0" fontId="23" fillId="0" borderId="0" xfId="65" applyFont="1" applyAlignment="1">
      <alignment horizontal="right" vertical="center"/>
      <protection/>
    </xf>
    <xf numFmtId="49" fontId="28" fillId="0" borderId="0" xfId="65" applyNumberFormat="1" applyFont="1" applyFill="1" applyAlignment="1" applyProtection="1">
      <alignment horizontal="center"/>
      <protection/>
    </xf>
    <xf numFmtId="49" fontId="28" fillId="0" borderId="0" xfId="65" applyNumberFormat="1" applyFont="1" applyFill="1" applyAlignment="1" applyProtection="1">
      <alignment horizontal="right"/>
      <protection/>
    </xf>
    <xf numFmtId="0" fontId="26" fillId="0" borderId="0" xfId="65" applyNumberFormat="1" applyFont="1" applyFill="1" applyAlignment="1" applyProtection="1">
      <alignment horizontal="centerContinuous"/>
      <protection/>
    </xf>
    <xf numFmtId="0" fontId="26" fillId="0" borderId="0" xfId="65" applyNumberFormat="1" applyFont="1" applyFill="1" applyAlignment="1" applyProtection="1">
      <alignment horizontal="right"/>
      <protection/>
    </xf>
    <xf numFmtId="0" fontId="18" fillId="0" borderId="0" xfId="65" applyFont="1" applyAlignment="1">
      <alignment horizontal="right"/>
      <protection/>
    </xf>
    <xf numFmtId="0" fontId="18" fillId="0" borderId="0" xfId="65" applyFont="1" applyAlignment="1">
      <alignment horizontal="right" vertical="center"/>
      <protection/>
    </xf>
    <xf numFmtId="49" fontId="18" fillId="0" borderId="12" xfId="65" applyNumberFormat="1" applyFont="1" applyFill="1" applyBorder="1" applyAlignment="1" applyProtection="1">
      <alignment/>
      <protection/>
    </xf>
    <xf numFmtId="177" fontId="18" fillId="0" borderId="12" xfId="65" applyNumberFormat="1" applyFont="1" applyFill="1" applyBorder="1" applyAlignment="1" applyProtection="1">
      <alignment horizontal="center" vertical="center"/>
      <protection/>
    </xf>
    <xf numFmtId="49" fontId="18" fillId="0" borderId="12" xfId="65" applyNumberFormat="1" applyFont="1" applyFill="1" applyBorder="1" applyAlignment="1" applyProtection="1">
      <alignment vertical="center"/>
      <protection/>
    </xf>
    <xf numFmtId="0" fontId="18" fillId="0" borderId="12" xfId="65" applyFont="1" applyBorder="1" applyAlignment="1">
      <alignment vertical="center"/>
      <protection/>
    </xf>
    <xf numFmtId="49" fontId="29"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8" fillId="0" borderId="26" xfId="65" applyNumberFormat="1" applyFont="1" applyFill="1" applyBorder="1" applyAlignment="1" applyProtection="1">
      <alignment horizontal="center" vertical="center"/>
      <protection/>
    </xf>
    <xf numFmtId="0" fontId="18" fillId="0" borderId="27" xfId="65" applyNumberFormat="1" applyFont="1" applyFill="1" applyBorder="1" applyAlignment="1" applyProtection="1">
      <alignment horizontal="center" vertical="center"/>
      <protection/>
    </xf>
    <xf numFmtId="0" fontId="18" fillId="0" borderId="28" xfId="65" applyNumberFormat="1" applyFont="1" applyFill="1" applyBorder="1" applyAlignment="1" applyProtection="1">
      <alignment horizontal="right" vertical="center"/>
      <protection/>
    </xf>
    <xf numFmtId="0" fontId="18" fillId="0" borderId="16" xfId="65" applyNumberFormat="1" applyFont="1" applyFill="1" applyBorder="1" applyAlignment="1" applyProtection="1">
      <alignment horizontal="right" vertical="center"/>
      <protection/>
    </xf>
    <xf numFmtId="0" fontId="18" fillId="0" borderId="29" xfId="65" applyNumberFormat="1" applyFont="1" applyFill="1" applyBorder="1" applyAlignment="1" applyProtection="1">
      <alignment horizontal="right" vertical="center"/>
      <protection/>
    </xf>
    <xf numFmtId="0" fontId="18" fillId="0" borderId="16" xfId="65" applyNumberFormat="1" applyFont="1" applyFill="1" applyBorder="1" applyAlignment="1" applyProtection="1">
      <alignment horizontal="center" vertical="center"/>
      <protection/>
    </xf>
    <xf numFmtId="0" fontId="18" fillId="0" borderId="30" xfId="65" applyNumberFormat="1" applyFont="1" applyFill="1" applyBorder="1" applyAlignment="1" applyProtection="1">
      <alignment horizontal="center" vertical="center"/>
      <protection/>
    </xf>
    <xf numFmtId="0" fontId="17" fillId="0" borderId="29" xfId="65" applyNumberFormat="1" applyFont="1" applyFill="1" applyBorder="1" applyAlignment="1" applyProtection="1">
      <alignment horizontal="right" vertical="center"/>
      <protection/>
    </xf>
    <xf numFmtId="0" fontId="1" fillId="0" borderId="0" xfId="65" applyFont="1" applyFill="1">
      <alignment/>
      <protection/>
    </xf>
    <xf numFmtId="0" fontId="24" fillId="0" borderId="0" xfId="64" applyFont="1">
      <alignment/>
      <protection/>
    </xf>
    <xf numFmtId="0" fontId="19" fillId="0" borderId="0" xfId="64" applyAlignment="1">
      <alignment wrapText="1"/>
      <protection/>
    </xf>
    <xf numFmtId="0" fontId="19" fillId="0" borderId="0" xfId="64">
      <alignment/>
      <protection/>
    </xf>
    <xf numFmtId="0" fontId="24" fillId="0" borderId="0" xfId="64" applyFont="1" applyAlignment="1">
      <alignment wrapText="1"/>
      <protection/>
    </xf>
    <xf numFmtId="0" fontId="20"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2" xfId="64" applyNumberFormat="1" applyFont="1" applyFill="1" applyBorder="1" applyAlignment="1" applyProtection="1">
      <alignment horizontal="center" vertical="center" wrapText="1"/>
      <protection/>
    </xf>
    <xf numFmtId="0" fontId="17" fillId="0" borderId="16" xfId="64" applyNumberFormat="1" applyFont="1" applyFill="1" applyBorder="1" applyAlignment="1" applyProtection="1">
      <alignment horizontal="center" vertical="center" wrapText="1"/>
      <protection/>
    </xf>
    <xf numFmtId="0" fontId="18" fillId="0" borderId="16" xfId="64" applyFont="1" applyBorder="1" applyAlignment="1">
      <alignment horizontal="center" vertical="center"/>
      <protection/>
    </xf>
    <xf numFmtId="4" fontId="18" fillId="0" borderId="15" xfId="64" applyNumberFormat="1" applyFont="1" applyFill="1" applyBorder="1" applyAlignment="1" applyProtection="1">
      <alignment horizontal="right" vertical="center" wrapText="1"/>
      <protection/>
    </xf>
    <xf numFmtId="4" fontId="18" fillId="0" borderId="16" xfId="64" applyNumberFormat="1" applyFont="1" applyBorder="1" applyAlignment="1">
      <alignment horizontal="left" vertical="center"/>
      <protection/>
    </xf>
    <xf numFmtId="4" fontId="18" fillId="0" borderId="16" xfId="64" applyNumberFormat="1" applyFont="1" applyBorder="1" applyAlignment="1">
      <alignment horizontal="right" vertical="center"/>
      <protection/>
    </xf>
    <xf numFmtId="0" fontId="18" fillId="0" borderId="20" xfId="64" applyFont="1" applyFill="1" applyBorder="1" applyAlignment="1">
      <alignment horizontal="left" vertical="center"/>
      <protection/>
    </xf>
    <xf numFmtId="0" fontId="18" fillId="0" borderId="20" xfId="64" applyFont="1" applyFill="1" applyBorder="1" applyAlignment="1">
      <alignment horizontal="right" vertical="center"/>
      <protection/>
    </xf>
    <xf numFmtId="4" fontId="18" fillId="0" borderId="12" xfId="64" applyNumberFormat="1" applyFont="1" applyBorder="1" applyAlignment="1">
      <alignment horizontal="right" vertical="center" wrapText="1"/>
      <protection/>
    </xf>
    <xf numFmtId="4" fontId="18" fillId="0" borderId="12" xfId="64" applyNumberFormat="1" applyFont="1" applyFill="1" applyBorder="1" applyAlignment="1" applyProtection="1">
      <alignment horizontal="right" vertical="center" wrapText="1"/>
      <protection/>
    </xf>
    <xf numFmtId="0" fontId="18" fillId="0" borderId="20" xfId="64" applyFont="1" applyBorder="1" applyAlignment="1">
      <alignment horizontal="left" vertical="center"/>
      <protection/>
    </xf>
    <xf numFmtId="4" fontId="18" fillId="0" borderId="16" xfId="64" applyNumberFormat="1" applyFont="1" applyFill="1" applyBorder="1" applyAlignment="1" applyProtection="1">
      <alignment horizontal="right" vertical="center" wrapText="1"/>
      <protection/>
    </xf>
    <xf numFmtId="0" fontId="18" fillId="0" borderId="12" xfId="64" applyFont="1" applyBorder="1" applyAlignment="1">
      <alignment horizontal="center" vertical="center"/>
      <protection/>
    </xf>
    <xf numFmtId="4" fontId="18" fillId="0" borderId="21" xfId="64" applyNumberFormat="1" applyFont="1" applyFill="1" applyBorder="1" applyAlignment="1">
      <alignment horizontal="right" vertical="center" wrapText="1"/>
      <protection/>
    </xf>
    <xf numFmtId="4" fontId="18" fillId="0" borderId="19" xfId="64" applyNumberFormat="1" applyFont="1" applyFill="1" applyBorder="1" applyAlignment="1">
      <alignment horizontal="left" vertical="center" wrapText="1"/>
      <protection/>
    </xf>
    <xf numFmtId="4" fontId="18" fillId="0" borderId="12" xfId="64" applyNumberFormat="1" applyFont="1" applyBorder="1" applyAlignment="1">
      <alignment horizontal="right" vertical="center"/>
      <protection/>
    </xf>
    <xf numFmtId="4" fontId="18" fillId="0" borderId="12" xfId="64" applyNumberFormat="1" applyFont="1" applyFill="1" applyBorder="1" applyAlignment="1">
      <alignment horizontal="left" vertical="center" wrapText="1"/>
      <protection/>
    </xf>
    <xf numFmtId="4" fontId="18" fillId="0" borderId="12" xfId="64" applyNumberFormat="1" applyFont="1" applyFill="1" applyBorder="1" applyAlignment="1">
      <alignment horizontal="right" vertical="center" wrapText="1"/>
      <protection/>
    </xf>
    <xf numFmtId="4" fontId="18" fillId="0" borderId="12" xfId="64" applyNumberFormat="1" applyFont="1" applyBorder="1" applyAlignment="1">
      <alignment horizontal="center" vertical="center"/>
      <protection/>
    </xf>
    <xf numFmtId="4" fontId="18" fillId="0" borderId="12" xfId="64" applyNumberFormat="1" applyFont="1" applyFill="1" applyBorder="1" applyAlignment="1" applyProtection="1">
      <alignment horizontal="center" vertical="center"/>
      <protection/>
    </xf>
    <xf numFmtId="4" fontId="18" fillId="0" borderId="12" xfId="64" applyNumberFormat="1" applyFont="1" applyFill="1" applyBorder="1" applyAlignment="1">
      <alignment horizontal="right" vertical="center"/>
      <protection/>
    </xf>
    <xf numFmtId="4" fontId="18" fillId="0" borderId="12" xfId="64" applyNumberFormat="1" applyFont="1" applyFill="1" applyBorder="1" applyAlignment="1">
      <alignment horizontal="center" vertical="center"/>
      <protection/>
    </xf>
    <xf numFmtId="0" fontId="19" fillId="0" borderId="31" xfId="64" applyBorder="1" applyAlignment="1">
      <alignment wrapText="1"/>
      <protection/>
    </xf>
    <xf numFmtId="0" fontId="24"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2" xfId="0" applyFont="1" applyBorder="1" applyAlignment="1">
      <alignment horizontal="center" vertical="center"/>
    </xf>
    <xf numFmtId="0" fontId="33" fillId="0" borderId="12" xfId="0" applyFont="1" applyBorder="1" applyAlignment="1">
      <alignment horizontal="center"/>
    </xf>
    <xf numFmtId="0" fontId="33" fillId="0" borderId="12" xfId="0" applyFont="1" applyBorder="1" applyAlignment="1">
      <alignment/>
    </xf>
    <xf numFmtId="0" fontId="33" fillId="34" borderId="12" xfId="0" applyFont="1" applyFill="1" applyBorder="1" applyAlignment="1">
      <alignment horizontal="center"/>
    </xf>
    <xf numFmtId="0" fontId="33" fillId="34" borderId="12"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7" hidden="1" customWidth="1"/>
    <col min="2" max="2" width="15.375" style="207" customWidth="1"/>
    <col min="3" max="3" width="59.75390625" style="0" customWidth="1"/>
    <col min="4" max="4" width="13.00390625" style="207" customWidth="1"/>
    <col min="5" max="5" width="101.50390625" style="0" customWidth="1"/>
    <col min="6" max="6" width="29.25390625" style="0" customWidth="1"/>
    <col min="7" max="7" width="30.75390625" style="207" customWidth="1"/>
    <col min="8" max="8" width="28.50390625" style="207" customWidth="1"/>
    <col min="9" max="9" width="72.875" style="0" customWidth="1"/>
  </cols>
  <sheetData>
    <row r="2" spans="1:9" ht="24.75" customHeight="1">
      <c r="A2" s="208" t="s">
        <v>0</v>
      </c>
      <c r="B2" s="208"/>
      <c r="C2" s="208"/>
      <c r="D2" s="208"/>
      <c r="E2" s="208"/>
      <c r="F2" s="208"/>
      <c r="G2" s="208"/>
      <c r="H2" s="208"/>
      <c r="I2" s="208"/>
    </row>
    <row r="4" spans="1:9" ht="23.25">
      <c r="A4" s="209" t="s">
        <v>1</v>
      </c>
      <c r="B4" s="209" t="s">
        <v>2</v>
      </c>
      <c r="C4" s="209" t="s">
        <v>3</v>
      </c>
      <c r="D4" s="209" t="s">
        <v>4</v>
      </c>
      <c r="E4" s="209" t="s">
        <v>5</v>
      </c>
      <c r="F4" s="209" t="s">
        <v>6</v>
      </c>
      <c r="G4" s="209" t="s">
        <v>7</v>
      </c>
      <c r="H4" s="209" t="s">
        <v>8</v>
      </c>
      <c r="I4" s="209" t="s">
        <v>9</v>
      </c>
    </row>
    <row r="5" spans="1:9" ht="23.25">
      <c r="A5" s="210">
        <v>100001</v>
      </c>
      <c r="B5" s="210">
        <v>1</v>
      </c>
      <c r="C5" s="211" t="s">
        <v>10</v>
      </c>
      <c r="D5" s="210"/>
      <c r="E5" s="211" t="s">
        <v>10</v>
      </c>
      <c r="F5" s="211" t="s">
        <v>11</v>
      </c>
      <c r="G5" s="210" t="s">
        <v>12</v>
      </c>
      <c r="H5" s="210"/>
      <c r="I5" s="211"/>
    </row>
    <row r="6" spans="1:9" ht="23.25">
      <c r="A6" s="210">
        <v>102001</v>
      </c>
      <c r="B6" s="210">
        <v>2</v>
      </c>
      <c r="C6" s="211" t="s">
        <v>13</v>
      </c>
      <c r="D6" s="210"/>
      <c r="E6" s="211" t="s">
        <v>13</v>
      </c>
      <c r="F6" s="211" t="s">
        <v>11</v>
      </c>
      <c r="G6" s="210" t="s">
        <v>12</v>
      </c>
      <c r="H6" s="210"/>
      <c r="I6" s="211"/>
    </row>
    <row r="7" spans="1:9" ht="23.25">
      <c r="A7" s="210">
        <v>101001</v>
      </c>
      <c r="B7" s="210">
        <v>3</v>
      </c>
      <c r="C7" s="211" t="s">
        <v>14</v>
      </c>
      <c r="D7" s="210"/>
      <c r="E7" s="211" t="s">
        <v>14</v>
      </c>
      <c r="F7" s="211" t="s">
        <v>11</v>
      </c>
      <c r="G7" s="210" t="s">
        <v>12</v>
      </c>
      <c r="H7" s="210"/>
      <c r="I7" s="211"/>
    </row>
    <row r="8" spans="1:9" ht="23.25">
      <c r="A8" s="210">
        <v>146001</v>
      </c>
      <c r="B8" s="210">
        <v>4</v>
      </c>
      <c r="C8" s="211" t="s">
        <v>15</v>
      </c>
      <c r="D8" s="210" t="s">
        <v>16</v>
      </c>
      <c r="E8" s="211" t="s">
        <v>17</v>
      </c>
      <c r="F8" s="211" t="s">
        <v>11</v>
      </c>
      <c r="G8" s="210" t="s">
        <v>12</v>
      </c>
      <c r="H8" s="210"/>
      <c r="I8" s="211"/>
    </row>
    <row r="9" spans="1:9" ht="23.25">
      <c r="A9" s="210">
        <v>147001</v>
      </c>
      <c r="B9" s="210">
        <v>5</v>
      </c>
      <c r="C9" s="211" t="s">
        <v>18</v>
      </c>
      <c r="D9" s="210"/>
      <c r="E9" s="211" t="s">
        <v>18</v>
      </c>
      <c r="F9" s="211" t="s">
        <v>11</v>
      </c>
      <c r="G9" s="210" t="s">
        <v>12</v>
      </c>
      <c r="H9" s="210"/>
      <c r="I9" s="211"/>
    </row>
    <row r="10" spans="1:9" ht="23.25">
      <c r="A10" s="210">
        <v>148001</v>
      </c>
      <c r="B10" s="210">
        <v>6</v>
      </c>
      <c r="C10" s="211" t="s">
        <v>19</v>
      </c>
      <c r="D10" s="210"/>
      <c r="E10" s="211" t="s">
        <v>19</v>
      </c>
      <c r="F10" s="211" t="s">
        <v>20</v>
      </c>
      <c r="G10" s="210" t="s">
        <v>12</v>
      </c>
      <c r="H10" s="210"/>
      <c r="I10" s="211"/>
    </row>
    <row r="11" spans="1:9" ht="23.25">
      <c r="A11" s="210">
        <v>149001</v>
      </c>
      <c r="B11" s="210">
        <v>7</v>
      </c>
      <c r="C11" s="211" t="s">
        <v>21</v>
      </c>
      <c r="D11" s="210"/>
      <c r="E11" s="211" t="s">
        <v>21</v>
      </c>
      <c r="F11" s="211" t="s">
        <v>11</v>
      </c>
      <c r="G11" s="210" t="s">
        <v>12</v>
      </c>
      <c r="H11" s="210"/>
      <c r="I11" s="211"/>
    </row>
    <row r="12" spans="1:9" ht="23.25">
      <c r="A12" s="210">
        <v>150001</v>
      </c>
      <c r="B12" s="210">
        <v>8</v>
      </c>
      <c r="C12" s="211" t="s">
        <v>22</v>
      </c>
      <c r="D12" s="210"/>
      <c r="E12" s="211" t="s">
        <v>22</v>
      </c>
      <c r="F12" s="211" t="s">
        <v>11</v>
      </c>
      <c r="G12" s="210" t="s">
        <v>12</v>
      </c>
      <c r="H12" s="210"/>
      <c r="I12" s="211"/>
    </row>
    <row r="13" spans="1:9" ht="23.25">
      <c r="A13" s="210">
        <v>154001</v>
      </c>
      <c r="B13" s="210">
        <v>9</v>
      </c>
      <c r="C13" s="211" t="s">
        <v>23</v>
      </c>
      <c r="D13" s="210"/>
      <c r="E13" s="211" t="s">
        <v>23</v>
      </c>
      <c r="F13" s="211" t="s">
        <v>11</v>
      </c>
      <c r="G13" s="210" t="s">
        <v>12</v>
      </c>
      <c r="H13" s="210"/>
      <c r="I13" s="211"/>
    </row>
    <row r="14" spans="1:9" ht="23.25">
      <c r="A14" s="210">
        <v>153001</v>
      </c>
      <c r="B14" s="210">
        <v>10</v>
      </c>
      <c r="C14" s="211" t="s">
        <v>24</v>
      </c>
      <c r="D14" s="210"/>
      <c r="E14" s="211" t="s">
        <v>24</v>
      </c>
      <c r="F14" s="211" t="s">
        <v>11</v>
      </c>
      <c r="G14" s="210" t="s">
        <v>12</v>
      </c>
      <c r="H14" s="210"/>
      <c r="I14" s="211"/>
    </row>
    <row r="15" spans="1:9" ht="23.25">
      <c r="A15" s="210">
        <v>151001</v>
      </c>
      <c r="B15" s="210">
        <v>11</v>
      </c>
      <c r="C15" s="211" t="s">
        <v>25</v>
      </c>
      <c r="D15" s="210"/>
      <c r="E15" s="211" t="s">
        <v>25</v>
      </c>
      <c r="F15" s="211" t="s">
        <v>11</v>
      </c>
      <c r="G15" s="210" t="s">
        <v>12</v>
      </c>
      <c r="H15" s="210"/>
      <c r="I15" s="211"/>
    </row>
    <row r="16" spans="1:9" ht="23.25">
      <c r="A16" s="210">
        <v>155001</v>
      </c>
      <c r="B16" s="210">
        <v>12</v>
      </c>
      <c r="C16" s="211" t="s">
        <v>26</v>
      </c>
      <c r="D16" s="210" t="s">
        <v>16</v>
      </c>
      <c r="E16" s="211" t="s">
        <v>27</v>
      </c>
      <c r="F16" s="211" t="s">
        <v>11</v>
      </c>
      <c r="G16" s="210" t="s">
        <v>12</v>
      </c>
      <c r="H16" s="210"/>
      <c r="I16" s="211"/>
    </row>
    <row r="17" spans="1:9" ht="23.25">
      <c r="A17" s="210">
        <v>335001</v>
      </c>
      <c r="B17" s="210">
        <v>13</v>
      </c>
      <c r="C17" s="211" t="s">
        <v>28</v>
      </c>
      <c r="D17" s="210"/>
      <c r="E17" s="211" t="s">
        <v>28</v>
      </c>
      <c r="F17" s="211" t="s">
        <v>29</v>
      </c>
      <c r="G17" s="210" t="s">
        <v>12</v>
      </c>
      <c r="H17" s="210"/>
      <c r="I17" s="211"/>
    </row>
    <row r="18" spans="1:9" ht="23.25">
      <c r="A18" s="210">
        <v>400001</v>
      </c>
      <c r="B18" s="210">
        <v>14</v>
      </c>
      <c r="C18" s="211" t="s">
        <v>30</v>
      </c>
      <c r="D18" s="210"/>
      <c r="E18" s="211" t="s">
        <v>30</v>
      </c>
      <c r="F18" s="211" t="s">
        <v>31</v>
      </c>
      <c r="G18" s="210" t="s">
        <v>12</v>
      </c>
      <c r="H18" s="210"/>
      <c r="I18" s="211"/>
    </row>
    <row r="19" spans="1:9" ht="23.25">
      <c r="A19" s="210">
        <v>105001</v>
      </c>
      <c r="B19" s="210">
        <v>15</v>
      </c>
      <c r="C19" s="211" t="s">
        <v>32</v>
      </c>
      <c r="D19" s="210"/>
      <c r="E19" s="211" t="s">
        <v>32</v>
      </c>
      <c r="F19" s="211" t="s">
        <v>11</v>
      </c>
      <c r="G19" s="210" t="s">
        <v>12</v>
      </c>
      <c r="H19" s="210"/>
      <c r="I19" s="211"/>
    </row>
    <row r="20" spans="1:9" ht="23.25">
      <c r="A20" s="210">
        <v>103001</v>
      </c>
      <c r="B20" s="210">
        <v>16</v>
      </c>
      <c r="C20" s="211" t="s">
        <v>33</v>
      </c>
      <c r="D20" s="210"/>
      <c r="E20" s="211" t="s">
        <v>33</v>
      </c>
      <c r="F20" s="211" t="s">
        <v>34</v>
      </c>
      <c r="G20" s="210" t="s">
        <v>12</v>
      </c>
      <c r="H20" s="210"/>
      <c r="I20" s="211"/>
    </row>
    <row r="21" spans="1:9" ht="23.25">
      <c r="A21" s="210">
        <v>250001</v>
      </c>
      <c r="B21" s="210">
        <v>17</v>
      </c>
      <c r="C21" s="211" t="s">
        <v>35</v>
      </c>
      <c r="D21" s="210"/>
      <c r="E21" s="211" t="s">
        <v>35</v>
      </c>
      <c r="F21" s="211" t="s">
        <v>20</v>
      </c>
      <c r="G21" s="210" t="s">
        <v>12</v>
      </c>
      <c r="H21" s="210"/>
      <c r="I21" s="211"/>
    </row>
    <row r="22" spans="1:9" ht="23.25">
      <c r="A22" s="210">
        <v>254001</v>
      </c>
      <c r="B22" s="210">
        <v>18</v>
      </c>
      <c r="C22" s="211" t="s">
        <v>36</v>
      </c>
      <c r="D22" s="210" t="s">
        <v>16</v>
      </c>
      <c r="E22" s="211" t="s">
        <v>37</v>
      </c>
      <c r="F22" s="211" t="s">
        <v>20</v>
      </c>
      <c r="G22" s="210" t="s">
        <v>12</v>
      </c>
      <c r="H22" s="210"/>
      <c r="I22" s="211"/>
    </row>
    <row r="23" spans="1:9" ht="23.25">
      <c r="A23" s="210">
        <v>403001</v>
      </c>
      <c r="B23" s="210">
        <v>19</v>
      </c>
      <c r="C23" s="211" t="s">
        <v>38</v>
      </c>
      <c r="D23" s="210" t="s">
        <v>16</v>
      </c>
      <c r="E23" s="211" t="s">
        <v>39</v>
      </c>
      <c r="F23" s="211" t="s">
        <v>31</v>
      </c>
      <c r="G23" s="210" t="s">
        <v>12</v>
      </c>
      <c r="H23" s="210"/>
      <c r="I23" s="211"/>
    </row>
    <row r="24" spans="1:9" ht="23.25">
      <c r="A24" s="210">
        <v>411001</v>
      </c>
      <c r="B24" s="210">
        <v>20</v>
      </c>
      <c r="C24" s="211" t="s">
        <v>40</v>
      </c>
      <c r="D24" s="210" t="s">
        <v>16</v>
      </c>
      <c r="E24" s="211" t="s">
        <v>41</v>
      </c>
      <c r="F24" s="211" t="s">
        <v>31</v>
      </c>
      <c r="G24" s="210" t="s">
        <v>12</v>
      </c>
      <c r="H24" s="210"/>
      <c r="I24" s="211"/>
    </row>
    <row r="25" spans="1:9" ht="23.25">
      <c r="A25" s="210">
        <v>306001</v>
      </c>
      <c r="B25" s="210">
        <v>21</v>
      </c>
      <c r="C25" s="211" t="s">
        <v>42</v>
      </c>
      <c r="D25" s="210" t="s">
        <v>16</v>
      </c>
      <c r="E25" s="211" t="s">
        <v>43</v>
      </c>
      <c r="F25" s="211" t="s">
        <v>44</v>
      </c>
      <c r="G25" s="210" t="s">
        <v>12</v>
      </c>
      <c r="H25" s="210"/>
      <c r="I25" s="211"/>
    </row>
    <row r="26" spans="1:9" ht="23.25">
      <c r="A26" s="210">
        <v>104001</v>
      </c>
      <c r="B26" s="210">
        <v>22</v>
      </c>
      <c r="C26" s="211" t="s">
        <v>45</v>
      </c>
      <c r="D26" s="210"/>
      <c r="E26" s="211" t="s">
        <v>46</v>
      </c>
      <c r="F26" s="211" t="s">
        <v>34</v>
      </c>
      <c r="G26" s="210" t="s">
        <v>12</v>
      </c>
      <c r="H26" s="210"/>
      <c r="I26" s="211"/>
    </row>
    <row r="27" spans="1:9" ht="23.25">
      <c r="A27" s="210">
        <v>157001</v>
      </c>
      <c r="B27" s="210">
        <v>23</v>
      </c>
      <c r="C27" s="211" t="s">
        <v>47</v>
      </c>
      <c r="D27" s="210"/>
      <c r="E27" s="211" t="s">
        <v>47</v>
      </c>
      <c r="F27" s="211" t="s">
        <v>11</v>
      </c>
      <c r="G27" s="210" t="s">
        <v>12</v>
      </c>
      <c r="H27" s="210"/>
      <c r="I27" s="211"/>
    </row>
    <row r="28" spans="1:9" ht="23.25">
      <c r="A28" s="210">
        <v>332001</v>
      </c>
      <c r="B28" s="210">
        <v>24</v>
      </c>
      <c r="C28" s="211" t="s">
        <v>48</v>
      </c>
      <c r="D28" s="210"/>
      <c r="E28" s="211" t="s">
        <v>48</v>
      </c>
      <c r="F28" s="211" t="s">
        <v>29</v>
      </c>
      <c r="G28" s="210" t="s">
        <v>12</v>
      </c>
      <c r="H28" s="210"/>
      <c r="I28" s="211"/>
    </row>
    <row r="29" spans="1:9" ht="23.25">
      <c r="A29" s="210">
        <v>169001</v>
      </c>
      <c r="B29" s="210">
        <v>25</v>
      </c>
      <c r="C29" s="211" t="s">
        <v>49</v>
      </c>
      <c r="D29" s="210"/>
      <c r="E29" s="211" t="s">
        <v>49</v>
      </c>
      <c r="F29" s="211" t="s">
        <v>11</v>
      </c>
      <c r="G29" s="210" t="s">
        <v>12</v>
      </c>
      <c r="H29" s="210"/>
      <c r="I29" s="211"/>
    </row>
    <row r="30" spans="1:9" ht="23.25">
      <c r="A30" s="210">
        <v>334001</v>
      </c>
      <c r="B30" s="210">
        <v>26</v>
      </c>
      <c r="C30" s="211" t="s">
        <v>50</v>
      </c>
      <c r="D30" s="210"/>
      <c r="E30" s="211" t="s">
        <v>50</v>
      </c>
      <c r="F30" s="211" t="s">
        <v>29</v>
      </c>
      <c r="G30" s="210" t="s">
        <v>12</v>
      </c>
      <c r="H30" s="210"/>
      <c r="I30" s="211"/>
    </row>
    <row r="31" spans="1:9" ht="23.25">
      <c r="A31" s="210">
        <v>410001</v>
      </c>
      <c r="B31" s="210">
        <v>27</v>
      </c>
      <c r="C31" s="211" t="s">
        <v>51</v>
      </c>
      <c r="D31" s="210" t="s">
        <v>16</v>
      </c>
      <c r="E31" s="211" t="s">
        <v>52</v>
      </c>
      <c r="F31" s="211" t="s">
        <v>31</v>
      </c>
      <c r="G31" s="210" t="s">
        <v>12</v>
      </c>
      <c r="H31" s="210"/>
      <c r="I31" s="211"/>
    </row>
    <row r="32" spans="1:9" ht="23.25">
      <c r="A32" s="210">
        <v>414001</v>
      </c>
      <c r="B32" s="210">
        <v>28</v>
      </c>
      <c r="C32" s="211" t="s">
        <v>53</v>
      </c>
      <c r="D32" s="210" t="s">
        <v>16</v>
      </c>
      <c r="E32" s="211" t="s">
        <v>54</v>
      </c>
      <c r="F32" s="211" t="s">
        <v>31</v>
      </c>
      <c r="G32" s="210" t="s">
        <v>12</v>
      </c>
      <c r="H32" s="210"/>
      <c r="I32" s="211"/>
    </row>
    <row r="33" spans="1:9" ht="23.25">
      <c r="A33" s="210">
        <v>416001</v>
      </c>
      <c r="B33" s="210">
        <v>29</v>
      </c>
      <c r="C33" s="211" t="s">
        <v>55</v>
      </c>
      <c r="D33" s="210" t="s">
        <v>16</v>
      </c>
      <c r="E33" s="211" t="s">
        <v>56</v>
      </c>
      <c r="F33" s="211" t="s">
        <v>31</v>
      </c>
      <c r="G33" s="210" t="s">
        <v>12</v>
      </c>
      <c r="H33" s="210"/>
      <c r="I33" s="211"/>
    </row>
    <row r="34" spans="1:9" ht="23.25">
      <c r="A34" s="210">
        <v>409001</v>
      </c>
      <c r="B34" s="210">
        <v>30</v>
      </c>
      <c r="C34" s="211" t="s">
        <v>57</v>
      </c>
      <c r="D34" s="210" t="s">
        <v>16</v>
      </c>
      <c r="E34" s="211" t="s">
        <v>58</v>
      </c>
      <c r="F34" s="211" t="s">
        <v>59</v>
      </c>
      <c r="G34" s="210" t="s">
        <v>12</v>
      </c>
      <c r="H34" s="210"/>
      <c r="I34" s="211"/>
    </row>
    <row r="35" spans="1:9" ht="23.25">
      <c r="A35" s="210">
        <v>307001</v>
      </c>
      <c r="B35" s="210">
        <v>31</v>
      </c>
      <c r="C35" s="211" t="s">
        <v>60</v>
      </c>
      <c r="D35" s="210"/>
      <c r="E35" s="211" t="s">
        <v>60</v>
      </c>
      <c r="F35" s="211" t="s">
        <v>44</v>
      </c>
      <c r="G35" s="210" t="s">
        <v>12</v>
      </c>
      <c r="H35" s="210"/>
      <c r="I35" s="211"/>
    </row>
    <row r="36" spans="1:9" ht="23.25">
      <c r="A36" s="210">
        <v>257001</v>
      </c>
      <c r="B36" s="210">
        <v>32</v>
      </c>
      <c r="C36" s="211" t="s">
        <v>61</v>
      </c>
      <c r="D36" s="210" t="s">
        <v>16</v>
      </c>
      <c r="E36" s="211" t="s">
        <v>62</v>
      </c>
      <c r="F36" s="211" t="s">
        <v>20</v>
      </c>
      <c r="G36" s="210" t="s">
        <v>12</v>
      </c>
      <c r="H36" s="210"/>
      <c r="I36" s="211"/>
    </row>
    <row r="37" spans="1:9" ht="23.25">
      <c r="A37" s="210">
        <v>330001</v>
      </c>
      <c r="B37" s="210">
        <v>33</v>
      </c>
      <c r="C37" s="211" t="s">
        <v>63</v>
      </c>
      <c r="D37" s="210" t="s">
        <v>16</v>
      </c>
      <c r="E37" s="211" t="s">
        <v>64</v>
      </c>
      <c r="F37" s="211" t="s">
        <v>29</v>
      </c>
      <c r="G37" s="210" t="s">
        <v>12</v>
      </c>
      <c r="H37" s="210"/>
      <c r="I37" s="211"/>
    </row>
    <row r="38" spans="1:9" ht="23.25">
      <c r="A38" s="210">
        <v>107001</v>
      </c>
      <c r="B38" s="210">
        <v>34</v>
      </c>
      <c r="C38" s="211" t="s">
        <v>65</v>
      </c>
      <c r="D38" s="210"/>
      <c r="E38" s="211" t="s">
        <v>65</v>
      </c>
      <c r="F38" s="211" t="s">
        <v>11</v>
      </c>
      <c r="G38" s="210" t="s">
        <v>12</v>
      </c>
      <c r="H38" s="210"/>
      <c r="I38" s="211"/>
    </row>
    <row r="39" spans="1:9" ht="23.25">
      <c r="A39" s="212">
        <v>193001</v>
      </c>
      <c r="B39" s="212">
        <v>35</v>
      </c>
      <c r="C39" s="213" t="s">
        <v>66</v>
      </c>
      <c r="D39" s="212" t="s">
        <v>16</v>
      </c>
      <c r="E39" s="213" t="s">
        <v>67</v>
      </c>
      <c r="F39" s="213" t="s">
        <v>44</v>
      </c>
      <c r="G39" s="212" t="s">
        <v>12</v>
      </c>
      <c r="H39" s="212"/>
      <c r="I39" s="213" t="s">
        <v>68</v>
      </c>
    </row>
    <row r="40" spans="1:9" ht="23.25">
      <c r="A40" s="210">
        <v>114001</v>
      </c>
      <c r="B40" s="210">
        <v>36</v>
      </c>
      <c r="C40" s="211" t="s">
        <v>69</v>
      </c>
      <c r="D40" s="210"/>
      <c r="E40" s="211" t="s">
        <v>69</v>
      </c>
      <c r="F40" s="211" t="s">
        <v>11</v>
      </c>
      <c r="G40" s="210" t="s">
        <v>12</v>
      </c>
      <c r="H40" s="210"/>
      <c r="I40" s="211"/>
    </row>
    <row r="41" spans="1:9" ht="23.25">
      <c r="A41" s="210">
        <v>152001</v>
      </c>
      <c r="B41" s="210">
        <v>37</v>
      </c>
      <c r="C41" s="211" t="s">
        <v>70</v>
      </c>
      <c r="D41" s="210"/>
      <c r="E41" s="211" t="s">
        <v>70</v>
      </c>
      <c r="F41" s="211" t="s">
        <v>34</v>
      </c>
      <c r="G41" s="210" t="s">
        <v>12</v>
      </c>
      <c r="H41" s="210"/>
      <c r="I41" s="211"/>
    </row>
    <row r="42" spans="1:9" ht="23.25">
      <c r="A42" s="212"/>
      <c r="B42" s="212"/>
      <c r="C42" s="213" t="s">
        <v>71</v>
      </c>
      <c r="D42" s="212"/>
      <c r="E42" s="213" t="s">
        <v>72</v>
      </c>
      <c r="F42" s="213" t="s">
        <v>11</v>
      </c>
      <c r="G42" s="212"/>
      <c r="H42" s="212"/>
      <c r="I42" s="213" t="s">
        <v>73</v>
      </c>
    </row>
    <row r="43" spans="1:9" ht="23.25">
      <c r="A43" s="210">
        <v>109001</v>
      </c>
      <c r="B43" s="210">
        <v>38</v>
      </c>
      <c r="C43" s="211" t="s">
        <v>74</v>
      </c>
      <c r="D43" s="210" t="s">
        <v>16</v>
      </c>
      <c r="E43" s="211" t="s">
        <v>75</v>
      </c>
      <c r="F43" s="211" t="s">
        <v>11</v>
      </c>
      <c r="G43" s="210" t="s">
        <v>12</v>
      </c>
      <c r="H43" s="210"/>
      <c r="I43" s="211"/>
    </row>
    <row r="44" spans="1:9" ht="23.25">
      <c r="A44" s="210">
        <v>110001</v>
      </c>
      <c r="B44" s="210">
        <v>39</v>
      </c>
      <c r="C44" s="211" t="s">
        <v>76</v>
      </c>
      <c r="D44" s="210" t="s">
        <v>16</v>
      </c>
      <c r="E44" s="211" t="s">
        <v>77</v>
      </c>
      <c r="F44" s="211" t="s">
        <v>11</v>
      </c>
      <c r="G44" s="210" t="s">
        <v>12</v>
      </c>
      <c r="H44" s="210"/>
      <c r="I44" s="211"/>
    </row>
    <row r="45" spans="1:9" ht="23.25">
      <c r="A45" s="210">
        <v>262001</v>
      </c>
      <c r="B45" s="210">
        <v>40</v>
      </c>
      <c r="C45" s="211" t="s">
        <v>78</v>
      </c>
      <c r="D45" s="210"/>
      <c r="E45" s="211" t="s">
        <v>78</v>
      </c>
      <c r="F45" s="211" t="s">
        <v>20</v>
      </c>
      <c r="G45" s="210" t="s">
        <v>12</v>
      </c>
      <c r="H45" s="210"/>
      <c r="I45" s="211"/>
    </row>
    <row r="46" spans="1:9" ht="23.25">
      <c r="A46" s="212">
        <v>182001</v>
      </c>
      <c r="B46" s="212">
        <v>41</v>
      </c>
      <c r="C46" s="213" t="s">
        <v>79</v>
      </c>
      <c r="D46" s="212" t="s">
        <v>16</v>
      </c>
      <c r="E46" s="213" t="s">
        <v>80</v>
      </c>
      <c r="F46" s="213" t="s">
        <v>34</v>
      </c>
      <c r="G46" s="212" t="s">
        <v>12</v>
      </c>
      <c r="H46" s="212"/>
      <c r="I46" s="213" t="s">
        <v>81</v>
      </c>
    </row>
    <row r="47" spans="1:9" ht="23.25">
      <c r="A47" s="210">
        <v>111001</v>
      </c>
      <c r="B47" s="210">
        <v>42</v>
      </c>
      <c r="C47" s="211" t="s">
        <v>82</v>
      </c>
      <c r="D47" s="210"/>
      <c r="E47" s="211" t="s">
        <v>82</v>
      </c>
      <c r="F47" s="211" t="s">
        <v>11</v>
      </c>
      <c r="G47" s="210" t="s">
        <v>12</v>
      </c>
      <c r="H47" s="210"/>
      <c r="I47" s="211"/>
    </row>
    <row r="48" spans="1:9" ht="23.25">
      <c r="A48" s="210">
        <v>309001</v>
      </c>
      <c r="B48" s="210">
        <v>43</v>
      </c>
      <c r="C48" s="211" t="s">
        <v>83</v>
      </c>
      <c r="D48" s="210"/>
      <c r="E48" s="211" t="s">
        <v>83</v>
      </c>
      <c r="F48" s="211" t="s">
        <v>44</v>
      </c>
      <c r="G48" s="210" t="s">
        <v>12</v>
      </c>
      <c r="H48" s="210"/>
      <c r="I48" s="211"/>
    </row>
    <row r="49" spans="1:9" ht="23.25">
      <c r="A49" s="212">
        <v>115001</v>
      </c>
      <c r="B49" s="212">
        <v>44</v>
      </c>
      <c r="C49" s="213" t="s">
        <v>84</v>
      </c>
      <c r="D49" s="212" t="s">
        <v>16</v>
      </c>
      <c r="E49" s="213" t="s">
        <v>85</v>
      </c>
      <c r="F49" s="213" t="s">
        <v>34</v>
      </c>
      <c r="G49" s="212" t="s">
        <v>12</v>
      </c>
      <c r="H49" s="212"/>
      <c r="I49" s="213" t="s">
        <v>86</v>
      </c>
    </row>
    <row r="50" spans="1:9" ht="23.25">
      <c r="A50" s="210">
        <v>305001</v>
      </c>
      <c r="B50" s="210">
        <v>45</v>
      </c>
      <c r="C50" s="211" t="s">
        <v>87</v>
      </c>
      <c r="D50" s="210"/>
      <c r="E50" s="211" t="s">
        <v>87</v>
      </c>
      <c r="F50" s="211" t="s">
        <v>44</v>
      </c>
      <c r="G50" s="210" t="s">
        <v>12</v>
      </c>
      <c r="H50" s="210"/>
      <c r="I50" s="211"/>
    </row>
    <row r="51" spans="1:9" ht="23.25">
      <c r="A51" s="212">
        <v>119001</v>
      </c>
      <c r="B51" s="212">
        <v>46</v>
      </c>
      <c r="C51" s="213" t="s">
        <v>88</v>
      </c>
      <c r="D51" s="212" t="s">
        <v>16</v>
      </c>
      <c r="E51" s="213" t="s">
        <v>89</v>
      </c>
      <c r="F51" s="213" t="s">
        <v>11</v>
      </c>
      <c r="G51" s="212" t="s">
        <v>12</v>
      </c>
      <c r="H51" s="212"/>
      <c r="I51" s="213" t="s">
        <v>68</v>
      </c>
    </row>
    <row r="52" spans="1:9" ht="23.25">
      <c r="A52" s="210">
        <v>190001</v>
      </c>
      <c r="B52" s="210">
        <v>47</v>
      </c>
      <c r="C52" s="211" t="s">
        <v>90</v>
      </c>
      <c r="D52" s="210"/>
      <c r="E52" s="211" t="s">
        <v>90</v>
      </c>
      <c r="F52" s="211" t="s">
        <v>11</v>
      </c>
      <c r="G52" s="210" t="s">
        <v>12</v>
      </c>
      <c r="H52" s="210"/>
      <c r="I52" s="211"/>
    </row>
    <row r="53" spans="1:9" ht="23.25">
      <c r="A53" s="210">
        <v>112001</v>
      </c>
      <c r="B53" s="210">
        <v>48</v>
      </c>
      <c r="C53" s="211" t="s">
        <v>91</v>
      </c>
      <c r="D53" s="210"/>
      <c r="E53" s="211" t="s">
        <v>91</v>
      </c>
      <c r="F53" s="211" t="s">
        <v>11</v>
      </c>
      <c r="G53" s="210" t="s">
        <v>12</v>
      </c>
      <c r="H53" s="210"/>
      <c r="I53" s="211"/>
    </row>
    <row r="54" spans="1:9" ht="23.25">
      <c r="A54" s="210">
        <v>189001</v>
      </c>
      <c r="B54" s="210">
        <v>49</v>
      </c>
      <c r="C54" s="211" t="s">
        <v>92</v>
      </c>
      <c r="D54" s="210" t="s">
        <v>16</v>
      </c>
      <c r="E54" s="211" t="s">
        <v>93</v>
      </c>
      <c r="F54" s="211" t="s">
        <v>94</v>
      </c>
      <c r="G54" s="210" t="s">
        <v>12</v>
      </c>
      <c r="H54" s="210"/>
      <c r="I54" s="211"/>
    </row>
    <row r="55" spans="1:9" ht="23.25">
      <c r="A55" s="210">
        <v>118001</v>
      </c>
      <c r="B55" s="210">
        <v>50</v>
      </c>
      <c r="C55" s="211" t="s">
        <v>95</v>
      </c>
      <c r="D55" s="210" t="s">
        <v>16</v>
      </c>
      <c r="E55" s="211" t="s">
        <v>96</v>
      </c>
      <c r="F55" s="211" t="s">
        <v>11</v>
      </c>
      <c r="G55" s="210" t="s">
        <v>12</v>
      </c>
      <c r="H55" s="210"/>
      <c r="I55" s="211"/>
    </row>
    <row r="56" spans="1:9" ht="23.25">
      <c r="A56" s="212">
        <v>479001</v>
      </c>
      <c r="B56" s="212">
        <v>51</v>
      </c>
      <c r="C56" s="213" t="s">
        <v>97</v>
      </c>
      <c r="D56" s="212" t="s">
        <v>16</v>
      </c>
      <c r="E56" s="213" t="s">
        <v>98</v>
      </c>
      <c r="F56" s="213" t="s">
        <v>34</v>
      </c>
      <c r="G56" s="212" t="s">
        <v>12</v>
      </c>
      <c r="H56" s="212"/>
      <c r="I56" s="213" t="s">
        <v>81</v>
      </c>
    </row>
    <row r="57" spans="1:9" ht="23.25">
      <c r="A57" s="210">
        <v>468001</v>
      </c>
      <c r="B57" s="210">
        <v>52</v>
      </c>
      <c r="C57" s="211" t="s">
        <v>99</v>
      </c>
      <c r="D57" s="210"/>
      <c r="E57" s="211" t="s">
        <v>99</v>
      </c>
      <c r="F57" s="211" t="s">
        <v>34</v>
      </c>
      <c r="G57" s="210" t="s">
        <v>12</v>
      </c>
      <c r="H57" s="210"/>
      <c r="I57" s="211"/>
    </row>
    <row r="58" spans="1:9" ht="23.25">
      <c r="A58" s="210">
        <v>475001</v>
      </c>
      <c r="B58" s="210">
        <v>53</v>
      </c>
      <c r="C58" s="211" t="s">
        <v>100</v>
      </c>
      <c r="D58" s="210"/>
      <c r="E58" s="211" t="s">
        <v>100</v>
      </c>
      <c r="F58" s="211" t="s">
        <v>34</v>
      </c>
      <c r="G58" s="210" t="s">
        <v>12</v>
      </c>
      <c r="H58" s="210"/>
      <c r="I58" s="211"/>
    </row>
    <row r="59" spans="1:9" ht="23.25">
      <c r="A59" s="210">
        <v>476001</v>
      </c>
      <c r="B59" s="210">
        <v>54</v>
      </c>
      <c r="C59" s="211" t="s">
        <v>101</v>
      </c>
      <c r="D59" s="210"/>
      <c r="E59" s="211" t="s">
        <v>101</v>
      </c>
      <c r="F59" s="211" t="s">
        <v>34</v>
      </c>
      <c r="G59" s="210" t="s">
        <v>12</v>
      </c>
      <c r="H59" s="210"/>
      <c r="I59" s="211"/>
    </row>
    <row r="60" spans="1:9" ht="23.25">
      <c r="A60" s="210">
        <v>303001</v>
      </c>
      <c r="B60" s="210">
        <v>55</v>
      </c>
      <c r="C60" s="211" t="s">
        <v>102</v>
      </c>
      <c r="D60" s="210" t="s">
        <v>16</v>
      </c>
      <c r="E60" s="211" t="s">
        <v>103</v>
      </c>
      <c r="F60" s="211" t="s">
        <v>44</v>
      </c>
      <c r="G60" s="210" t="s">
        <v>12</v>
      </c>
      <c r="H60" s="210"/>
      <c r="I60" s="211"/>
    </row>
    <row r="61" spans="1:9" ht="23.25">
      <c r="A61" s="212">
        <v>337001</v>
      </c>
      <c r="B61" s="212">
        <v>56</v>
      </c>
      <c r="C61" s="213" t="s">
        <v>104</v>
      </c>
      <c r="D61" s="212" t="s">
        <v>16</v>
      </c>
      <c r="E61" s="213" t="s">
        <v>104</v>
      </c>
      <c r="F61" s="213" t="s">
        <v>29</v>
      </c>
      <c r="G61" s="212" t="s">
        <v>12</v>
      </c>
      <c r="H61" s="212"/>
      <c r="I61" s="213" t="s">
        <v>105</v>
      </c>
    </row>
    <row r="62" spans="1:9" ht="23.25">
      <c r="A62" s="212">
        <v>331001</v>
      </c>
      <c r="B62" s="212">
        <v>57</v>
      </c>
      <c r="C62" s="213" t="s">
        <v>106</v>
      </c>
      <c r="D62" s="212" t="s">
        <v>16</v>
      </c>
      <c r="E62" s="213" t="s">
        <v>107</v>
      </c>
      <c r="F62" s="213" t="s">
        <v>29</v>
      </c>
      <c r="G62" s="212" t="s">
        <v>12</v>
      </c>
      <c r="H62" s="212"/>
      <c r="I62" s="213" t="s">
        <v>108</v>
      </c>
    </row>
    <row r="63" spans="1:9" ht="23.25">
      <c r="A63" s="210">
        <v>338001</v>
      </c>
      <c r="B63" s="210">
        <v>58</v>
      </c>
      <c r="C63" s="211" t="s">
        <v>109</v>
      </c>
      <c r="D63" s="210"/>
      <c r="E63" s="211" t="s">
        <v>109</v>
      </c>
      <c r="F63" s="211" t="s">
        <v>29</v>
      </c>
      <c r="G63" s="210" t="s">
        <v>12</v>
      </c>
      <c r="H63" s="210"/>
      <c r="I63" s="211"/>
    </row>
    <row r="64" spans="1:9" ht="23.25">
      <c r="A64" s="210">
        <v>273001</v>
      </c>
      <c r="B64" s="210">
        <v>59</v>
      </c>
      <c r="C64" s="211" t="s">
        <v>110</v>
      </c>
      <c r="D64" s="210"/>
      <c r="E64" s="211" t="s">
        <v>110</v>
      </c>
      <c r="F64" s="211" t="s">
        <v>20</v>
      </c>
      <c r="G64" s="210" t="s">
        <v>12</v>
      </c>
      <c r="H64" s="210"/>
      <c r="I64" s="211"/>
    </row>
    <row r="65" spans="1:9" ht="23.25">
      <c r="A65" s="212"/>
      <c r="B65" s="212"/>
      <c r="C65" s="213" t="s">
        <v>111</v>
      </c>
      <c r="D65" s="212"/>
      <c r="E65" s="213" t="s">
        <v>58</v>
      </c>
      <c r="F65" s="213" t="s">
        <v>59</v>
      </c>
      <c r="G65" s="212"/>
      <c r="H65" s="212"/>
      <c r="I65" s="213" t="s">
        <v>112</v>
      </c>
    </row>
    <row r="66" spans="1:9" ht="23.25">
      <c r="A66" s="210">
        <v>265001</v>
      </c>
      <c r="B66" s="210">
        <v>60</v>
      </c>
      <c r="C66" s="211" t="s">
        <v>113</v>
      </c>
      <c r="D66" s="210"/>
      <c r="E66" s="211" t="s">
        <v>113</v>
      </c>
      <c r="F66" s="211" t="s">
        <v>20</v>
      </c>
      <c r="G66" s="210" t="s">
        <v>12</v>
      </c>
      <c r="H66" s="210"/>
      <c r="I66" s="211"/>
    </row>
    <row r="67" spans="1:9" ht="23.25">
      <c r="A67" s="210">
        <v>127001</v>
      </c>
      <c r="B67" s="210">
        <v>61</v>
      </c>
      <c r="C67" s="211" t="s">
        <v>114</v>
      </c>
      <c r="D67" s="210"/>
      <c r="E67" s="211" t="s">
        <v>114</v>
      </c>
      <c r="F67" s="211" t="s">
        <v>11</v>
      </c>
      <c r="G67" s="210" t="s">
        <v>12</v>
      </c>
      <c r="H67" s="210"/>
      <c r="I67" s="211"/>
    </row>
    <row r="68" spans="1:9" ht="23.25">
      <c r="A68" s="210">
        <v>128001</v>
      </c>
      <c r="B68" s="210">
        <v>62</v>
      </c>
      <c r="C68" s="211" t="s">
        <v>115</v>
      </c>
      <c r="D68" s="210"/>
      <c r="E68" s="211" t="s">
        <v>115</v>
      </c>
      <c r="F68" s="211" t="s">
        <v>11</v>
      </c>
      <c r="G68" s="210" t="s">
        <v>12</v>
      </c>
      <c r="H68" s="210"/>
      <c r="I68" s="211"/>
    </row>
    <row r="69" spans="1:9" ht="23.25">
      <c r="A69" s="210">
        <v>129001</v>
      </c>
      <c r="B69" s="210">
        <v>63</v>
      </c>
      <c r="C69" s="211" t="s">
        <v>116</v>
      </c>
      <c r="D69" s="210"/>
      <c r="E69" s="211" t="s">
        <v>116</v>
      </c>
      <c r="F69" s="211" t="s">
        <v>11</v>
      </c>
      <c r="G69" s="210" t="s">
        <v>12</v>
      </c>
      <c r="H69" s="210"/>
      <c r="I69" s="211"/>
    </row>
    <row r="70" spans="1:9" ht="23.25">
      <c r="A70" s="210">
        <v>132001</v>
      </c>
      <c r="B70" s="210">
        <v>64</v>
      </c>
      <c r="C70" s="211" t="s">
        <v>117</v>
      </c>
      <c r="D70" s="210"/>
      <c r="E70" s="211" t="s">
        <v>117</v>
      </c>
      <c r="F70" s="211" t="s">
        <v>11</v>
      </c>
      <c r="G70" s="210" t="s">
        <v>12</v>
      </c>
      <c r="H70" s="210"/>
      <c r="I70" s="211"/>
    </row>
    <row r="71" spans="1:9" ht="23.25">
      <c r="A71" s="210">
        <v>301001</v>
      </c>
      <c r="B71" s="210">
        <v>65</v>
      </c>
      <c r="C71" s="211" t="s">
        <v>118</v>
      </c>
      <c r="D71" s="210"/>
      <c r="E71" s="211" t="s">
        <v>118</v>
      </c>
      <c r="F71" s="211" t="s">
        <v>44</v>
      </c>
      <c r="G71" s="210" t="s">
        <v>12</v>
      </c>
      <c r="H71" s="210"/>
      <c r="I71" s="211"/>
    </row>
    <row r="72" spans="1:9" ht="23.25">
      <c r="A72" s="210">
        <v>269001</v>
      </c>
      <c r="B72" s="210">
        <v>66</v>
      </c>
      <c r="C72" s="211" t="s">
        <v>119</v>
      </c>
      <c r="D72" s="210"/>
      <c r="E72" s="211" t="s">
        <v>119</v>
      </c>
      <c r="F72" s="211" t="s">
        <v>20</v>
      </c>
      <c r="G72" s="210" t="s">
        <v>12</v>
      </c>
      <c r="H72" s="210"/>
      <c r="I72" s="211"/>
    </row>
    <row r="73" spans="1:9" ht="23.25">
      <c r="A73" s="210">
        <v>164001</v>
      </c>
      <c r="B73" s="210">
        <v>67</v>
      </c>
      <c r="C73" s="211" t="s">
        <v>120</v>
      </c>
      <c r="D73" s="210"/>
      <c r="E73" s="211" t="s">
        <v>120</v>
      </c>
      <c r="F73" s="211" t="s">
        <v>11</v>
      </c>
      <c r="G73" s="210" t="s">
        <v>12</v>
      </c>
      <c r="H73" s="210"/>
      <c r="I73" s="211"/>
    </row>
    <row r="74" spans="1:9" ht="23.25">
      <c r="A74" s="210">
        <v>165001</v>
      </c>
      <c r="B74" s="210">
        <v>68</v>
      </c>
      <c r="C74" s="211" t="s">
        <v>121</v>
      </c>
      <c r="D74" s="210"/>
      <c r="E74" s="211" t="s">
        <v>121</v>
      </c>
      <c r="F74" s="211" t="s">
        <v>11</v>
      </c>
      <c r="G74" s="210" t="s">
        <v>12</v>
      </c>
      <c r="H74" s="210"/>
      <c r="I74" s="211"/>
    </row>
    <row r="75" spans="1:9" ht="23.25">
      <c r="A75" s="210">
        <v>166001</v>
      </c>
      <c r="B75" s="210">
        <v>69</v>
      </c>
      <c r="C75" s="211" t="s">
        <v>122</v>
      </c>
      <c r="D75" s="210"/>
      <c r="E75" s="211" t="s">
        <v>122</v>
      </c>
      <c r="F75" s="211" t="s">
        <v>11</v>
      </c>
      <c r="G75" s="210" t="s">
        <v>12</v>
      </c>
      <c r="H75" s="210"/>
      <c r="I75" s="211"/>
    </row>
    <row r="76" spans="1:9" ht="23.25">
      <c r="A76" s="210">
        <v>167001</v>
      </c>
      <c r="B76" s="210">
        <v>70</v>
      </c>
      <c r="C76" s="211" t="s">
        <v>123</v>
      </c>
      <c r="D76" s="210"/>
      <c r="E76" s="211" t="s">
        <v>123</v>
      </c>
      <c r="F76" s="211" t="s">
        <v>11</v>
      </c>
      <c r="G76" s="210" t="s">
        <v>12</v>
      </c>
      <c r="H76" s="210"/>
      <c r="I76" s="211"/>
    </row>
    <row r="77" spans="1:9" ht="23.25">
      <c r="A77" s="210">
        <v>168001</v>
      </c>
      <c r="B77" s="210">
        <v>71</v>
      </c>
      <c r="C77" s="211" t="s">
        <v>124</v>
      </c>
      <c r="D77" s="210"/>
      <c r="E77" s="211" t="s">
        <v>124</v>
      </c>
      <c r="F77" s="211" t="s">
        <v>11</v>
      </c>
      <c r="G77" s="210" t="s">
        <v>12</v>
      </c>
      <c r="H77" s="210"/>
      <c r="I77" s="211"/>
    </row>
    <row r="78" spans="1:9" ht="23.25">
      <c r="A78" s="210">
        <v>187001</v>
      </c>
      <c r="B78" s="210">
        <v>72</v>
      </c>
      <c r="C78" s="211" t="s">
        <v>125</v>
      </c>
      <c r="D78" s="210"/>
      <c r="E78" s="211" t="s">
        <v>125</v>
      </c>
      <c r="F78" s="211" t="s">
        <v>11</v>
      </c>
      <c r="G78" s="210" t="s">
        <v>12</v>
      </c>
      <c r="H78" s="210"/>
      <c r="I78" s="211"/>
    </row>
    <row r="79" spans="1:9" ht="23.25">
      <c r="A79" s="210">
        <v>192001</v>
      </c>
      <c r="B79" s="210">
        <v>73</v>
      </c>
      <c r="C79" s="211" t="s">
        <v>126</v>
      </c>
      <c r="D79" s="210"/>
      <c r="E79" s="211" t="s">
        <v>126</v>
      </c>
      <c r="F79" s="211" t="s">
        <v>11</v>
      </c>
      <c r="G79" s="210" t="s">
        <v>12</v>
      </c>
      <c r="H79" s="210"/>
      <c r="I79" s="211"/>
    </row>
    <row r="80" spans="1:9" ht="23.25">
      <c r="A80" s="210">
        <v>159001</v>
      </c>
      <c r="B80" s="210">
        <v>74</v>
      </c>
      <c r="C80" s="211" t="s">
        <v>127</v>
      </c>
      <c r="D80" s="210"/>
      <c r="E80" s="211" t="s">
        <v>127</v>
      </c>
      <c r="F80" s="211" t="s">
        <v>11</v>
      </c>
      <c r="G80" s="210" t="s">
        <v>12</v>
      </c>
      <c r="H80" s="210"/>
      <c r="I80" s="211"/>
    </row>
    <row r="81" spans="1:9" ht="23.25">
      <c r="A81" s="210">
        <v>160001</v>
      </c>
      <c r="B81" s="210">
        <v>75</v>
      </c>
      <c r="C81" s="211" t="s">
        <v>128</v>
      </c>
      <c r="D81" s="210"/>
      <c r="E81" s="211" t="s">
        <v>128</v>
      </c>
      <c r="F81" s="211" t="s">
        <v>11</v>
      </c>
      <c r="G81" s="210" t="s">
        <v>12</v>
      </c>
      <c r="H81" s="210"/>
      <c r="I81" s="211"/>
    </row>
    <row r="82" spans="1:9" ht="23.25">
      <c r="A82" s="210">
        <v>161001</v>
      </c>
      <c r="B82" s="210">
        <v>76</v>
      </c>
      <c r="C82" s="211" t="s">
        <v>129</v>
      </c>
      <c r="D82" s="210"/>
      <c r="E82" s="211" t="s">
        <v>129</v>
      </c>
      <c r="F82" s="211" t="s">
        <v>11</v>
      </c>
      <c r="G82" s="210" t="s">
        <v>12</v>
      </c>
      <c r="H82" s="210"/>
      <c r="I82" s="211"/>
    </row>
    <row r="83" spans="1:9" ht="23.25">
      <c r="A83" s="210">
        <v>162001</v>
      </c>
      <c r="B83" s="210">
        <v>77</v>
      </c>
      <c r="C83" s="211" t="s">
        <v>130</v>
      </c>
      <c r="D83" s="210"/>
      <c r="E83" s="211" t="s">
        <v>130</v>
      </c>
      <c r="F83" s="211" t="s">
        <v>11</v>
      </c>
      <c r="G83" s="210" t="s">
        <v>12</v>
      </c>
      <c r="H83" s="210"/>
      <c r="I83" s="211"/>
    </row>
    <row r="84" spans="1:9" ht="23.25">
      <c r="A84" s="210">
        <v>163001</v>
      </c>
      <c r="B84" s="210">
        <v>78</v>
      </c>
      <c r="C84" s="211" t="s">
        <v>131</v>
      </c>
      <c r="D84" s="210"/>
      <c r="E84" s="211" t="s">
        <v>131</v>
      </c>
      <c r="F84" s="211" t="s">
        <v>11</v>
      </c>
      <c r="G84" s="210" t="s">
        <v>12</v>
      </c>
      <c r="H84" s="210"/>
      <c r="I84" s="211"/>
    </row>
    <row r="85" spans="1:9" ht="23.25">
      <c r="A85" s="210">
        <v>186001</v>
      </c>
      <c r="B85" s="210">
        <v>79</v>
      </c>
      <c r="C85" s="211" t="s">
        <v>132</v>
      </c>
      <c r="D85" s="210"/>
      <c r="E85" s="211" t="s">
        <v>132</v>
      </c>
      <c r="F85" s="211" t="s">
        <v>11</v>
      </c>
      <c r="G85" s="210" t="s">
        <v>12</v>
      </c>
      <c r="H85" s="210"/>
      <c r="I85" s="211"/>
    </row>
    <row r="86" spans="1:9" ht="23.25">
      <c r="A86" s="210">
        <v>191001</v>
      </c>
      <c r="B86" s="210">
        <v>80</v>
      </c>
      <c r="C86" s="211" t="s">
        <v>133</v>
      </c>
      <c r="D86" s="210"/>
      <c r="E86" s="211" t="s">
        <v>133</v>
      </c>
      <c r="F86" s="211" t="s">
        <v>11</v>
      </c>
      <c r="G86" s="210" t="s">
        <v>12</v>
      </c>
      <c r="H86" s="210"/>
      <c r="I86" s="211"/>
    </row>
    <row r="87" spans="1:9" ht="23.25">
      <c r="A87" s="210">
        <v>137001</v>
      </c>
      <c r="B87" s="210">
        <v>81</v>
      </c>
      <c r="C87" s="211" t="s">
        <v>134</v>
      </c>
      <c r="D87" s="210"/>
      <c r="E87" s="211" t="s">
        <v>134</v>
      </c>
      <c r="F87" s="211" t="s">
        <v>11</v>
      </c>
      <c r="G87" s="210" t="s">
        <v>12</v>
      </c>
      <c r="H87" s="210"/>
      <c r="I87" s="211"/>
    </row>
    <row r="88" spans="1:9" ht="23.25">
      <c r="A88" s="210">
        <v>138001</v>
      </c>
      <c r="B88" s="210">
        <v>82</v>
      </c>
      <c r="C88" s="211" t="s">
        <v>135</v>
      </c>
      <c r="D88" s="210"/>
      <c r="E88" s="211" t="s">
        <v>135</v>
      </c>
      <c r="F88" s="211" t="s">
        <v>11</v>
      </c>
      <c r="G88" s="210" t="s">
        <v>12</v>
      </c>
      <c r="H88" s="210"/>
      <c r="I88" s="211"/>
    </row>
    <row r="89" spans="1:9" ht="23.25">
      <c r="A89" s="210">
        <v>139001</v>
      </c>
      <c r="B89" s="210">
        <v>83</v>
      </c>
      <c r="C89" s="211" t="s">
        <v>136</v>
      </c>
      <c r="D89" s="210"/>
      <c r="E89" s="211" t="s">
        <v>136</v>
      </c>
      <c r="F89" s="211" t="s">
        <v>11</v>
      </c>
      <c r="G89" s="210" t="s">
        <v>12</v>
      </c>
      <c r="H89" s="210"/>
      <c r="I89" s="211"/>
    </row>
    <row r="90" spans="1:9" ht="23.25">
      <c r="A90" s="210">
        <v>140001</v>
      </c>
      <c r="B90" s="210">
        <v>84</v>
      </c>
      <c r="C90" s="211" t="s">
        <v>137</v>
      </c>
      <c r="D90" s="210"/>
      <c r="E90" s="211" t="s">
        <v>137</v>
      </c>
      <c r="F90" s="211" t="s">
        <v>11</v>
      </c>
      <c r="G90" s="210" t="s">
        <v>12</v>
      </c>
      <c r="H90" s="210"/>
      <c r="I90" s="211"/>
    </row>
    <row r="91" spans="1:9" ht="23.25">
      <c r="A91" s="210">
        <v>141001</v>
      </c>
      <c r="B91" s="210">
        <v>85</v>
      </c>
      <c r="C91" s="211" t="s">
        <v>138</v>
      </c>
      <c r="D91" s="210"/>
      <c r="E91" s="211" t="s">
        <v>138</v>
      </c>
      <c r="F91" s="211" t="s">
        <v>11</v>
      </c>
      <c r="G91" s="210" t="s">
        <v>12</v>
      </c>
      <c r="H91" s="210"/>
      <c r="I91" s="211"/>
    </row>
    <row r="92" spans="1:9" ht="23.25">
      <c r="A92" s="210">
        <v>142001</v>
      </c>
      <c r="B92" s="210">
        <v>86</v>
      </c>
      <c r="C92" s="211" t="s">
        <v>139</v>
      </c>
      <c r="D92" s="210"/>
      <c r="E92" s="211" t="s">
        <v>139</v>
      </c>
      <c r="F92" s="211" t="s">
        <v>11</v>
      </c>
      <c r="G92" s="210" t="s">
        <v>12</v>
      </c>
      <c r="H92" s="210"/>
      <c r="I92" s="211"/>
    </row>
    <row r="93" spans="1:9" ht="23.25">
      <c r="A93" s="210">
        <v>143001</v>
      </c>
      <c r="B93" s="210">
        <v>87</v>
      </c>
      <c r="C93" s="211" t="s">
        <v>140</v>
      </c>
      <c r="D93" s="210"/>
      <c r="E93" s="211" t="s">
        <v>140</v>
      </c>
      <c r="F93" s="211" t="s">
        <v>11</v>
      </c>
      <c r="G93" s="210" t="s">
        <v>12</v>
      </c>
      <c r="H93" s="210"/>
      <c r="I93" s="211"/>
    </row>
    <row r="94" spans="1:9" ht="23.25">
      <c r="A94" s="210">
        <v>134001</v>
      </c>
      <c r="B94" s="210">
        <v>88</v>
      </c>
      <c r="C94" s="211" t="s">
        <v>141</v>
      </c>
      <c r="D94" s="210"/>
      <c r="E94" s="211" t="s">
        <v>141</v>
      </c>
      <c r="F94" s="211" t="s">
        <v>11</v>
      </c>
      <c r="G94" s="210" t="s">
        <v>12</v>
      </c>
      <c r="H94" s="210"/>
      <c r="I94" s="211"/>
    </row>
    <row r="95" spans="1:9" ht="23.25">
      <c r="A95" s="210">
        <v>133001</v>
      </c>
      <c r="B95" s="210">
        <v>89</v>
      </c>
      <c r="C95" s="211" t="s">
        <v>142</v>
      </c>
      <c r="D95" s="210"/>
      <c r="E95" s="211" t="s">
        <v>142</v>
      </c>
      <c r="F95" s="211" t="s">
        <v>11</v>
      </c>
      <c r="G95" s="210" t="s">
        <v>12</v>
      </c>
      <c r="H95" s="210"/>
      <c r="I95" s="211"/>
    </row>
    <row r="96" spans="1:9" ht="23.25">
      <c r="A96" s="210">
        <v>135001</v>
      </c>
      <c r="B96" s="210">
        <v>90</v>
      </c>
      <c r="C96" s="211" t="s">
        <v>143</v>
      </c>
      <c r="D96" s="210"/>
      <c r="E96" s="211" t="s">
        <v>143</v>
      </c>
      <c r="F96" s="211" t="s">
        <v>11</v>
      </c>
      <c r="G96" s="210" t="s">
        <v>12</v>
      </c>
      <c r="H96" s="210"/>
      <c r="I96" s="211"/>
    </row>
    <row r="97" spans="1:9" ht="23.25">
      <c r="A97" s="210">
        <v>175001</v>
      </c>
      <c r="B97" s="210">
        <v>91</v>
      </c>
      <c r="C97" s="211" t="s">
        <v>144</v>
      </c>
      <c r="D97" s="210"/>
      <c r="E97" s="211" t="s">
        <v>144</v>
      </c>
      <c r="F97" s="211" t="s">
        <v>11</v>
      </c>
      <c r="G97" s="210" t="s">
        <v>12</v>
      </c>
      <c r="H97" s="210"/>
      <c r="I97" s="211"/>
    </row>
    <row r="98" spans="1:9" ht="23.25">
      <c r="A98" s="210">
        <v>255001</v>
      </c>
      <c r="B98" s="210">
        <v>92</v>
      </c>
      <c r="C98" s="211" t="s">
        <v>145</v>
      </c>
      <c r="D98" s="210"/>
      <c r="E98" s="211" t="s">
        <v>145</v>
      </c>
      <c r="F98" s="211" t="s">
        <v>20</v>
      </c>
      <c r="G98" s="210" t="s">
        <v>12</v>
      </c>
      <c r="H98" s="210"/>
      <c r="I98" s="211"/>
    </row>
    <row r="99" spans="1:9" ht="23.25">
      <c r="A99" s="210">
        <v>267001</v>
      </c>
      <c r="B99" s="210">
        <v>93</v>
      </c>
      <c r="C99" s="211" t="s">
        <v>146</v>
      </c>
      <c r="D99" s="210"/>
      <c r="E99" s="211" t="s">
        <v>146</v>
      </c>
      <c r="F99" s="211" t="s">
        <v>20</v>
      </c>
      <c r="G99" s="210" t="s">
        <v>12</v>
      </c>
      <c r="H99" s="210"/>
      <c r="I99" s="211"/>
    </row>
    <row r="100" spans="1:9" ht="23.25">
      <c r="A100" s="210">
        <v>144001</v>
      </c>
      <c r="B100" s="210">
        <v>94</v>
      </c>
      <c r="C100" s="211" t="s">
        <v>147</v>
      </c>
      <c r="D100" s="210"/>
      <c r="E100" s="211" t="s">
        <v>147</v>
      </c>
      <c r="F100" s="211" t="s">
        <v>11</v>
      </c>
      <c r="G100" s="210" t="s">
        <v>12</v>
      </c>
      <c r="H100" s="210"/>
      <c r="I100" s="211"/>
    </row>
    <row r="101" spans="1:9" ht="23.25">
      <c r="A101" s="210">
        <v>259001</v>
      </c>
      <c r="B101" s="210">
        <v>95</v>
      </c>
      <c r="C101" s="211" t="s">
        <v>148</v>
      </c>
      <c r="D101" s="210"/>
      <c r="E101" s="211" t="s">
        <v>148</v>
      </c>
      <c r="F101" s="211" t="s">
        <v>20</v>
      </c>
      <c r="G101" s="210" t="s">
        <v>12</v>
      </c>
      <c r="H101" s="210"/>
      <c r="I101" s="211"/>
    </row>
    <row r="102" spans="1:9" ht="23.25">
      <c r="A102" s="210">
        <v>260001</v>
      </c>
      <c r="B102" s="210">
        <v>96</v>
      </c>
      <c r="C102" s="211" t="s">
        <v>149</v>
      </c>
      <c r="D102" s="210"/>
      <c r="E102" s="211" t="s">
        <v>149</v>
      </c>
      <c r="F102" s="211" t="s">
        <v>20</v>
      </c>
      <c r="G102" s="210" t="s">
        <v>12</v>
      </c>
      <c r="H102" s="210"/>
      <c r="I102" s="211"/>
    </row>
    <row r="103" spans="1:9" ht="23.25">
      <c r="A103" s="210">
        <v>185001</v>
      </c>
      <c r="B103" s="210">
        <v>97</v>
      </c>
      <c r="C103" s="211" t="s">
        <v>150</v>
      </c>
      <c r="D103" s="210"/>
      <c r="E103" s="211" t="s">
        <v>150</v>
      </c>
      <c r="F103" s="211" t="s">
        <v>11</v>
      </c>
      <c r="G103" s="210" t="s">
        <v>12</v>
      </c>
      <c r="H103" s="210"/>
      <c r="I103" s="211"/>
    </row>
    <row r="104" spans="1:9" ht="23.25">
      <c r="A104" s="210">
        <v>333001</v>
      </c>
      <c r="B104" s="210">
        <v>98</v>
      </c>
      <c r="C104" s="211" t="s">
        <v>151</v>
      </c>
      <c r="D104" s="210"/>
      <c r="E104" s="211" t="s">
        <v>151</v>
      </c>
      <c r="F104" s="211" t="s">
        <v>29</v>
      </c>
      <c r="G104" s="210" t="s">
        <v>12</v>
      </c>
      <c r="H104" s="210"/>
      <c r="I104" s="211"/>
    </row>
    <row r="105" spans="1:9" ht="23.25">
      <c r="A105" s="210">
        <v>122001</v>
      </c>
      <c r="B105" s="210">
        <v>99</v>
      </c>
      <c r="C105" s="211" t="s">
        <v>152</v>
      </c>
      <c r="D105" s="210"/>
      <c r="E105" s="211" t="s">
        <v>152</v>
      </c>
      <c r="F105" s="211" t="s">
        <v>34</v>
      </c>
      <c r="G105" s="210" t="s">
        <v>12</v>
      </c>
      <c r="H105" s="210"/>
      <c r="I105" s="211"/>
    </row>
    <row r="106" spans="1:9" ht="23.25">
      <c r="A106" s="210">
        <v>136001</v>
      </c>
      <c r="B106" s="210">
        <v>100</v>
      </c>
      <c r="C106" s="211" t="s">
        <v>153</v>
      </c>
      <c r="D106" s="210"/>
      <c r="E106" s="211" t="s">
        <v>153</v>
      </c>
      <c r="F106" s="211" t="s">
        <v>29</v>
      </c>
      <c r="G106" s="210" t="s">
        <v>12</v>
      </c>
      <c r="H106" s="210"/>
      <c r="I106" s="211"/>
    </row>
    <row r="107" spans="1:9" ht="23.25">
      <c r="A107" s="210">
        <v>251001</v>
      </c>
      <c r="B107" s="210">
        <v>101</v>
      </c>
      <c r="C107" s="211" t="s">
        <v>154</v>
      </c>
      <c r="D107" s="210"/>
      <c r="E107" s="211" t="s">
        <v>154</v>
      </c>
      <c r="F107" s="211" t="s">
        <v>20</v>
      </c>
      <c r="G107" s="210" t="s">
        <v>12</v>
      </c>
      <c r="H107" s="210"/>
      <c r="I107" s="211"/>
    </row>
    <row r="108" spans="1:9" ht="23.25">
      <c r="A108" s="210">
        <v>174001</v>
      </c>
      <c r="B108" s="210">
        <v>102</v>
      </c>
      <c r="C108" s="211" t="s">
        <v>155</v>
      </c>
      <c r="D108" s="210"/>
      <c r="E108" s="211" t="s">
        <v>155</v>
      </c>
      <c r="F108" s="211" t="s">
        <v>11</v>
      </c>
      <c r="G108" s="210" t="s">
        <v>12</v>
      </c>
      <c r="H108" s="210"/>
      <c r="I108" s="211"/>
    </row>
    <row r="109" spans="1:9" ht="23.25">
      <c r="A109" s="210">
        <v>268001</v>
      </c>
      <c r="B109" s="210">
        <v>103</v>
      </c>
      <c r="C109" s="211" t="s">
        <v>156</v>
      </c>
      <c r="D109" s="210"/>
      <c r="E109" s="211" t="s">
        <v>156</v>
      </c>
      <c r="F109" s="211" t="s">
        <v>20</v>
      </c>
      <c r="G109" s="210" t="s">
        <v>12</v>
      </c>
      <c r="H109" s="210"/>
      <c r="I109" s="211"/>
    </row>
    <row r="110" spans="1:9" ht="23.25">
      <c r="A110" s="210">
        <v>258001</v>
      </c>
      <c r="B110" s="210">
        <v>104</v>
      </c>
      <c r="C110" s="211" t="s">
        <v>157</v>
      </c>
      <c r="D110" s="210"/>
      <c r="E110" s="211" t="s">
        <v>157</v>
      </c>
      <c r="F110" s="211" t="s">
        <v>20</v>
      </c>
      <c r="G110" s="210" t="s">
        <v>12</v>
      </c>
      <c r="H110" s="210"/>
      <c r="I110" s="211"/>
    </row>
    <row r="111" spans="1:9" ht="23.25">
      <c r="A111" s="210">
        <v>252002</v>
      </c>
      <c r="B111" s="210">
        <v>105</v>
      </c>
      <c r="C111" s="211" t="s">
        <v>158</v>
      </c>
      <c r="D111" s="210"/>
      <c r="E111" s="211" t="s">
        <v>158</v>
      </c>
      <c r="F111" s="211" t="s">
        <v>11</v>
      </c>
      <c r="G111" s="210" t="s">
        <v>12</v>
      </c>
      <c r="H111" s="210"/>
      <c r="I111" s="211"/>
    </row>
    <row r="112" spans="1:9" ht="23.25">
      <c r="A112" s="210">
        <v>256001</v>
      </c>
      <c r="B112" s="210">
        <v>106</v>
      </c>
      <c r="C112" s="211" t="s">
        <v>159</v>
      </c>
      <c r="D112" s="210"/>
      <c r="E112" s="211" t="s">
        <v>159</v>
      </c>
      <c r="F112" s="211" t="s">
        <v>20</v>
      </c>
      <c r="G112" s="210" t="s">
        <v>12</v>
      </c>
      <c r="H112" s="210"/>
      <c r="I112" s="211"/>
    </row>
    <row r="113" spans="1:9" ht="23.25">
      <c r="A113" s="210">
        <v>272001</v>
      </c>
      <c r="B113" s="210">
        <v>107</v>
      </c>
      <c r="C113" s="211" t="s">
        <v>160</v>
      </c>
      <c r="D113" s="210"/>
      <c r="E113" s="211" t="s">
        <v>160</v>
      </c>
      <c r="F113" s="211" t="s">
        <v>20</v>
      </c>
      <c r="G113" s="210" t="s">
        <v>12</v>
      </c>
      <c r="H113" s="210"/>
      <c r="I113" s="211"/>
    </row>
    <row r="114" spans="1:9" ht="23.25">
      <c r="A114" s="210">
        <v>311001</v>
      </c>
      <c r="B114" s="210">
        <v>108</v>
      </c>
      <c r="C114" s="211" t="s">
        <v>161</v>
      </c>
      <c r="D114" s="210"/>
      <c r="E114" s="211" t="s">
        <v>161</v>
      </c>
      <c r="F114" s="211" t="s">
        <v>44</v>
      </c>
      <c r="G114" s="210" t="s">
        <v>12</v>
      </c>
      <c r="H114" s="210"/>
      <c r="I114" s="211"/>
    </row>
    <row r="115" spans="1:9" ht="23.25">
      <c r="A115" s="210">
        <v>312001</v>
      </c>
      <c r="B115" s="210">
        <v>109</v>
      </c>
      <c r="C115" s="211" t="s">
        <v>162</v>
      </c>
      <c r="D115" s="210"/>
      <c r="E115" s="211" t="s">
        <v>162</v>
      </c>
      <c r="F115" s="211" t="s">
        <v>44</v>
      </c>
      <c r="G115" s="210" t="s">
        <v>12</v>
      </c>
      <c r="H115" s="210"/>
      <c r="I115" s="211"/>
    </row>
    <row r="116" spans="1:9" ht="23.25">
      <c r="A116" s="210">
        <v>314001</v>
      </c>
      <c r="B116" s="210">
        <v>110</v>
      </c>
      <c r="C116" s="211" t="s">
        <v>163</v>
      </c>
      <c r="D116" s="210"/>
      <c r="E116" s="211" t="s">
        <v>163</v>
      </c>
      <c r="F116" s="211" t="s">
        <v>44</v>
      </c>
      <c r="G116" s="210" t="s">
        <v>12</v>
      </c>
      <c r="H116" s="210"/>
      <c r="I116" s="211"/>
    </row>
    <row r="117" spans="1:9" ht="23.25">
      <c r="A117" s="210">
        <v>371001</v>
      </c>
      <c r="B117" s="210">
        <v>111</v>
      </c>
      <c r="C117" s="211" t="s">
        <v>164</v>
      </c>
      <c r="D117" s="210"/>
      <c r="E117" s="211" t="s">
        <v>164</v>
      </c>
      <c r="F117" s="211" t="s">
        <v>34</v>
      </c>
      <c r="G117" s="210" t="s">
        <v>12</v>
      </c>
      <c r="H117" s="210"/>
      <c r="I117" s="211"/>
    </row>
    <row r="118" spans="1:9" ht="23.25">
      <c r="A118" s="210">
        <v>372001</v>
      </c>
      <c r="B118" s="210">
        <v>112</v>
      </c>
      <c r="C118" s="211" t="s">
        <v>165</v>
      </c>
      <c r="D118" s="210"/>
      <c r="E118" s="211" t="s">
        <v>165</v>
      </c>
      <c r="F118" s="211" t="s">
        <v>34</v>
      </c>
      <c r="G118" s="210" t="s">
        <v>12</v>
      </c>
      <c r="H118" s="210"/>
      <c r="I118" s="211"/>
    </row>
    <row r="119" spans="1:9" ht="23.25">
      <c r="A119" s="210">
        <v>415001</v>
      </c>
      <c r="B119" s="210">
        <v>113</v>
      </c>
      <c r="C119" s="211" t="s">
        <v>166</v>
      </c>
      <c r="D119" s="210"/>
      <c r="E119" s="211" t="s">
        <v>166</v>
      </c>
      <c r="F119" s="211" t="s">
        <v>31</v>
      </c>
      <c r="G119" s="210" t="s">
        <v>12</v>
      </c>
      <c r="H119" s="210"/>
      <c r="I119" s="211"/>
    </row>
    <row r="120" spans="1:9" ht="23.25">
      <c r="A120" s="210">
        <v>426001</v>
      </c>
      <c r="B120" s="210">
        <v>114</v>
      </c>
      <c r="C120" s="211" t="s">
        <v>167</v>
      </c>
      <c r="D120" s="210"/>
      <c r="E120" s="211" t="s">
        <v>167</v>
      </c>
      <c r="F120" s="211" t="s">
        <v>31</v>
      </c>
      <c r="G120" s="210" t="s">
        <v>12</v>
      </c>
      <c r="H120" s="210"/>
      <c r="I120" s="211"/>
    </row>
    <row r="121" spans="1:9" ht="23.25">
      <c r="A121" s="210">
        <v>412001</v>
      </c>
      <c r="B121" s="210">
        <v>115</v>
      </c>
      <c r="C121" s="211" t="s">
        <v>168</v>
      </c>
      <c r="D121" s="210"/>
      <c r="E121" s="211" t="s">
        <v>168</v>
      </c>
      <c r="F121" s="211" t="s">
        <v>31</v>
      </c>
      <c r="G121" s="210" t="s">
        <v>12</v>
      </c>
      <c r="H121" s="210"/>
      <c r="I121" s="211"/>
    </row>
    <row r="122" spans="1:9" ht="23.25">
      <c r="A122" s="210">
        <v>336001</v>
      </c>
      <c r="B122" s="210">
        <v>116</v>
      </c>
      <c r="C122" s="211" t="s">
        <v>169</v>
      </c>
      <c r="D122" s="210"/>
      <c r="E122" s="211" t="s">
        <v>169</v>
      </c>
      <c r="F122" s="211" t="s">
        <v>29</v>
      </c>
      <c r="G122" s="210" t="s">
        <v>12</v>
      </c>
      <c r="H122" s="210"/>
      <c r="I122" s="211"/>
    </row>
    <row r="123" spans="1:9" ht="23.25">
      <c r="A123" s="210">
        <v>474001</v>
      </c>
      <c r="B123" s="210">
        <v>117</v>
      </c>
      <c r="C123" s="211" t="s">
        <v>170</v>
      </c>
      <c r="D123" s="210"/>
      <c r="E123" s="211" t="s">
        <v>170</v>
      </c>
      <c r="F123" s="211" t="s">
        <v>34</v>
      </c>
      <c r="G123" s="210" t="s">
        <v>12</v>
      </c>
      <c r="H123" s="210"/>
      <c r="I123" s="211"/>
    </row>
    <row r="124" spans="1:9" ht="23.25">
      <c r="A124" s="210">
        <v>478001</v>
      </c>
      <c r="B124" s="210">
        <v>118</v>
      </c>
      <c r="C124" s="211" t="s">
        <v>171</v>
      </c>
      <c r="D124" s="210"/>
      <c r="E124" s="211" t="s">
        <v>171</v>
      </c>
      <c r="F124" s="211" t="s">
        <v>34</v>
      </c>
      <c r="G124" s="210" t="s">
        <v>12</v>
      </c>
      <c r="H124" s="210"/>
      <c r="I124" s="211"/>
    </row>
    <row r="125" spans="1:9" ht="23.25">
      <c r="A125" s="210">
        <v>370001</v>
      </c>
      <c r="B125" s="210">
        <v>119</v>
      </c>
      <c r="C125" s="211" t="s">
        <v>172</v>
      </c>
      <c r="D125" s="210"/>
      <c r="E125" s="211" t="s">
        <v>172</v>
      </c>
      <c r="F125" s="211" t="s">
        <v>34</v>
      </c>
      <c r="G125" s="210" t="s">
        <v>12</v>
      </c>
      <c r="H125" s="210"/>
      <c r="I125" s="211"/>
    </row>
    <row r="126" spans="1:9" ht="23.25">
      <c r="A126" s="210">
        <v>270004</v>
      </c>
      <c r="B126" s="210">
        <v>120</v>
      </c>
      <c r="C126" s="211" t="s">
        <v>173</v>
      </c>
      <c r="D126" s="210"/>
      <c r="E126" s="211" t="s">
        <v>173</v>
      </c>
      <c r="F126" s="211" t="s">
        <v>20</v>
      </c>
      <c r="G126" s="210" t="s">
        <v>12</v>
      </c>
      <c r="H126" s="210"/>
      <c r="I126" s="211"/>
    </row>
    <row r="127" spans="1:9" ht="23.25">
      <c r="A127" s="210">
        <v>250005</v>
      </c>
      <c r="B127" s="210">
        <v>121</v>
      </c>
      <c r="C127" s="211" t="s">
        <v>174</v>
      </c>
      <c r="D127" s="210"/>
      <c r="E127" s="211" t="s">
        <v>174</v>
      </c>
      <c r="F127" s="211" t="s">
        <v>20</v>
      </c>
      <c r="G127" s="210" t="s">
        <v>175</v>
      </c>
      <c r="H127" s="210"/>
      <c r="I127" s="211"/>
    </row>
    <row r="128" spans="1:9" ht="23.25">
      <c r="A128" s="210">
        <v>250006</v>
      </c>
      <c r="B128" s="210">
        <v>122</v>
      </c>
      <c r="C128" s="211" t="s">
        <v>176</v>
      </c>
      <c r="D128" s="210"/>
      <c r="E128" s="211" t="s">
        <v>176</v>
      </c>
      <c r="F128" s="211" t="s">
        <v>20</v>
      </c>
      <c r="G128" s="210" t="s">
        <v>175</v>
      </c>
      <c r="H128" s="210"/>
      <c r="I128" s="211"/>
    </row>
    <row r="129" spans="1:9" ht="23.25">
      <c r="A129" s="210">
        <v>250007</v>
      </c>
      <c r="B129" s="210">
        <v>123</v>
      </c>
      <c r="C129" s="211" t="s">
        <v>177</v>
      </c>
      <c r="D129" s="210"/>
      <c r="E129" s="211" t="s">
        <v>177</v>
      </c>
      <c r="F129" s="211" t="s">
        <v>20</v>
      </c>
      <c r="G129" s="210" t="s">
        <v>175</v>
      </c>
      <c r="H129" s="210"/>
      <c r="I129" s="211"/>
    </row>
    <row r="130" spans="1:9" ht="23.25">
      <c r="A130" s="210">
        <v>250008</v>
      </c>
      <c r="B130" s="210">
        <v>124</v>
      </c>
      <c r="C130" s="211" t="s">
        <v>178</v>
      </c>
      <c r="D130" s="210"/>
      <c r="E130" s="211" t="s">
        <v>178</v>
      </c>
      <c r="F130" s="211" t="s">
        <v>20</v>
      </c>
      <c r="G130" s="210" t="s">
        <v>175</v>
      </c>
      <c r="H130" s="210"/>
      <c r="I130" s="211"/>
    </row>
    <row r="131" spans="1:9" ht="23.25">
      <c r="A131" s="210">
        <v>250009</v>
      </c>
      <c r="B131" s="210">
        <v>125</v>
      </c>
      <c r="C131" s="211" t="s">
        <v>179</v>
      </c>
      <c r="D131" s="210"/>
      <c r="E131" s="211" t="s">
        <v>179</v>
      </c>
      <c r="F131" s="211" t="s">
        <v>20</v>
      </c>
      <c r="G131" s="210" t="s">
        <v>175</v>
      </c>
      <c r="H131" s="210"/>
      <c r="I131" s="211"/>
    </row>
    <row r="132" spans="1:9" ht="23.25">
      <c r="A132" s="210">
        <v>250010</v>
      </c>
      <c r="B132" s="210">
        <v>126</v>
      </c>
      <c r="C132" s="211" t="s">
        <v>180</v>
      </c>
      <c r="D132" s="210"/>
      <c r="E132" s="211" t="s">
        <v>180</v>
      </c>
      <c r="F132" s="211" t="s">
        <v>20</v>
      </c>
      <c r="G132" s="210" t="s">
        <v>175</v>
      </c>
      <c r="H132" s="210"/>
      <c r="I132" s="211"/>
    </row>
    <row r="133" spans="1:9" ht="23.25">
      <c r="A133" s="210">
        <v>250011</v>
      </c>
      <c r="B133" s="210">
        <v>127</v>
      </c>
      <c r="C133" s="211" t="s">
        <v>181</v>
      </c>
      <c r="D133" s="210"/>
      <c r="E133" s="211" t="s">
        <v>181</v>
      </c>
      <c r="F133" s="211" t="s">
        <v>20</v>
      </c>
      <c r="G133" s="210" t="s">
        <v>175</v>
      </c>
      <c r="H133" s="210"/>
      <c r="I133" s="211"/>
    </row>
    <row r="134" spans="1:9" ht="23.25">
      <c r="A134" s="210">
        <v>250012</v>
      </c>
      <c r="B134" s="210">
        <v>128</v>
      </c>
      <c r="C134" s="211" t="s">
        <v>182</v>
      </c>
      <c r="D134" s="210"/>
      <c r="E134" s="211" t="s">
        <v>182</v>
      </c>
      <c r="F134" s="211" t="s">
        <v>20</v>
      </c>
      <c r="G134" s="210" t="s">
        <v>175</v>
      </c>
      <c r="H134" s="210"/>
      <c r="I134" s="211"/>
    </row>
    <row r="135" spans="1:9" ht="23.25">
      <c r="A135" s="210">
        <v>250013</v>
      </c>
      <c r="B135" s="210">
        <v>129</v>
      </c>
      <c r="C135" s="211" t="s">
        <v>183</v>
      </c>
      <c r="D135" s="210"/>
      <c r="E135" s="211" t="s">
        <v>183</v>
      </c>
      <c r="F135" s="211" t="s">
        <v>20</v>
      </c>
      <c r="G135" s="210" t="s">
        <v>175</v>
      </c>
      <c r="H135" s="210"/>
      <c r="I135" s="211"/>
    </row>
    <row r="136" spans="1:9" ht="23.25">
      <c r="A136" s="210">
        <v>250014</v>
      </c>
      <c r="B136" s="210">
        <v>130</v>
      </c>
      <c r="C136" s="211" t="s">
        <v>184</v>
      </c>
      <c r="D136" s="210"/>
      <c r="E136" s="211" t="s">
        <v>184</v>
      </c>
      <c r="F136" s="211" t="s">
        <v>20</v>
      </c>
      <c r="G136" s="210" t="s">
        <v>175</v>
      </c>
      <c r="H136" s="210"/>
      <c r="I136" s="211"/>
    </row>
    <row r="137" spans="1:9" ht="23.25">
      <c r="A137" s="210">
        <v>250015</v>
      </c>
      <c r="B137" s="210">
        <v>131</v>
      </c>
      <c r="C137" s="211" t="s">
        <v>185</v>
      </c>
      <c r="D137" s="210"/>
      <c r="E137" s="211" t="s">
        <v>185</v>
      </c>
      <c r="F137" s="211" t="s">
        <v>20</v>
      </c>
      <c r="G137" s="210" t="s">
        <v>175</v>
      </c>
      <c r="H137" s="210"/>
      <c r="I137" s="211"/>
    </row>
    <row r="138" spans="1:9" ht="23.25">
      <c r="A138" s="210">
        <v>250016</v>
      </c>
      <c r="B138" s="210">
        <v>132</v>
      </c>
      <c r="C138" s="211" t="s">
        <v>186</v>
      </c>
      <c r="D138" s="210"/>
      <c r="E138" s="211" t="s">
        <v>186</v>
      </c>
      <c r="F138" s="211" t="s">
        <v>20</v>
      </c>
      <c r="G138" s="210" t="s">
        <v>175</v>
      </c>
      <c r="H138" s="210"/>
      <c r="I138" s="211"/>
    </row>
    <row r="139" spans="1:9" ht="23.25">
      <c r="A139" s="210">
        <v>250017</v>
      </c>
      <c r="B139" s="210">
        <v>133</v>
      </c>
      <c r="C139" s="211" t="s">
        <v>187</v>
      </c>
      <c r="D139" s="210"/>
      <c r="E139" s="211" t="s">
        <v>187</v>
      </c>
      <c r="F139" s="211" t="s">
        <v>20</v>
      </c>
      <c r="G139" s="210" t="s">
        <v>175</v>
      </c>
      <c r="H139" s="210"/>
      <c r="I139" s="211"/>
    </row>
    <row r="140" spans="1:9" ht="23.25">
      <c r="A140" s="210">
        <v>250018</v>
      </c>
      <c r="B140" s="210">
        <v>134</v>
      </c>
      <c r="C140" s="211" t="s">
        <v>188</v>
      </c>
      <c r="D140" s="210"/>
      <c r="E140" s="211" t="s">
        <v>188</v>
      </c>
      <c r="F140" s="211" t="s">
        <v>20</v>
      </c>
      <c r="G140" s="210" t="s">
        <v>175</v>
      </c>
      <c r="H140" s="210"/>
      <c r="I140" s="211"/>
    </row>
    <row r="141" spans="1:9" ht="23.25">
      <c r="A141" s="210">
        <v>250019</v>
      </c>
      <c r="B141" s="210">
        <v>135</v>
      </c>
      <c r="C141" s="211" t="s">
        <v>189</v>
      </c>
      <c r="D141" s="210"/>
      <c r="E141" s="211" t="s">
        <v>189</v>
      </c>
      <c r="F141" s="211" t="s">
        <v>20</v>
      </c>
      <c r="G141" s="210" t="s">
        <v>175</v>
      </c>
      <c r="H141" s="210"/>
      <c r="I141" s="211"/>
    </row>
    <row r="142" spans="1:9" ht="23.25">
      <c r="A142" s="210">
        <v>250021</v>
      </c>
      <c r="B142" s="210">
        <v>136</v>
      </c>
      <c r="C142" s="211" t="s">
        <v>190</v>
      </c>
      <c r="D142" s="210"/>
      <c r="E142" s="211" t="s">
        <v>190</v>
      </c>
      <c r="F142" s="211" t="s">
        <v>20</v>
      </c>
      <c r="G142" s="210" t="s">
        <v>175</v>
      </c>
      <c r="H142" s="210"/>
      <c r="I142" s="211"/>
    </row>
    <row r="143" spans="1:9" ht="23.25">
      <c r="A143" s="210">
        <v>250048</v>
      </c>
      <c r="B143" s="210">
        <v>137</v>
      </c>
      <c r="C143" s="211" t="s">
        <v>191</v>
      </c>
      <c r="D143" s="210"/>
      <c r="E143" s="211" t="s">
        <v>191</v>
      </c>
      <c r="F143" s="211" t="s">
        <v>20</v>
      </c>
      <c r="G143" s="210" t="s">
        <v>175</v>
      </c>
      <c r="H143" s="210"/>
      <c r="I143" s="211"/>
    </row>
    <row r="144" spans="1:9" ht="23.25">
      <c r="A144" s="210">
        <v>250050</v>
      </c>
      <c r="B144" s="210">
        <v>138</v>
      </c>
      <c r="C144" s="211" t="s">
        <v>192</v>
      </c>
      <c r="D144" s="210"/>
      <c r="E144" s="211" t="s">
        <v>192</v>
      </c>
      <c r="F144" s="211" t="s">
        <v>20</v>
      </c>
      <c r="G144" s="210" t="s">
        <v>175</v>
      </c>
      <c r="H144" s="210"/>
      <c r="I144" s="211"/>
    </row>
    <row r="145" spans="1:9" ht="23.25">
      <c r="A145" s="210">
        <v>250051</v>
      </c>
      <c r="B145" s="210">
        <v>139</v>
      </c>
      <c r="C145" s="211" t="s">
        <v>193</v>
      </c>
      <c r="D145" s="210"/>
      <c r="E145" s="211" t="s">
        <v>193</v>
      </c>
      <c r="F145" s="211" t="s">
        <v>20</v>
      </c>
      <c r="G145" s="210" t="s">
        <v>175</v>
      </c>
      <c r="H145" s="210"/>
      <c r="I145" s="211"/>
    </row>
    <row r="146" spans="1:9" ht="23.25">
      <c r="A146" s="210">
        <v>250053</v>
      </c>
      <c r="B146" s="210">
        <v>140</v>
      </c>
      <c r="C146" s="211" t="s">
        <v>194</v>
      </c>
      <c r="D146" s="210"/>
      <c r="E146" s="211" t="s">
        <v>194</v>
      </c>
      <c r="F146" s="211" t="s">
        <v>20</v>
      </c>
      <c r="G146" s="210" t="s">
        <v>175</v>
      </c>
      <c r="H146" s="210"/>
      <c r="I146" s="211"/>
    </row>
    <row r="147" spans="1:9" ht="23.25">
      <c r="A147" s="210">
        <v>250054</v>
      </c>
      <c r="B147" s="210">
        <v>141</v>
      </c>
      <c r="C147" s="211" t="s">
        <v>195</v>
      </c>
      <c r="D147" s="210"/>
      <c r="E147" s="211" t="s">
        <v>195</v>
      </c>
      <c r="F147" s="211" t="s">
        <v>20</v>
      </c>
      <c r="G147" s="210" t="s">
        <v>175</v>
      </c>
      <c r="H147" s="210"/>
      <c r="I147" s="211"/>
    </row>
    <row r="148" spans="1:9" ht="23.25">
      <c r="A148" s="210">
        <v>250055</v>
      </c>
      <c r="B148" s="210">
        <v>142</v>
      </c>
      <c r="C148" s="211" t="s">
        <v>196</v>
      </c>
      <c r="D148" s="210"/>
      <c r="E148" s="211" t="s">
        <v>196</v>
      </c>
      <c r="F148" s="211" t="s">
        <v>20</v>
      </c>
      <c r="G148" s="210" t="s">
        <v>175</v>
      </c>
      <c r="H148" s="210"/>
      <c r="I148" s="211"/>
    </row>
    <row r="149" spans="1:9" ht="23.25">
      <c r="A149" s="210">
        <v>250057</v>
      </c>
      <c r="B149" s="210">
        <v>143</v>
      </c>
      <c r="C149" s="211" t="s">
        <v>197</v>
      </c>
      <c r="D149" s="210"/>
      <c r="E149" s="211" t="s">
        <v>197</v>
      </c>
      <c r="F149" s="211" t="s">
        <v>20</v>
      </c>
      <c r="G149" s="210" t="s">
        <v>175</v>
      </c>
      <c r="H149" s="210"/>
      <c r="I149" s="211"/>
    </row>
    <row r="150" spans="1:9" ht="23.25">
      <c r="A150" s="210">
        <v>250058</v>
      </c>
      <c r="B150" s="210">
        <v>144</v>
      </c>
      <c r="C150" s="211" t="s">
        <v>198</v>
      </c>
      <c r="D150" s="210"/>
      <c r="E150" s="211" t="s">
        <v>198</v>
      </c>
      <c r="F150" s="211" t="s">
        <v>20</v>
      </c>
      <c r="G150" s="210" t="s">
        <v>175</v>
      </c>
      <c r="H150" s="210"/>
      <c r="I150" s="211"/>
    </row>
    <row r="151" spans="1:9" ht="23.25">
      <c r="A151" s="210">
        <v>361001</v>
      </c>
      <c r="B151" s="210">
        <v>145</v>
      </c>
      <c r="C151" s="211" t="s">
        <v>199</v>
      </c>
      <c r="D151" s="210"/>
      <c r="E151" s="211" t="s">
        <v>199</v>
      </c>
      <c r="F151" s="211" t="s">
        <v>34</v>
      </c>
      <c r="G151" s="210" t="s">
        <v>12</v>
      </c>
      <c r="H151" s="210"/>
      <c r="I151" s="211"/>
    </row>
    <row r="152" spans="1:9" ht="23.25">
      <c r="A152" s="210">
        <v>362001</v>
      </c>
      <c r="B152" s="210">
        <v>146</v>
      </c>
      <c r="C152" s="211" t="s">
        <v>200</v>
      </c>
      <c r="D152" s="210"/>
      <c r="E152" s="211" t="s">
        <v>200</v>
      </c>
      <c r="F152" s="211" t="s">
        <v>34</v>
      </c>
      <c r="G152" s="210" t="s">
        <v>12</v>
      </c>
      <c r="H152" s="210"/>
      <c r="I152" s="211"/>
    </row>
    <row r="153" spans="1:9" ht="23.25">
      <c r="A153" s="210">
        <v>373001</v>
      </c>
      <c r="B153" s="210">
        <v>147</v>
      </c>
      <c r="C153" s="211" t="s">
        <v>201</v>
      </c>
      <c r="D153" s="210"/>
      <c r="E153" s="211" t="s">
        <v>201</v>
      </c>
      <c r="F153" s="211" t="s">
        <v>34</v>
      </c>
      <c r="G153" s="210" t="s">
        <v>12</v>
      </c>
      <c r="H153" s="210"/>
      <c r="I153" s="211"/>
    </row>
    <row r="154" spans="1:9" ht="23.25">
      <c r="A154" s="210">
        <v>470001</v>
      </c>
      <c r="B154" s="210">
        <v>148</v>
      </c>
      <c r="C154" s="211" t="s">
        <v>202</v>
      </c>
      <c r="D154" s="210"/>
      <c r="E154" s="211" t="s">
        <v>202</v>
      </c>
      <c r="F154" s="211" t="s">
        <v>34</v>
      </c>
      <c r="G154" s="210" t="s">
        <v>12</v>
      </c>
      <c r="H154" s="210"/>
      <c r="I154" s="211"/>
    </row>
    <row r="155" spans="1:9" ht="23.25">
      <c r="A155" s="210">
        <v>471001</v>
      </c>
      <c r="B155" s="210">
        <v>149</v>
      </c>
      <c r="C155" s="211" t="s">
        <v>203</v>
      </c>
      <c r="D155" s="210"/>
      <c r="E155" s="211" t="s">
        <v>203</v>
      </c>
      <c r="F155" s="211" t="s">
        <v>34</v>
      </c>
      <c r="G155" s="210" t="s">
        <v>12</v>
      </c>
      <c r="H155" s="210"/>
      <c r="I155" s="211"/>
    </row>
    <row r="156" spans="1:9" ht="23.25">
      <c r="A156" s="210">
        <v>363001</v>
      </c>
      <c r="B156" s="210">
        <v>150</v>
      </c>
      <c r="C156" s="211" t="s">
        <v>204</v>
      </c>
      <c r="D156" s="210"/>
      <c r="E156" s="211" t="s">
        <v>204</v>
      </c>
      <c r="F156" s="211" t="s">
        <v>34</v>
      </c>
      <c r="G156" s="210" t="s">
        <v>12</v>
      </c>
      <c r="H156" s="210"/>
      <c r="I156" s="211"/>
    </row>
    <row r="157" spans="1:9" ht="23.25">
      <c r="A157" s="210">
        <v>450001</v>
      </c>
      <c r="B157" s="210">
        <v>151</v>
      </c>
      <c r="C157" s="211" t="s">
        <v>205</v>
      </c>
      <c r="D157" s="210"/>
      <c r="E157" s="211" t="s">
        <v>205</v>
      </c>
      <c r="F157" s="211" t="s">
        <v>20</v>
      </c>
      <c r="G157" s="210" t="s">
        <v>12</v>
      </c>
      <c r="H157" s="210"/>
      <c r="I157" s="211"/>
    </row>
    <row r="158" spans="1:9" ht="23.25">
      <c r="A158" s="210">
        <v>454001</v>
      </c>
      <c r="B158" s="210">
        <v>152</v>
      </c>
      <c r="C158" s="211" t="s">
        <v>206</v>
      </c>
      <c r="D158" s="210"/>
      <c r="E158" s="211" t="s">
        <v>206</v>
      </c>
      <c r="F158" s="211" t="s">
        <v>34</v>
      </c>
      <c r="G158" s="210" t="s">
        <v>12</v>
      </c>
      <c r="H158" s="210"/>
      <c r="I158" s="211"/>
    </row>
    <row r="159" spans="1:9" ht="23.25">
      <c r="A159" s="210">
        <v>455001</v>
      </c>
      <c r="B159" s="210">
        <v>153</v>
      </c>
      <c r="C159" s="211" t="s">
        <v>207</v>
      </c>
      <c r="D159" s="210"/>
      <c r="E159" s="211" t="s">
        <v>207</v>
      </c>
      <c r="F159" s="211" t="s">
        <v>34</v>
      </c>
      <c r="G159" s="210" t="s">
        <v>12</v>
      </c>
      <c r="H159" s="210"/>
      <c r="I159" s="211"/>
    </row>
    <row r="160" spans="1:9" ht="23.25">
      <c r="A160" s="210">
        <v>457001</v>
      </c>
      <c r="B160" s="210">
        <v>154</v>
      </c>
      <c r="C160" s="211" t="s">
        <v>208</v>
      </c>
      <c r="D160" s="210"/>
      <c r="E160" s="211" t="s">
        <v>208</v>
      </c>
      <c r="F160" s="211" t="s">
        <v>34</v>
      </c>
      <c r="G160" s="210" t="s">
        <v>12</v>
      </c>
      <c r="H160" s="210"/>
      <c r="I160" s="211"/>
    </row>
    <row r="161" spans="1:9" ht="23.25">
      <c r="A161" s="210">
        <v>459001</v>
      </c>
      <c r="B161" s="210">
        <v>155</v>
      </c>
      <c r="C161" s="211" t="s">
        <v>209</v>
      </c>
      <c r="D161" s="210"/>
      <c r="E161" s="211" t="s">
        <v>209</v>
      </c>
      <c r="F161" s="211" t="s">
        <v>34</v>
      </c>
      <c r="G161" s="210" t="s">
        <v>12</v>
      </c>
      <c r="H161" s="210"/>
      <c r="I161" s="211"/>
    </row>
    <row r="162" spans="1:9" ht="23.25">
      <c r="A162" s="210">
        <v>461001</v>
      </c>
      <c r="B162" s="210">
        <v>156</v>
      </c>
      <c r="C162" s="211" t="s">
        <v>210</v>
      </c>
      <c r="D162" s="210"/>
      <c r="E162" s="211" t="s">
        <v>210</v>
      </c>
      <c r="F162" s="211" t="s">
        <v>34</v>
      </c>
      <c r="G162" s="210" t="s">
        <v>12</v>
      </c>
      <c r="H162" s="210"/>
      <c r="I162" s="211"/>
    </row>
    <row r="163" spans="1:9" ht="23.25">
      <c r="A163" s="210">
        <v>463001</v>
      </c>
      <c r="B163" s="210">
        <v>157</v>
      </c>
      <c r="C163" s="211" t="s">
        <v>211</v>
      </c>
      <c r="D163" s="210"/>
      <c r="E163" s="211" t="s">
        <v>211</v>
      </c>
      <c r="F163" s="211" t="s">
        <v>34</v>
      </c>
      <c r="G163" s="210" t="s">
        <v>12</v>
      </c>
      <c r="H163" s="210"/>
      <c r="I163" s="211"/>
    </row>
    <row r="164" spans="1:9" ht="23.25">
      <c r="A164" s="210">
        <v>465001</v>
      </c>
      <c r="B164" s="210">
        <v>158</v>
      </c>
      <c r="C164" s="211" t="s">
        <v>212</v>
      </c>
      <c r="D164" s="210"/>
      <c r="E164" s="211" t="s">
        <v>212</v>
      </c>
      <c r="F164" s="211" t="s">
        <v>34</v>
      </c>
      <c r="G164" s="210" t="s">
        <v>12</v>
      </c>
      <c r="H164" s="210"/>
      <c r="I164" s="211"/>
    </row>
    <row r="165" spans="1:9" ht="23.25">
      <c r="A165" s="210">
        <v>466001</v>
      </c>
      <c r="B165" s="210">
        <v>159</v>
      </c>
      <c r="C165" s="211" t="s">
        <v>213</v>
      </c>
      <c r="D165" s="210"/>
      <c r="E165" s="211" t="s">
        <v>213</v>
      </c>
      <c r="F165" s="211" t="s">
        <v>34</v>
      </c>
      <c r="G165" s="210" t="s">
        <v>12</v>
      </c>
      <c r="H165" s="210"/>
      <c r="I165" s="211"/>
    </row>
    <row r="166" spans="1:9" ht="23.25">
      <c r="A166" s="210">
        <v>467001</v>
      </c>
      <c r="B166" s="210">
        <v>160</v>
      </c>
      <c r="C166" s="211" t="s">
        <v>214</v>
      </c>
      <c r="D166" s="210"/>
      <c r="E166" s="211" t="s">
        <v>214</v>
      </c>
      <c r="F166" s="211" t="s">
        <v>34</v>
      </c>
      <c r="G166" s="210" t="s">
        <v>12</v>
      </c>
      <c r="H166" s="210"/>
      <c r="I166" s="211"/>
    </row>
    <row r="167" spans="1:9" ht="23.25">
      <c r="A167" s="210">
        <v>469001</v>
      </c>
      <c r="B167" s="210">
        <v>161</v>
      </c>
      <c r="C167" s="211" t="s">
        <v>215</v>
      </c>
      <c r="D167" s="210"/>
      <c r="E167" s="211" t="s">
        <v>215</v>
      </c>
      <c r="F167" s="211" t="s">
        <v>34</v>
      </c>
      <c r="G167" s="210" t="s">
        <v>12</v>
      </c>
      <c r="H167" s="210"/>
      <c r="I167" s="211"/>
    </row>
    <row r="168" spans="1:9" ht="23.25">
      <c r="A168" s="210">
        <v>250059</v>
      </c>
      <c r="B168" s="210">
        <v>162</v>
      </c>
      <c r="C168" s="211" t="s">
        <v>216</v>
      </c>
      <c r="D168" s="210"/>
      <c r="E168" s="211" t="s">
        <v>216</v>
      </c>
      <c r="F168" s="211" t="s">
        <v>20</v>
      </c>
      <c r="G168" s="210" t="s">
        <v>175</v>
      </c>
      <c r="H168" s="210"/>
      <c r="I168" s="211"/>
    </row>
    <row r="169" spans="1:9" ht="23.25">
      <c r="A169" s="210">
        <v>601001</v>
      </c>
      <c r="B169" s="210">
        <v>163</v>
      </c>
      <c r="C169" s="211" t="s">
        <v>217</v>
      </c>
      <c r="D169" s="210"/>
      <c r="E169" s="211" t="s">
        <v>217</v>
      </c>
      <c r="F169" s="211" t="s">
        <v>11</v>
      </c>
      <c r="G169" s="210" t="s">
        <v>12</v>
      </c>
      <c r="H169" s="210"/>
      <c r="I169" s="211"/>
    </row>
    <row r="170" spans="1:9" ht="23.25">
      <c r="A170" s="210">
        <v>602001</v>
      </c>
      <c r="B170" s="210">
        <v>164</v>
      </c>
      <c r="C170" s="211" t="s">
        <v>218</v>
      </c>
      <c r="D170" s="210"/>
      <c r="E170" s="211" t="s">
        <v>218</v>
      </c>
      <c r="F170" s="211" t="s">
        <v>11</v>
      </c>
      <c r="G170" s="210" t="s">
        <v>12</v>
      </c>
      <c r="H170" s="210"/>
      <c r="I170" s="211"/>
    </row>
    <row r="171" spans="1:9" ht="23.25">
      <c r="A171" s="210">
        <v>603001</v>
      </c>
      <c r="B171" s="210">
        <v>165</v>
      </c>
      <c r="C171" s="211" t="s">
        <v>219</v>
      </c>
      <c r="D171" s="210"/>
      <c r="E171" s="211" t="s">
        <v>219</v>
      </c>
      <c r="F171" s="211" t="s">
        <v>11</v>
      </c>
      <c r="G171" s="210" t="s">
        <v>12</v>
      </c>
      <c r="H171" s="210"/>
      <c r="I171" s="211"/>
    </row>
    <row r="172" spans="1:9" ht="23.25">
      <c r="A172" s="210">
        <v>604001</v>
      </c>
      <c r="B172" s="210">
        <v>166</v>
      </c>
      <c r="C172" s="211" t="s">
        <v>220</v>
      </c>
      <c r="D172" s="210"/>
      <c r="E172" s="211" t="s">
        <v>220</v>
      </c>
      <c r="F172" s="211" t="s">
        <v>11</v>
      </c>
      <c r="G172" s="210" t="s">
        <v>12</v>
      </c>
      <c r="H172" s="210"/>
      <c r="I172" s="211"/>
    </row>
    <row r="173" spans="1:9" ht="23.25">
      <c r="A173" s="210">
        <v>605001</v>
      </c>
      <c r="B173" s="210">
        <v>167</v>
      </c>
      <c r="C173" s="211" t="s">
        <v>221</v>
      </c>
      <c r="D173" s="210"/>
      <c r="E173" s="211" t="s">
        <v>221</v>
      </c>
      <c r="F173" s="211" t="s">
        <v>11</v>
      </c>
      <c r="G173" s="210" t="s">
        <v>12</v>
      </c>
      <c r="H173" s="210"/>
      <c r="I173" s="211"/>
    </row>
    <row r="174" spans="1:9" ht="23.25">
      <c r="A174" s="210">
        <v>606001</v>
      </c>
      <c r="B174" s="210">
        <v>168</v>
      </c>
      <c r="C174" s="211" t="s">
        <v>222</v>
      </c>
      <c r="D174" s="210"/>
      <c r="E174" s="211" t="s">
        <v>222</v>
      </c>
      <c r="F174" s="211" t="s">
        <v>11</v>
      </c>
      <c r="G174" s="210" t="s">
        <v>12</v>
      </c>
      <c r="H174" s="210"/>
      <c r="I174" s="211"/>
    </row>
    <row r="175" spans="1:9" ht="23.25">
      <c r="A175" s="210">
        <v>607001</v>
      </c>
      <c r="B175" s="210">
        <v>169</v>
      </c>
      <c r="C175" s="211" t="s">
        <v>223</v>
      </c>
      <c r="D175" s="210"/>
      <c r="E175" s="211" t="s">
        <v>223</v>
      </c>
      <c r="F175" s="211" t="s">
        <v>11</v>
      </c>
      <c r="G175" s="210" t="s">
        <v>12</v>
      </c>
      <c r="H175" s="210"/>
      <c r="I175" s="211"/>
    </row>
    <row r="176" spans="1:9" ht="23.25">
      <c r="A176" s="210">
        <v>608001</v>
      </c>
      <c r="B176" s="210">
        <v>170</v>
      </c>
      <c r="C176" s="211" t="s">
        <v>224</v>
      </c>
      <c r="D176" s="210"/>
      <c r="E176" s="211" t="s">
        <v>224</v>
      </c>
      <c r="F176" s="211" t="s">
        <v>11</v>
      </c>
      <c r="G176" s="210" t="s">
        <v>12</v>
      </c>
      <c r="H176" s="210"/>
      <c r="I176" s="211"/>
    </row>
    <row r="177" spans="1:9" ht="23.25">
      <c r="A177" s="210">
        <v>609001</v>
      </c>
      <c r="B177" s="210">
        <v>171</v>
      </c>
      <c r="C177" s="211" t="s">
        <v>225</v>
      </c>
      <c r="D177" s="210"/>
      <c r="E177" s="211" t="s">
        <v>225</v>
      </c>
      <c r="F177" s="211" t="s">
        <v>11</v>
      </c>
      <c r="G177" s="210" t="s">
        <v>12</v>
      </c>
      <c r="H177" s="210"/>
      <c r="I177" s="211"/>
    </row>
    <row r="178" spans="1:9" ht="23.25">
      <c r="A178" s="210">
        <v>610001</v>
      </c>
      <c r="B178" s="210">
        <v>172</v>
      </c>
      <c r="C178" s="211" t="s">
        <v>226</v>
      </c>
      <c r="D178" s="210"/>
      <c r="E178" s="211" t="s">
        <v>226</v>
      </c>
      <c r="F178" s="211" t="s">
        <v>11</v>
      </c>
      <c r="G178" s="210" t="s">
        <v>12</v>
      </c>
      <c r="H178" s="210"/>
      <c r="I178" s="211"/>
    </row>
    <row r="179" spans="1:9" ht="23.25">
      <c r="A179" s="210">
        <v>611001</v>
      </c>
      <c r="B179" s="210">
        <v>173</v>
      </c>
      <c r="C179" s="211" t="s">
        <v>227</v>
      </c>
      <c r="D179" s="210"/>
      <c r="E179" s="211" t="s">
        <v>227</v>
      </c>
      <c r="F179" s="211" t="s">
        <v>11</v>
      </c>
      <c r="G179" s="210" t="s">
        <v>12</v>
      </c>
      <c r="H179" s="210"/>
      <c r="I179" s="211"/>
    </row>
    <row r="180" spans="1:9" ht="23.25">
      <c r="A180" s="210">
        <v>612001</v>
      </c>
      <c r="B180" s="210">
        <v>174</v>
      </c>
      <c r="C180" s="211" t="s">
        <v>228</v>
      </c>
      <c r="D180" s="210"/>
      <c r="E180" s="211" t="s">
        <v>228</v>
      </c>
      <c r="F180" s="211" t="s">
        <v>11</v>
      </c>
      <c r="G180" s="210" t="s">
        <v>12</v>
      </c>
      <c r="H180" s="210"/>
      <c r="I180" s="211"/>
    </row>
    <row r="181" spans="1:9" ht="23.25">
      <c r="A181" s="210">
        <v>613001</v>
      </c>
      <c r="B181" s="210">
        <v>175</v>
      </c>
      <c r="C181" s="211" t="s">
        <v>229</v>
      </c>
      <c r="D181" s="210"/>
      <c r="E181" s="211" t="s">
        <v>229</v>
      </c>
      <c r="F181" s="211" t="s">
        <v>11</v>
      </c>
      <c r="G181" s="210" t="s">
        <v>12</v>
      </c>
      <c r="H181" s="210"/>
      <c r="I181" s="211"/>
    </row>
    <row r="182" spans="1:9" ht="23.25">
      <c r="A182" s="210">
        <v>614001</v>
      </c>
      <c r="B182" s="210">
        <v>176</v>
      </c>
      <c r="C182" s="211" t="s">
        <v>230</v>
      </c>
      <c r="D182" s="210"/>
      <c r="E182" s="211" t="s">
        <v>230</v>
      </c>
      <c r="F182" s="211" t="s">
        <v>11</v>
      </c>
      <c r="G182" s="210" t="s">
        <v>12</v>
      </c>
      <c r="H182" s="210"/>
      <c r="I182" s="211"/>
    </row>
    <row r="183" spans="1:9" ht="23.25">
      <c r="A183" s="210">
        <v>615001</v>
      </c>
      <c r="B183" s="210">
        <v>177</v>
      </c>
      <c r="C183" s="211" t="s">
        <v>231</v>
      </c>
      <c r="D183" s="210"/>
      <c r="E183" s="211" t="s">
        <v>231</v>
      </c>
      <c r="F183" s="211" t="s">
        <v>11</v>
      </c>
      <c r="G183" s="210" t="s">
        <v>12</v>
      </c>
      <c r="H183" s="210"/>
      <c r="I183" s="211"/>
    </row>
    <row r="184" spans="1:9" ht="23.25">
      <c r="A184" s="210">
        <v>616001</v>
      </c>
      <c r="B184" s="210">
        <v>178</v>
      </c>
      <c r="C184" s="211" t="s">
        <v>232</v>
      </c>
      <c r="D184" s="210"/>
      <c r="E184" s="211" t="s">
        <v>232</v>
      </c>
      <c r="F184" s="211" t="s">
        <v>11</v>
      </c>
      <c r="G184" s="210" t="s">
        <v>12</v>
      </c>
      <c r="H184" s="210"/>
      <c r="I184" s="211"/>
    </row>
    <row r="185" spans="1:9" ht="23.25">
      <c r="A185" s="210">
        <v>617001</v>
      </c>
      <c r="B185" s="210">
        <v>179</v>
      </c>
      <c r="C185" s="211" t="s">
        <v>233</v>
      </c>
      <c r="D185" s="210"/>
      <c r="E185" s="211" t="s">
        <v>233</v>
      </c>
      <c r="F185" s="211" t="s">
        <v>11</v>
      </c>
      <c r="G185" s="210" t="s">
        <v>12</v>
      </c>
      <c r="H185" s="210"/>
      <c r="I185" s="211"/>
    </row>
    <row r="186" spans="1:9" ht="23.25">
      <c r="A186" s="210">
        <v>618001</v>
      </c>
      <c r="B186" s="210">
        <v>180</v>
      </c>
      <c r="C186" s="211" t="s">
        <v>234</v>
      </c>
      <c r="D186" s="210"/>
      <c r="E186" s="211" t="s">
        <v>234</v>
      </c>
      <c r="F186" s="211" t="s">
        <v>11</v>
      </c>
      <c r="G186" s="210" t="s">
        <v>12</v>
      </c>
      <c r="H186" s="210"/>
      <c r="I186" s="211"/>
    </row>
    <row r="187" spans="1:9" ht="23.25">
      <c r="A187" s="210">
        <v>619001</v>
      </c>
      <c r="B187" s="210">
        <v>181</v>
      </c>
      <c r="C187" s="211" t="s">
        <v>235</v>
      </c>
      <c r="D187" s="210"/>
      <c r="E187" s="211" t="s">
        <v>235</v>
      </c>
      <c r="F187" s="211" t="s">
        <v>11</v>
      </c>
      <c r="G187" s="210" t="s">
        <v>12</v>
      </c>
      <c r="H187" s="210"/>
      <c r="I187" s="211"/>
    </row>
    <row r="188" spans="1:9" ht="23.25">
      <c r="A188" s="210">
        <v>620001</v>
      </c>
      <c r="B188" s="210">
        <v>182</v>
      </c>
      <c r="C188" s="211" t="s">
        <v>236</v>
      </c>
      <c r="D188" s="210"/>
      <c r="E188" s="211" t="s">
        <v>236</v>
      </c>
      <c r="F188" s="211" t="s">
        <v>11</v>
      </c>
      <c r="G188" s="210" t="s">
        <v>12</v>
      </c>
      <c r="H188" s="210"/>
      <c r="I188" s="211"/>
    </row>
    <row r="189" spans="1:9" ht="23.25">
      <c r="A189" s="210">
        <v>621001</v>
      </c>
      <c r="B189" s="210">
        <v>183</v>
      </c>
      <c r="C189" s="211" t="s">
        <v>237</v>
      </c>
      <c r="D189" s="210"/>
      <c r="E189" s="211" t="s">
        <v>237</v>
      </c>
      <c r="F189" s="211" t="s">
        <v>11</v>
      </c>
      <c r="G189" s="210" t="s">
        <v>12</v>
      </c>
      <c r="H189" s="210"/>
      <c r="I189" s="211"/>
    </row>
    <row r="190" spans="1:9" ht="23.25">
      <c r="A190" s="210">
        <v>622001</v>
      </c>
      <c r="B190" s="210">
        <v>184</v>
      </c>
      <c r="C190" s="211" t="s">
        <v>238</v>
      </c>
      <c r="D190" s="210"/>
      <c r="E190" s="211" t="s">
        <v>238</v>
      </c>
      <c r="F190" s="211" t="s">
        <v>11</v>
      </c>
      <c r="G190" s="210" t="s">
        <v>12</v>
      </c>
      <c r="H190" s="210"/>
      <c r="I190" s="211"/>
    </row>
    <row r="191" spans="1:9" ht="23.25">
      <c r="A191" s="210">
        <v>623001</v>
      </c>
      <c r="B191" s="210">
        <v>185</v>
      </c>
      <c r="C191" s="211" t="s">
        <v>239</v>
      </c>
      <c r="D191" s="210"/>
      <c r="E191" s="211" t="s">
        <v>239</v>
      </c>
      <c r="F191" s="211" t="s">
        <v>11</v>
      </c>
      <c r="G191" s="210" t="s">
        <v>12</v>
      </c>
      <c r="H191" s="210"/>
      <c r="I191" s="211"/>
    </row>
    <row r="192" spans="1:9" ht="23.25">
      <c r="A192" s="210">
        <v>624001</v>
      </c>
      <c r="B192" s="210">
        <v>186</v>
      </c>
      <c r="C192" s="211" t="s">
        <v>240</v>
      </c>
      <c r="D192" s="210"/>
      <c r="E192" s="211" t="s">
        <v>240</v>
      </c>
      <c r="F192" s="211" t="s">
        <v>11</v>
      </c>
      <c r="G192" s="210" t="s">
        <v>12</v>
      </c>
      <c r="H192" s="210"/>
      <c r="I192" s="211"/>
    </row>
    <row r="193" spans="1:9" ht="23.25">
      <c r="A193" s="210">
        <v>625001</v>
      </c>
      <c r="B193" s="210">
        <v>187</v>
      </c>
      <c r="C193" s="211" t="s">
        <v>241</v>
      </c>
      <c r="D193" s="210"/>
      <c r="E193" s="211" t="s">
        <v>241</v>
      </c>
      <c r="F193" s="211" t="s">
        <v>11</v>
      </c>
      <c r="G193" s="210" t="s">
        <v>12</v>
      </c>
      <c r="H193" s="210"/>
      <c r="I193" s="211"/>
    </row>
    <row r="194" spans="1:9" ht="23.25">
      <c r="A194" s="210">
        <v>626001</v>
      </c>
      <c r="B194" s="210">
        <v>188</v>
      </c>
      <c r="C194" s="211" t="s">
        <v>242</v>
      </c>
      <c r="D194" s="210"/>
      <c r="E194" s="211" t="s">
        <v>242</v>
      </c>
      <c r="F194" s="211" t="s">
        <v>11</v>
      </c>
      <c r="G194" s="210" t="s">
        <v>12</v>
      </c>
      <c r="H194" s="210"/>
      <c r="I194" s="211"/>
    </row>
    <row r="195" spans="1:9" ht="23.25">
      <c r="A195" s="210">
        <v>627001</v>
      </c>
      <c r="B195" s="210">
        <v>189</v>
      </c>
      <c r="C195" s="211" t="s">
        <v>243</v>
      </c>
      <c r="D195" s="210"/>
      <c r="E195" s="211" t="s">
        <v>243</v>
      </c>
      <c r="F195" s="211" t="s">
        <v>11</v>
      </c>
      <c r="G195" s="210" t="s">
        <v>12</v>
      </c>
      <c r="H195" s="210"/>
      <c r="I195" s="211"/>
    </row>
    <row r="196" spans="1:9" ht="23.25">
      <c r="A196" s="210">
        <v>628001</v>
      </c>
      <c r="B196" s="210">
        <v>190</v>
      </c>
      <c r="C196" s="211" t="s">
        <v>244</v>
      </c>
      <c r="D196" s="210"/>
      <c r="E196" s="211" t="s">
        <v>244</v>
      </c>
      <c r="F196" s="211" t="s">
        <v>11</v>
      </c>
      <c r="G196" s="210" t="s">
        <v>12</v>
      </c>
      <c r="H196" s="210"/>
      <c r="I196" s="211"/>
    </row>
    <row r="197" spans="1:9" ht="23.25">
      <c r="A197" s="210">
        <v>629001</v>
      </c>
      <c r="B197" s="210">
        <v>191</v>
      </c>
      <c r="C197" s="211" t="s">
        <v>245</v>
      </c>
      <c r="D197" s="210"/>
      <c r="E197" s="211" t="s">
        <v>245</v>
      </c>
      <c r="F197" s="211" t="s">
        <v>11</v>
      </c>
      <c r="G197" s="210" t="s">
        <v>12</v>
      </c>
      <c r="H197" s="210"/>
      <c r="I197" s="211"/>
    </row>
    <row r="198" spans="1:9" ht="23.25">
      <c r="A198" s="210">
        <v>630001</v>
      </c>
      <c r="B198" s="210">
        <v>192</v>
      </c>
      <c r="C198" s="211" t="s">
        <v>246</v>
      </c>
      <c r="D198" s="210"/>
      <c r="E198" s="211" t="s">
        <v>246</v>
      </c>
      <c r="F198" s="211" t="s">
        <v>11</v>
      </c>
      <c r="G198" s="210" t="s">
        <v>12</v>
      </c>
      <c r="H198" s="210"/>
      <c r="I198" s="211"/>
    </row>
    <row r="199" spans="1:9" ht="23.25">
      <c r="A199" s="210">
        <v>631001</v>
      </c>
      <c r="B199" s="210">
        <v>193</v>
      </c>
      <c r="C199" s="211" t="s">
        <v>247</v>
      </c>
      <c r="D199" s="210"/>
      <c r="E199" s="211" t="s">
        <v>247</v>
      </c>
      <c r="F199" s="211" t="s">
        <v>11</v>
      </c>
      <c r="G199" s="210" t="s">
        <v>12</v>
      </c>
      <c r="H199" s="210"/>
      <c r="I199" s="211"/>
    </row>
    <row r="200" spans="1:9" ht="23.25">
      <c r="A200" s="210">
        <v>632001</v>
      </c>
      <c r="B200" s="210">
        <v>194</v>
      </c>
      <c r="C200" s="211" t="s">
        <v>248</v>
      </c>
      <c r="D200" s="210"/>
      <c r="E200" s="211" t="s">
        <v>248</v>
      </c>
      <c r="F200" s="211" t="s">
        <v>11</v>
      </c>
      <c r="G200" s="210" t="s">
        <v>12</v>
      </c>
      <c r="H200" s="210"/>
      <c r="I200" s="211"/>
    </row>
    <row r="201" spans="1:9" ht="23.25">
      <c r="A201" s="210">
        <v>633001</v>
      </c>
      <c r="B201" s="210">
        <v>195</v>
      </c>
      <c r="C201" s="211" t="s">
        <v>249</v>
      </c>
      <c r="D201" s="210"/>
      <c r="E201" s="211" t="s">
        <v>249</v>
      </c>
      <c r="F201" s="211" t="s">
        <v>11</v>
      </c>
      <c r="G201" s="210" t="s">
        <v>12</v>
      </c>
      <c r="H201" s="210"/>
      <c r="I201" s="211"/>
    </row>
    <row r="202" spans="1:9" ht="23.25">
      <c r="A202" s="210">
        <v>634001</v>
      </c>
      <c r="B202" s="210">
        <v>196</v>
      </c>
      <c r="C202" s="211" t="s">
        <v>250</v>
      </c>
      <c r="D202" s="210"/>
      <c r="E202" s="211" t="s">
        <v>250</v>
      </c>
      <c r="F202" s="211" t="s">
        <v>11</v>
      </c>
      <c r="G202" s="210" t="s">
        <v>12</v>
      </c>
      <c r="H202" s="210"/>
      <c r="I202" s="211"/>
    </row>
    <row r="203" spans="1:9" ht="23.25">
      <c r="A203" s="210">
        <v>635001</v>
      </c>
      <c r="B203" s="210">
        <v>197</v>
      </c>
      <c r="C203" s="211" t="s">
        <v>251</v>
      </c>
      <c r="D203" s="210"/>
      <c r="E203" s="211" t="s">
        <v>251</v>
      </c>
      <c r="F203" s="211" t="s">
        <v>11</v>
      </c>
      <c r="G203" s="210" t="s">
        <v>12</v>
      </c>
      <c r="H203" s="210"/>
      <c r="I203" s="211"/>
    </row>
    <row r="204" spans="1:9" ht="23.25">
      <c r="A204" s="210">
        <v>636001</v>
      </c>
      <c r="B204" s="210">
        <v>198</v>
      </c>
      <c r="C204" s="211" t="s">
        <v>252</v>
      </c>
      <c r="D204" s="210"/>
      <c r="E204" s="211" t="s">
        <v>252</v>
      </c>
      <c r="F204" s="211" t="s">
        <v>11</v>
      </c>
      <c r="G204" s="210" t="s">
        <v>12</v>
      </c>
      <c r="H204" s="210"/>
      <c r="I204" s="211"/>
    </row>
    <row r="205" spans="1:9" ht="23.25">
      <c r="A205" s="210">
        <v>637001</v>
      </c>
      <c r="B205" s="210">
        <v>199</v>
      </c>
      <c r="C205" s="211" t="s">
        <v>253</v>
      </c>
      <c r="D205" s="210"/>
      <c r="E205" s="211" t="s">
        <v>253</v>
      </c>
      <c r="F205" s="211" t="s">
        <v>11</v>
      </c>
      <c r="G205" s="210" t="s">
        <v>12</v>
      </c>
      <c r="H205" s="210"/>
      <c r="I205" s="211"/>
    </row>
    <row r="206" spans="1:9" ht="23.25">
      <c r="A206" s="210">
        <v>638001</v>
      </c>
      <c r="B206" s="210">
        <v>200</v>
      </c>
      <c r="C206" s="211" t="s">
        <v>254</v>
      </c>
      <c r="D206" s="210"/>
      <c r="E206" s="211" t="s">
        <v>254</v>
      </c>
      <c r="F206" s="211" t="s">
        <v>11</v>
      </c>
      <c r="G206" s="210" t="s">
        <v>12</v>
      </c>
      <c r="H206" s="210"/>
      <c r="I206" s="211"/>
    </row>
    <row r="207" spans="1:9" ht="23.25">
      <c r="A207" s="210">
        <v>641001</v>
      </c>
      <c r="B207" s="210">
        <v>201</v>
      </c>
      <c r="C207" s="211" t="s">
        <v>255</v>
      </c>
      <c r="D207" s="210"/>
      <c r="E207" s="211" t="s">
        <v>255</v>
      </c>
      <c r="F207" s="211" t="s">
        <v>11</v>
      </c>
      <c r="G207" s="210" t="s">
        <v>12</v>
      </c>
      <c r="H207" s="210"/>
      <c r="I207" s="211"/>
    </row>
    <row r="208" spans="1:9" ht="23.25">
      <c r="A208" s="210">
        <v>642001</v>
      </c>
      <c r="B208" s="210">
        <v>202</v>
      </c>
      <c r="C208" s="211" t="s">
        <v>256</v>
      </c>
      <c r="D208" s="210"/>
      <c r="E208" s="211" t="s">
        <v>256</v>
      </c>
      <c r="F208" s="211" t="s">
        <v>11</v>
      </c>
      <c r="G208" s="210" t="s">
        <v>12</v>
      </c>
      <c r="H208" s="210"/>
      <c r="I208" s="211"/>
    </row>
    <row r="209" spans="1:9" ht="23.25">
      <c r="A209" s="210">
        <v>643001</v>
      </c>
      <c r="B209" s="210">
        <v>203</v>
      </c>
      <c r="C209" s="211" t="s">
        <v>257</v>
      </c>
      <c r="D209" s="210"/>
      <c r="E209" s="211" t="s">
        <v>257</v>
      </c>
      <c r="F209" s="211" t="s">
        <v>11</v>
      </c>
      <c r="G209" s="210" t="s">
        <v>12</v>
      </c>
      <c r="H209" s="210"/>
      <c r="I209" s="211"/>
    </row>
    <row r="210" spans="1:9" ht="23.25">
      <c r="A210" s="210">
        <v>644001</v>
      </c>
      <c r="B210" s="210">
        <v>204</v>
      </c>
      <c r="C210" s="211" t="s">
        <v>258</v>
      </c>
      <c r="D210" s="210"/>
      <c r="E210" s="211" t="s">
        <v>258</v>
      </c>
      <c r="F210" s="211" t="s">
        <v>11</v>
      </c>
      <c r="G210" s="210" t="s">
        <v>12</v>
      </c>
      <c r="H210" s="210"/>
      <c r="I210" s="211"/>
    </row>
    <row r="211" spans="1:9" ht="23.25">
      <c r="A211" s="210">
        <v>645001</v>
      </c>
      <c r="B211" s="210">
        <v>205</v>
      </c>
      <c r="C211" s="211" t="s">
        <v>259</v>
      </c>
      <c r="D211" s="210"/>
      <c r="E211" s="211" t="s">
        <v>259</v>
      </c>
      <c r="F211" s="211" t="s">
        <v>11</v>
      </c>
      <c r="G211" s="210" t="s">
        <v>12</v>
      </c>
      <c r="H211" s="210"/>
      <c r="I211" s="211"/>
    </row>
    <row r="212" spans="1:9" ht="23.25">
      <c r="A212" s="210">
        <v>646001</v>
      </c>
      <c r="B212" s="210">
        <v>206</v>
      </c>
      <c r="C212" s="211" t="s">
        <v>260</v>
      </c>
      <c r="D212" s="210"/>
      <c r="E212" s="211" t="s">
        <v>260</v>
      </c>
      <c r="F212" s="211" t="s">
        <v>11</v>
      </c>
      <c r="G212" s="210" t="s">
        <v>12</v>
      </c>
      <c r="H212" s="210"/>
      <c r="I212" s="211"/>
    </row>
    <row r="213" spans="1:9" ht="23.25">
      <c r="A213" s="210">
        <v>647001</v>
      </c>
      <c r="B213" s="210">
        <v>207</v>
      </c>
      <c r="C213" s="211" t="s">
        <v>261</v>
      </c>
      <c r="D213" s="210"/>
      <c r="E213" s="211" t="s">
        <v>261</v>
      </c>
      <c r="F213" s="211" t="s">
        <v>11</v>
      </c>
      <c r="G213" s="210" t="s">
        <v>12</v>
      </c>
      <c r="H213" s="210"/>
      <c r="I213" s="211"/>
    </row>
    <row r="214" spans="1:9" ht="23.25">
      <c r="A214" s="210">
        <v>648001</v>
      </c>
      <c r="B214" s="210">
        <v>208</v>
      </c>
      <c r="C214" s="211" t="s">
        <v>262</v>
      </c>
      <c r="D214" s="210"/>
      <c r="E214" s="211" t="s">
        <v>262</v>
      </c>
      <c r="F214" s="211" t="s">
        <v>11</v>
      </c>
      <c r="G214" s="210" t="s">
        <v>12</v>
      </c>
      <c r="H214" s="210"/>
      <c r="I214" s="211"/>
    </row>
    <row r="215" spans="1:9" ht="23.25">
      <c r="A215" s="210">
        <v>649001</v>
      </c>
      <c r="B215" s="210">
        <v>209</v>
      </c>
      <c r="C215" s="211" t="s">
        <v>263</v>
      </c>
      <c r="D215" s="210"/>
      <c r="E215" s="211" t="s">
        <v>263</v>
      </c>
      <c r="F215" s="211" t="s">
        <v>11</v>
      </c>
      <c r="G215" s="210" t="s">
        <v>12</v>
      </c>
      <c r="H215" s="210"/>
      <c r="I215" s="211"/>
    </row>
    <row r="216" spans="1:9" ht="23.25">
      <c r="A216" s="210">
        <v>650001</v>
      </c>
      <c r="B216" s="210">
        <v>210</v>
      </c>
      <c r="C216" s="211" t="s">
        <v>264</v>
      </c>
      <c r="D216" s="210"/>
      <c r="E216" s="211" t="s">
        <v>264</v>
      </c>
      <c r="F216" s="211" t="s">
        <v>11</v>
      </c>
      <c r="G216" s="210" t="s">
        <v>12</v>
      </c>
      <c r="H216" s="210"/>
      <c r="I216" s="211"/>
    </row>
    <row r="217" spans="1:9" ht="23.25">
      <c r="A217" s="210">
        <v>651001</v>
      </c>
      <c r="B217" s="210">
        <v>211</v>
      </c>
      <c r="C217" s="211" t="s">
        <v>265</v>
      </c>
      <c r="D217" s="210"/>
      <c r="E217" s="211" t="s">
        <v>265</v>
      </c>
      <c r="F217" s="211" t="s">
        <v>11</v>
      </c>
      <c r="G217" s="210" t="s">
        <v>12</v>
      </c>
      <c r="H217" s="210"/>
      <c r="I217" s="211"/>
    </row>
    <row r="218" spans="1:9" ht="23.25">
      <c r="A218" s="210">
        <v>652001</v>
      </c>
      <c r="B218" s="210">
        <v>212</v>
      </c>
      <c r="C218" s="211" t="s">
        <v>266</v>
      </c>
      <c r="D218" s="210"/>
      <c r="E218" s="211" t="s">
        <v>266</v>
      </c>
      <c r="F218" s="211" t="s">
        <v>11</v>
      </c>
      <c r="G218" s="210" t="s">
        <v>12</v>
      </c>
      <c r="H218" s="210"/>
      <c r="I218" s="211"/>
    </row>
    <row r="219" spans="1:9" ht="23.25">
      <c r="A219" s="210">
        <v>653001</v>
      </c>
      <c r="B219" s="210">
        <v>213</v>
      </c>
      <c r="C219" s="211" t="s">
        <v>267</v>
      </c>
      <c r="D219" s="210"/>
      <c r="E219" s="211" t="s">
        <v>267</v>
      </c>
      <c r="F219" s="211" t="s">
        <v>11</v>
      </c>
      <c r="G219" s="210" t="s">
        <v>12</v>
      </c>
      <c r="H219" s="210"/>
      <c r="I219" s="211"/>
    </row>
    <row r="220" spans="1:9" ht="23.25">
      <c r="A220" s="210">
        <v>654001</v>
      </c>
      <c r="B220" s="210">
        <v>214</v>
      </c>
      <c r="C220" s="211" t="s">
        <v>268</v>
      </c>
      <c r="D220" s="210"/>
      <c r="E220" s="211" t="s">
        <v>268</v>
      </c>
      <c r="F220" s="211" t="s">
        <v>11</v>
      </c>
      <c r="G220" s="210" t="s">
        <v>12</v>
      </c>
      <c r="H220" s="210"/>
      <c r="I220" s="211"/>
    </row>
    <row r="221" spans="1:9" ht="23.25">
      <c r="A221" s="210">
        <v>655001</v>
      </c>
      <c r="B221" s="210">
        <v>215</v>
      </c>
      <c r="C221" s="211" t="s">
        <v>269</v>
      </c>
      <c r="D221" s="210"/>
      <c r="E221" s="211" t="s">
        <v>269</v>
      </c>
      <c r="F221" s="211" t="s">
        <v>11</v>
      </c>
      <c r="G221" s="210" t="s">
        <v>12</v>
      </c>
      <c r="H221" s="210"/>
      <c r="I221" s="211"/>
    </row>
    <row r="222" spans="1:9" ht="23.25">
      <c r="A222" s="210">
        <v>656001</v>
      </c>
      <c r="B222" s="210">
        <v>216</v>
      </c>
      <c r="C222" s="211" t="s">
        <v>270</v>
      </c>
      <c r="D222" s="210"/>
      <c r="E222" s="211" t="s">
        <v>270</v>
      </c>
      <c r="F222" s="211" t="s">
        <v>11</v>
      </c>
      <c r="G222" s="210" t="s">
        <v>12</v>
      </c>
      <c r="H222" s="210"/>
      <c r="I222" s="211"/>
    </row>
    <row r="223" spans="1:9" ht="23.25">
      <c r="A223" s="210">
        <v>657001</v>
      </c>
      <c r="B223" s="210">
        <v>217</v>
      </c>
      <c r="C223" s="211" t="s">
        <v>271</v>
      </c>
      <c r="D223" s="210"/>
      <c r="E223" s="211" t="s">
        <v>271</v>
      </c>
      <c r="F223" s="211" t="s">
        <v>11</v>
      </c>
      <c r="G223" s="210" t="s">
        <v>12</v>
      </c>
      <c r="H223" s="210"/>
      <c r="I223" s="211"/>
    </row>
    <row r="224" spans="1:9" ht="23.25">
      <c r="A224" s="210">
        <v>658001</v>
      </c>
      <c r="B224" s="210">
        <v>218</v>
      </c>
      <c r="C224" s="211" t="s">
        <v>272</v>
      </c>
      <c r="D224" s="210"/>
      <c r="E224" s="211" t="s">
        <v>272</v>
      </c>
      <c r="F224" s="211" t="s">
        <v>11</v>
      </c>
      <c r="G224" s="210" t="s">
        <v>12</v>
      </c>
      <c r="H224" s="210"/>
      <c r="I224" s="211"/>
    </row>
    <row r="225" spans="1:9" ht="23.25">
      <c r="A225" s="210">
        <v>659001</v>
      </c>
      <c r="B225" s="210">
        <v>219</v>
      </c>
      <c r="C225" s="211" t="s">
        <v>273</v>
      </c>
      <c r="D225" s="210"/>
      <c r="E225" s="211" t="s">
        <v>273</v>
      </c>
      <c r="F225" s="211" t="s">
        <v>11</v>
      </c>
      <c r="G225" s="210" t="s">
        <v>12</v>
      </c>
      <c r="H225" s="210"/>
      <c r="I225" s="211"/>
    </row>
    <row r="226" spans="1:9" ht="23.25">
      <c r="A226" s="210">
        <v>660001</v>
      </c>
      <c r="B226" s="210">
        <v>220</v>
      </c>
      <c r="C226" s="211" t="s">
        <v>274</v>
      </c>
      <c r="D226" s="210"/>
      <c r="E226" s="211" t="s">
        <v>274</v>
      </c>
      <c r="F226" s="211" t="s">
        <v>11</v>
      </c>
      <c r="G226" s="210" t="s">
        <v>12</v>
      </c>
      <c r="H226" s="210"/>
      <c r="I226" s="211"/>
    </row>
    <row r="227" spans="1:9" ht="23.25">
      <c r="A227" s="210">
        <v>661001</v>
      </c>
      <c r="B227" s="210">
        <v>221</v>
      </c>
      <c r="C227" s="211" t="s">
        <v>275</v>
      </c>
      <c r="D227" s="210"/>
      <c r="E227" s="211" t="s">
        <v>275</v>
      </c>
      <c r="F227" s="211" t="s">
        <v>11</v>
      </c>
      <c r="G227" s="210" t="s">
        <v>12</v>
      </c>
      <c r="H227" s="210"/>
      <c r="I227" s="211"/>
    </row>
    <row r="228" spans="1:9" ht="23.25">
      <c r="A228" s="210">
        <v>662001</v>
      </c>
      <c r="B228" s="210">
        <v>222</v>
      </c>
      <c r="C228" s="211" t="s">
        <v>276</v>
      </c>
      <c r="D228" s="210"/>
      <c r="E228" s="211" t="s">
        <v>276</v>
      </c>
      <c r="F228" s="211" t="s">
        <v>11</v>
      </c>
      <c r="G228" s="210" t="s">
        <v>12</v>
      </c>
      <c r="H228" s="210"/>
      <c r="I228" s="211"/>
    </row>
    <row r="229" spans="1:9" ht="23.25">
      <c r="A229" s="210">
        <v>663001</v>
      </c>
      <c r="B229" s="210">
        <v>223</v>
      </c>
      <c r="C229" s="211" t="s">
        <v>277</v>
      </c>
      <c r="D229" s="210"/>
      <c r="E229" s="211" t="s">
        <v>277</v>
      </c>
      <c r="F229" s="211" t="s">
        <v>11</v>
      </c>
      <c r="G229" s="210" t="s">
        <v>12</v>
      </c>
      <c r="H229" s="210"/>
      <c r="I229" s="211"/>
    </row>
    <row r="230" spans="1:9" ht="23.25">
      <c r="A230" s="210">
        <v>664001</v>
      </c>
      <c r="B230" s="210">
        <v>224</v>
      </c>
      <c r="C230" s="211" t="s">
        <v>278</v>
      </c>
      <c r="D230" s="210"/>
      <c r="E230" s="211" t="s">
        <v>278</v>
      </c>
      <c r="F230" s="211" t="s">
        <v>11</v>
      </c>
      <c r="G230" s="210" t="s">
        <v>12</v>
      </c>
      <c r="H230" s="210"/>
      <c r="I230" s="211"/>
    </row>
    <row r="231" spans="1:9" ht="23.25">
      <c r="A231" s="210">
        <v>665001</v>
      </c>
      <c r="B231" s="210">
        <v>225</v>
      </c>
      <c r="C231" s="211" t="s">
        <v>279</v>
      </c>
      <c r="D231" s="210"/>
      <c r="E231" s="211" t="s">
        <v>279</v>
      </c>
      <c r="F231" s="211" t="s">
        <v>11</v>
      </c>
      <c r="G231" s="210" t="s">
        <v>12</v>
      </c>
      <c r="H231" s="210"/>
      <c r="I231" s="211"/>
    </row>
    <row r="232" spans="1:9" ht="23.25">
      <c r="A232" s="210">
        <v>666001</v>
      </c>
      <c r="B232" s="210">
        <v>226</v>
      </c>
      <c r="C232" s="211" t="s">
        <v>280</v>
      </c>
      <c r="D232" s="210"/>
      <c r="E232" s="211" t="s">
        <v>280</v>
      </c>
      <c r="F232" s="211" t="s">
        <v>11</v>
      </c>
      <c r="G232" s="210" t="s">
        <v>12</v>
      </c>
      <c r="H232" s="210"/>
      <c r="I232" s="211"/>
    </row>
    <row r="233" spans="1:9" ht="23.25">
      <c r="A233" s="210">
        <v>667001</v>
      </c>
      <c r="B233" s="210">
        <v>227</v>
      </c>
      <c r="C233" s="211" t="s">
        <v>281</v>
      </c>
      <c r="D233" s="210"/>
      <c r="E233" s="211" t="s">
        <v>281</v>
      </c>
      <c r="F233" s="211" t="s">
        <v>11</v>
      </c>
      <c r="G233" s="210" t="s">
        <v>12</v>
      </c>
      <c r="H233" s="210"/>
      <c r="I233" s="211"/>
    </row>
    <row r="234" spans="1:9" ht="23.25">
      <c r="A234" s="210">
        <v>668001</v>
      </c>
      <c r="B234" s="210">
        <v>228</v>
      </c>
      <c r="C234" s="211" t="s">
        <v>282</v>
      </c>
      <c r="D234" s="210"/>
      <c r="E234" s="211" t="s">
        <v>282</v>
      </c>
      <c r="F234" s="211" t="s">
        <v>11</v>
      </c>
      <c r="G234" s="210" t="s">
        <v>12</v>
      </c>
      <c r="H234" s="210"/>
      <c r="I234" s="211"/>
    </row>
    <row r="235" spans="1:9" ht="23.25">
      <c r="A235" s="210">
        <v>669001</v>
      </c>
      <c r="B235" s="210">
        <v>229</v>
      </c>
      <c r="C235" s="211" t="s">
        <v>283</v>
      </c>
      <c r="D235" s="210"/>
      <c r="E235" s="211" t="s">
        <v>283</v>
      </c>
      <c r="F235" s="211" t="s">
        <v>11</v>
      </c>
      <c r="G235" s="210" t="s">
        <v>12</v>
      </c>
      <c r="H235" s="210"/>
      <c r="I235" s="211"/>
    </row>
    <row r="236" spans="1:9" ht="23.25">
      <c r="A236" s="210">
        <v>670001</v>
      </c>
      <c r="B236" s="210">
        <v>230</v>
      </c>
      <c r="C236" s="211" t="s">
        <v>284</v>
      </c>
      <c r="D236" s="210"/>
      <c r="E236" s="211" t="s">
        <v>284</v>
      </c>
      <c r="F236" s="211" t="s">
        <v>11</v>
      </c>
      <c r="G236" s="210" t="s">
        <v>12</v>
      </c>
      <c r="H236" s="210"/>
      <c r="I236" s="211"/>
    </row>
    <row r="237" spans="1:9" ht="23.25">
      <c r="A237" s="210">
        <v>671001</v>
      </c>
      <c r="B237" s="210">
        <v>231</v>
      </c>
      <c r="C237" s="211" t="s">
        <v>285</v>
      </c>
      <c r="D237" s="210"/>
      <c r="E237" s="211" t="s">
        <v>285</v>
      </c>
      <c r="F237" s="211" t="s">
        <v>11</v>
      </c>
      <c r="G237" s="210" t="s">
        <v>12</v>
      </c>
      <c r="H237" s="210"/>
      <c r="I237" s="211"/>
    </row>
    <row r="238" spans="1:9" ht="23.25">
      <c r="A238" s="210">
        <v>672001</v>
      </c>
      <c r="B238" s="210">
        <v>232</v>
      </c>
      <c r="C238" s="211" t="s">
        <v>286</v>
      </c>
      <c r="D238" s="210"/>
      <c r="E238" s="211" t="s">
        <v>286</v>
      </c>
      <c r="F238" s="211" t="s">
        <v>11</v>
      </c>
      <c r="G238" s="210" t="s">
        <v>12</v>
      </c>
      <c r="H238" s="210"/>
      <c r="I238" s="211"/>
    </row>
    <row r="239" spans="1:9" ht="23.25">
      <c r="A239" s="210">
        <v>673001</v>
      </c>
      <c r="B239" s="210">
        <v>233</v>
      </c>
      <c r="C239" s="211" t="s">
        <v>287</v>
      </c>
      <c r="D239" s="210"/>
      <c r="E239" s="211" t="s">
        <v>287</v>
      </c>
      <c r="F239" s="211" t="s">
        <v>11</v>
      </c>
      <c r="G239" s="210" t="s">
        <v>12</v>
      </c>
      <c r="H239" s="210"/>
      <c r="I239" s="211"/>
    </row>
    <row r="240" spans="1:9" ht="23.25">
      <c r="A240" s="210">
        <v>674001</v>
      </c>
      <c r="B240" s="210">
        <v>234</v>
      </c>
      <c r="C240" s="211" t="s">
        <v>288</v>
      </c>
      <c r="D240" s="210"/>
      <c r="E240" s="211" t="s">
        <v>288</v>
      </c>
      <c r="F240" s="211" t="s">
        <v>11</v>
      </c>
      <c r="G240" s="210" t="s">
        <v>12</v>
      </c>
      <c r="H240" s="210"/>
      <c r="I240" s="211"/>
    </row>
    <row r="241" spans="1:9" ht="23.25">
      <c r="A241" s="210">
        <v>675001</v>
      </c>
      <c r="B241" s="210">
        <v>235</v>
      </c>
      <c r="C241" s="211" t="s">
        <v>289</v>
      </c>
      <c r="D241" s="210"/>
      <c r="E241" s="211" t="s">
        <v>289</v>
      </c>
      <c r="F241" s="211" t="s">
        <v>11</v>
      </c>
      <c r="G241" s="210" t="s">
        <v>12</v>
      </c>
      <c r="H241" s="210"/>
      <c r="I241" s="211"/>
    </row>
    <row r="242" spans="1:9" ht="23.25">
      <c r="A242" s="210">
        <v>676001</v>
      </c>
      <c r="B242" s="210">
        <v>236</v>
      </c>
      <c r="C242" s="211" t="s">
        <v>290</v>
      </c>
      <c r="D242" s="210"/>
      <c r="E242" s="211" t="s">
        <v>290</v>
      </c>
      <c r="F242" s="211" t="s">
        <v>11</v>
      </c>
      <c r="G242" s="210" t="s">
        <v>12</v>
      </c>
      <c r="H242" s="210"/>
      <c r="I242" s="211"/>
    </row>
    <row r="243" spans="1:9" ht="23.25">
      <c r="A243" s="210">
        <v>677001</v>
      </c>
      <c r="B243" s="210">
        <v>237</v>
      </c>
      <c r="C243" s="211" t="s">
        <v>291</v>
      </c>
      <c r="D243" s="210"/>
      <c r="E243" s="211" t="s">
        <v>291</v>
      </c>
      <c r="F243" s="211" t="s">
        <v>11</v>
      </c>
      <c r="G243" s="210" t="s">
        <v>12</v>
      </c>
      <c r="H243" s="210"/>
      <c r="I243" s="211"/>
    </row>
    <row r="244" spans="1:9" ht="23.25">
      <c r="A244" s="210">
        <v>678001</v>
      </c>
      <c r="B244" s="210">
        <v>238</v>
      </c>
      <c r="C244" s="211" t="s">
        <v>292</v>
      </c>
      <c r="D244" s="210"/>
      <c r="E244" s="211" t="s">
        <v>292</v>
      </c>
      <c r="F244" s="211" t="s">
        <v>11</v>
      </c>
      <c r="G244" s="210" t="s">
        <v>12</v>
      </c>
      <c r="H244" s="210"/>
      <c r="I244" s="211"/>
    </row>
    <row r="245" spans="1:9" ht="23.25">
      <c r="A245" s="210">
        <v>194001</v>
      </c>
      <c r="B245" s="210">
        <v>239</v>
      </c>
      <c r="C245" s="211" t="s">
        <v>293</v>
      </c>
      <c r="D245" s="210" t="s">
        <v>16</v>
      </c>
      <c r="E245" s="211" t="s">
        <v>294</v>
      </c>
      <c r="F245" s="211" t="s">
        <v>34</v>
      </c>
      <c r="G245" s="210" t="s">
        <v>12</v>
      </c>
      <c r="H245" s="210"/>
      <c r="I245" s="211"/>
    </row>
    <row r="246" spans="1:9" ht="23.25">
      <c r="A246" s="210">
        <v>701001</v>
      </c>
      <c r="B246" s="210">
        <v>240</v>
      </c>
      <c r="C246" s="211" t="s">
        <v>295</v>
      </c>
      <c r="D246" s="210"/>
      <c r="E246" s="211" t="s">
        <v>295</v>
      </c>
      <c r="F246" s="211" t="s">
        <v>296</v>
      </c>
      <c r="G246" s="210" t="s">
        <v>12</v>
      </c>
      <c r="H246" s="210"/>
      <c r="I246" s="211"/>
    </row>
    <row r="247" spans="1:9" ht="23.25">
      <c r="A247" s="210">
        <v>702001</v>
      </c>
      <c r="B247" s="210">
        <v>241</v>
      </c>
      <c r="C247" s="211" t="s">
        <v>297</v>
      </c>
      <c r="D247" s="210"/>
      <c r="E247" s="211" t="s">
        <v>297</v>
      </c>
      <c r="F247" s="211" t="s">
        <v>296</v>
      </c>
      <c r="G247" s="210" t="s">
        <v>12</v>
      </c>
      <c r="H247" s="210"/>
      <c r="I247" s="211"/>
    </row>
    <row r="248" spans="1:9" ht="23.25">
      <c r="A248" s="210">
        <v>703001</v>
      </c>
      <c r="B248" s="210">
        <v>242</v>
      </c>
      <c r="C248" s="211" t="s">
        <v>298</v>
      </c>
      <c r="D248" s="210"/>
      <c r="E248" s="211" t="s">
        <v>298</v>
      </c>
      <c r="F248" s="211" t="s">
        <v>296</v>
      </c>
      <c r="G248" s="210" t="s">
        <v>12</v>
      </c>
      <c r="H248" s="210"/>
      <c r="I248" s="211"/>
    </row>
    <row r="249" spans="1:9" ht="23.25">
      <c r="A249" s="210">
        <v>250062</v>
      </c>
      <c r="B249" s="210">
        <v>243</v>
      </c>
      <c r="C249" s="211" t="s">
        <v>299</v>
      </c>
      <c r="D249" s="210"/>
      <c r="E249" s="211" t="s">
        <v>299</v>
      </c>
      <c r="F249" s="211" t="s">
        <v>20</v>
      </c>
      <c r="G249" s="210" t="s">
        <v>175</v>
      </c>
      <c r="H249" s="210"/>
      <c r="I249" s="211"/>
    </row>
    <row r="250" spans="1:9" ht="23.25">
      <c r="A250" s="210">
        <v>250063</v>
      </c>
      <c r="B250" s="210">
        <v>244</v>
      </c>
      <c r="C250" s="211" t="s">
        <v>300</v>
      </c>
      <c r="D250" s="210"/>
      <c r="E250" s="211" t="s">
        <v>300</v>
      </c>
      <c r="F250" s="211" t="s">
        <v>20</v>
      </c>
      <c r="G250" s="210" t="s">
        <v>175</v>
      </c>
      <c r="H250" s="210"/>
      <c r="I250" s="211"/>
    </row>
    <row r="251" spans="1:9" ht="23.25">
      <c r="A251" s="210">
        <v>429001</v>
      </c>
      <c r="B251" s="210">
        <v>245</v>
      </c>
      <c r="C251" s="211" t="s">
        <v>301</v>
      </c>
      <c r="D251" s="210"/>
      <c r="E251" s="211" t="s">
        <v>301</v>
      </c>
      <c r="F251" s="211" t="s">
        <v>31</v>
      </c>
      <c r="G251" s="210" t="s">
        <v>12</v>
      </c>
      <c r="H251" s="210"/>
      <c r="I251" s="211"/>
    </row>
    <row r="252" spans="1:9" ht="23.25">
      <c r="A252" s="210">
        <v>145001</v>
      </c>
      <c r="B252" s="210">
        <v>246</v>
      </c>
      <c r="C252" s="211" t="s">
        <v>302</v>
      </c>
      <c r="D252" s="210"/>
      <c r="E252" s="211" t="s">
        <v>302</v>
      </c>
      <c r="F252" s="211" t="s">
        <v>11</v>
      </c>
      <c r="G252" s="210" t="s">
        <v>12</v>
      </c>
      <c r="H252" s="210"/>
      <c r="I252" s="211"/>
    </row>
    <row r="253" spans="1:9" ht="23.25">
      <c r="A253" s="210">
        <v>170001</v>
      </c>
      <c r="B253" s="210">
        <v>247</v>
      </c>
      <c r="C253" s="211" t="s">
        <v>303</v>
      </c>
      <c r="D253" s="210"/>
      <c r="E253" s="211" t="s">
        <v>303</v>
      </c>
      <c r="F253" s="211" t="s">
        <v>11</v>
      </c>
      <c r="G253" s="210" t="s">
        <v>12</v>
      </c>
      <c r="H253" s="210"/>
      <c r="I253" s="211"/>
    </row>
    <row r="254" spans="1:9" ht="23.25">
      <c r="A254" s="210">
        <v>171001</v>
      </c>
      <c r="B254" s="210">
        <v>248</v>
      </c>
      <c r="C254" s="211" t="s">
        <v>304</v>
      </c>
      <c r="D254" s="210"/>
      <c r="E254" s="211" t="s">
        <v>304</v>
      </c>
      <c r="F254" s="211" t="s">
        <v>11</v>
      </c>
      <c r="G254" s="210" t="s">
        <v>12</v>
      </c>
      <c r="H254" s="210"/>
      <c r="I254" s="211"/>
    </row>
    <row r="255" spans="1:9" ht="23.25">
      <c r="A255" s="210">
        <v>156001</v>
      </c>
      <c r="B255" s="210">
        <v>249</v>
      </c>
      <c r="C255" s="211" t="s">
        <v>305</v>
      </c>
      <c r="D255" s="210" t="s">
        <v>16</v>
      </c>
      <c r="E255" s="211" t="s">
        <v>306</v>
      </c>
      <c r="F255" s="211" t="s">
        <v>11</v>
      </c>
      <c r="G255" s="210" t="s">
        <v>12</v>
      </c>
      <c r="H255" s="210"/>
      <c r="I255" s="211"/>
    </row>
    <row r="256" spans="1:9" ht="23.25">
      <c r="A256" s="212">
        <v>177001</v>
      </c>
      <c r="B256" s="212">
        <v>250</v>
      </c>
      <c r="C256" s="213"/>
      <c r="D256" s="212"/>
      <c r="E256" s="213" t="s">
        <v>307</v>
      </c>
      <c r="F256" s="213" t="s">
        <v>11</v>
      </c>
      <c r="G256" s="212" t="s">
        <v>12</v>
      </c>
      <c r="H256" s="212"/>
      <c r="I256" s="213" t="s">
        <v>308</v>
      </c>
    </row>
    <row r="257" spans="1:9" ht="23.25">
      <c r="A257" s="212">
        <v>302001</v>
      </c>
      <c r="B257" s="212">
        <v>251</v>
      </c>
      <c r="C257" s="213"/>
      <c r="D257" s="212"/>
      <c r="E257" s="213" t="s">
        <v>309</v>
      </c>
      <c r="F257" s="213" t="s">
        <v>44</v>
      </c>
      <c r="G257" s="212" t="s">
        <v>12</v>
      </c>
      <c r="H257" s="212"/>
      <c r="I257" s="213" t="s">
        <v>308</v>
      </c>
    </row>
    <row r="258" spans="1:9" ht="23.25">
      <c r="A258" s="212">
        <v>313001</v>
      </c>
      <c r="B258" s="212">
        <v>252</v>
      </c>
      <c r="C258" s="213"/>
      <c r="D258" s="212"/>
      <c r="E258" s="213" t="s">
        <v>310</v>
      </c>
      <c r="F258" s="213" t="s">
        <v>44</v>
      </c>
      <c r="G258" s="212" t="s">
        <v>12</v>
      </c>
      <c r="H258" s="212"/>
      <c r="I258" s="21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G14" sqref="G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543</v>
      </c>
      <c r="B1" s="43"/>
      <c r="C1" s="43"/>
      <c r="D1" s="43"/>
      <c r="E1" s="43"/>
      <c r="F1" s="43"/>
    </row>
    <row r="2" spans="1:11" ht="40.5" customHeight="1">
      <c r="A2" s="44" t="s">
        <v>544</v>
      </c>
      <c r="B2" s="45"/>
      <c r="C2" s="45"/>
      <c r="D2" s="45"/>
      <c r="E2" s="45"/>
      <c r="F2" s="45"/>
      <c r="G2" s="45"/>
      <c r="H2" s="45"/>
      <c r="I2" s="45"/>
      <c r="J2" s="45"/>
      <c r="K2" s="45"/>
    </row>
    <row r="3" spans="1:11" ht="21.75" customHeight="1">
      <c r="A3" s="43"/>
      <c r="B3" s="43"/>
      <c r="C3" s="43"/>
      <c r="D3" s="43"/>
      <c r="E3" s="43"/>
      <c r="F3" s="43"/>
      <c r="K3" t="s">
        <v>313</v>
      </c>
    </row>
    <row r="4" spans="1:11" ht="22.5" customHeight="1">
      <c r="A4" s="46" t="s">
        <v>316</v>
      </c>
      <c r="B4" s="47" t="s">
        <v>318</v>
      </c>
      <c r="C4" s="47" t="s">
        <v>530</v>
      </c>
      <c r="D4" s="47" t="s">
        <v>520</v>
      </c>
      <c r="E4" s="47" t="s">
        <v>521</v>
      </c>
      <c r="F4" s="47" t="s">
        <v>522</v>
      </c>
      <c r="G4" s="47" t="s">
        <v>523</v>
      </c>
      <c r="H4" s="47"/>
      <c r="I4" s="47" t="s">
        <v>524</v>
      </c>
      <c r="J4" s="47" t="s">
        <v>525</v>
      </c>
      <c r="K4" s="47" t="s">
        <v>528</v>
      </c>
    </row>
    <row r="5" spans="1:11" s="42" customFormat="1" ht="57" customHeight="1">
      <c r="A5" s="46"/>
      <c r="B5" s="47"/>
      <c r="C5" s="47"/>
      <c r="D5" s="47"/>
      <c r="E5" s="47"/>
      <c r="F5" s="47"/>
      <c r="G5" s="47" t="s">
        <v>536</v>
      </c>
      <c r="H5" s="47" t="s">
        <v>537</v>
      </c>
      <c r="I5" s="47"/>
      <c r="J5" s="47"/>
      <c r="K5" s="47"/>
    </row>
    <row r="6" spans="1:11" ht="30" customHeight="1">
      <c r="A6" s="48" t="s">
        <v>318</v>
      </c>
      <c r="B6" s="49"/>
      <c r="C6" s="49"/>
      <c r="D6" s="49"/>
      <c r="E6" s="49"/>
      <c r="F6" s="49"/>
      <c r="G6" s="49"/>
      <c r="H6" s="49"/>
      <c r="I6" s="49"/>
      <c r="J6" s="49"/>
      <c r="K6" s="49"/>
    </row>
    <row r="7" spans="1:11" ht="48" customHeight="1">
      <c r="A7" s="50" t="s">
        <v>545</v>
      </c>
      <c r="B7" s="49"/>
      <c r="C7" s="49"/>
      <c r="D7" s="49"/>
      <c r="E7" s="49"/>
      <c r="F7" s="49"/>
      <c r="G7" s="49"/>
      <c r="H7" s="49"/>
      <c r="I7" s="49"/>
      <c r="J7" s="49"/>
      <c r="K7" s="49"/>
    </row>
    <row r="8" spans="1:11" ht="48" customHeight="1">
      <c r="A8" s="50" t="s">
        <v>546</v>
      </c>
      <c r="B8" s="49"/>
      <c r="C8" s="49"/>
      <c r="D8" s="49"/>
      <c r="E8" s="49"/>
      <c r="F8" s="49"/>
      <c r="G8" s="49"/>
      <c r="H8" s="49"/>
      <c r="I8" s="49"/>
      <c r="J8" s="49"/>
      <c r="K8" s="49"/>
    </row>
    <row r="9" spans="1:11" ht="49.5" customHeight="1">
      <c r="A9" s="50" t="s">
        <v>547</v>
      </c>
      <c r="B9" s="49"/>
      <c r="C9" s="49"/>
      <c r="D9" s="49"/>
      <c r="E9" s="49"/>
      <c r="F9" s="49"/>
      <c r="G9" s="49"/>
      <c r="H9" s="49"/>
      <c r="I9" s="49"/>
      <c r="J9" s="49"/>
      <c r="K9" s="49"/>
    </row>
    <row r="10" spans="1:11" ht="30" customHeight="1">
      <c r="A10" s="51" t="s">
        <v>548</v>
      </c>
      <c r="B10" s="51"/>
      <c r="C10" s="51"/>
      <c r="D10" s="51"/>
      <c r="E10" s="51"/>
      <c r="F10" s="51"/>
      <c r="G10" s="51"/>
      <c r="H10" s="51"/>
      <c r="I10" s="51"/>
      <c r="J10" s="51"/>
      <c r="K10" s="51"/>
    </row>
    <row r="11" ht="14.25" customHeight="1"/>
  </sheetData>
  <sheetProtection/>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8"/>
  <sheetViews>
    <sheetView tabSelected="1" workbookViewId="0" topLeftCell="G6">
      <selection activeCell="C7" sqref="C7:K7"/>
    </sheetView>
  </sheetViews>
  <sheetFormatPr defaultColWidth="1.12109375" defaultRowHeight="14.25"/>
  <cols>
    <col min="1" max="1" width="13.625" style="18" customWidth="1"/>
    <col min="2" max="2" width="21.125" style="18" customWidth="1"/>
    <col min="3" max="3" width="19.50390625" style="18" customWidth="1"/>
    <col min="4" max="4" width="16.00390625" style="18" customWidth="1"/>
    <col min="5" max="5" width="16.625" style="18" customWidth="1"/>
    <col min="6" max="6" width="15.875" style="18" customWidth="1"/>
    <col min="7" max="7" width="9.625" style="18" customWidth="1"/>
    <col min="8" max="8" width="12.125" style="18" customWidth="1"/>
    <col min="9" max="9" width="13.00390625" style="18" customWidth="1"/>
    <col min="10" max="10" width="9.75390625" style="18" customWidth="1"/>
    <col min="11" max="11" width="10.375" style="18" customWidth="1"/>
    <col min="12" max="32" width="9.00390625" style="18" customWidth="1"/>
    <col min="33" max="224" width="1.12109375" style="18" customWidth="1"/>
    <col min="225" max="255" width="9.00390625" style="18" customWidth="1"/>
    <col min="256" max="256" width="1.12109375" style="18" customWidth="1"/>
  </cols>
  <sheetData>
    <row r="1" s="18" customFormat="1" ht="21" customHeight="1">
      <c r="A1" s="2" t="s">
        <v>549</v>
      </c>
    </row>
    <row r="2" spans="1:11" s="1" customFormat="1" ht="30" customHeight="1">
      <c r="A2" s="20" t="s">
        <v>550</v>
      </c>
      <c r="B2" s="20"/>
      <c r="C2" s="20"/>
      <c r="D2" s="20"/>
      <c r="E2" s="20"/>
      <c r="F2" s="20"/>
      <c r="G2" s="20"/>
      <c r="H2" s="20"/>
      <c r="I2" s="20"/>
      <c r="J2" s="20"/>
      <c r="K2" s="20"/>
    </row>
    <row r="3" spans="1:12" s="1" customFormat="1" ht="30" customHeight="1">
      <c r="A3" s="21" t="s">
        <v>551</v>
      </c>
      <c r="B3" s="22" t="s">
        <v>552</v>
      </c>
      <c r="C3" s="22"/>
      <c r="D3" s="22"/>
      <c r="E3" s="22"/>
      <c r="F3" s="22"/>
      <c r="G3" s="22"/>
      <c r="H3" s="22"/>
      <c r="I3" s="22"/>
      <c r="J3" s="22"/>
      <c r="K3" s="22"/>
      <c r="L3" s="38"/>
    </row>
    <row r="4" spans="1:12" s="1" customFormat="1" ht="30" customHeight="1">
      <c r="A4" s="23" t="s">
        <v>553</v>
      </c>
      <c r="B4" s="23"/>
      <c r="C4" s="24" t="s">
        <v>554</v>
      </c>
      <c r="D4" s="21" t="s">
        <v>343</v>
      </c>
      <c r="E4" s="21"/>
      <c r="F4" s="21"/>
      <c r="G4" s="21"/>
      <c r="H4" s="23" t="s">
        <v>344</v>
      </c>
      <c r="I4" s="23"/>
      <c r="J4" s="23"/>
      <c r="K4" s="23"/>
      <c r="L4" s="38"/>
    </row>
    <row r="5" spans="1:11" s="1" customFormat="1" ht="30" customHeight="1">
      <c r="A5" s="23"/>
      <c r="B5" s="23"/>
      <c r="C5" s="24"/>
      <c r="D5" s="23" t="s">
        <v>318</v>
      </c>
      <c r="E5" s="23" t="s">
        <v>555</v>
      </c>
      <c r="F5" s="23" t="s">
        <v>556</v>
      </c>
      <c r="G5" s="23" t="s">
        <v>557</v>
      </c>
      <c r="H5" s="23" t="s">
        <v>318</v>
      </c>
      <c r="I5" s="23" t="s">
        <v>555</v>
      </c>
      <c r="J5" s="23" t="s">
        <v>556</v>
      </c>
      <c r="K5" s="23" t="s">
        <v>557</v>
      </c>
    </row>
    <row r="6" spans="1:11" s="1" customFormat="1" ht="30" customHeight="1">
      <c r="A6" s="23"/>
      <c r="B6" s="23"/>
      <c r="C6" s="25">
        <v>25327323.81</v>
      </c>
      <c r="D6" s="26"/>
      <c r="E6" s="26">
        <v>4496223.81</v>
      </c>
      <c r="F6" s="26"/>
      <c r="G6" s="26"/>
      <c r="H6" s="26"/>
      <c r="I6" s="39">
        <v>20831100</v>
      </c>
      <c r="J6" s="26"/>
      <c r="K6" s="26"/>
    </row>
    <row r="7" spans="1:11" s="1" customFormat="1" ht="99" customHeight="1">
      <c r="A7" s="27" t="s">
        <v>558</v>
      </c>
      <c r="B7" s="28" t="s">
        <v>559</v>
      </c>
      <c r="C7" s="29" t="s">
        <v>560</v>
      </c>
      <c r="D7" s="29"/>
      <c r="E7" s="29"/>
      <c r="F7" s="29"/>
      <c r="G7" s="29"/>
      <c r="H7" s="29"/>
      <c r="I7" s="29"/>
      <c r="J7" s="29"/>
      <c r="K7" s="29"/>
    </row>
    <row r="8" spans="1:11" s="1" customFormat="1" ht="30" customHeight="1">
      <c r="A8" s="27"/>
      <c r="B8" s="21" t="s">
        <v>561</v>
      </c>
      <c r="C8" s="21"/>
      <c r="D8" s="21"/>
      <c r="E8" s="21"/>
      <c r="F8" s="21"/>
      <c r="G8" s="21"/>
      <c r="H8" s="21"/>
      <c r="I8" s="21"/>
      <c r="J8" s="21"/>
      <c r="K8" s="21"/>
    </row>
    <row r="9" spans="1:11" s="1" customFormat="1" ht="30" customHeight="1">
      <c r="A9" s="27"/>
      <c r="B9" s="30" t="s">
        <v>562</v>
      </c>
      <c r="C9" s="30" t="s">
        <v>563</v>
      </c>
      <c r="D9" s="30" t="s">
        <v>564</v>
      </c>
      <c r="E9" s="30"/>
      <c r="F9" s="30" t="s">
        <v>565</v>
      </c>
      <c r="G9" s="30"/>
      <c r="H9" s="30" t="s">
        <v>566</v>
      </c>
      <c r="I9" s="30" t="s">
        <v>567</v>
      </c>
      <c r="J9" s="30" t="s">
        <v>568</v>
      </c>
      <c r="K9" s="30"/>
    </row>
    <row r="10" spans="1:11" s="19" customFormat="1" ht="12.75" customHeight="1">
      <c r="A10" s="31"/>
      <c r="B10" s="32" t="s">
        <v>569</v>
      </c>
      <c r="C10" s="33" t="s">
        <v>570</v>
      </c>
      <c r="D10" s="33" t="s">
        <v>571</v>
      </c>
      <c r="E10" s="34"/>
      <c r="F10" s="35" t="s">
        <v>572</v>
      </c>
      <c r="G10" s="36"/>
      <c r="H10" s="35" t="s">
        <v>573</v>
      </c>
      <c r="I10" s="40" t="s">
        <v>574</v>
      </c>
      <c r="J10" s="35" t="s">
        <v>575</v>
      </c>
      <c r="K10" s="41"/>
    </row>
    <row r="11" spans="1:11" s="19" customFormat="1" ht="12.75" customHeight="1">
      <c r="A11" s="31"/>
      <c r="B11" s="32" t="s">
        <v>569</v>
      </c>
      <c r="C11" s="33" t="s">
        <v>576</v>
      </c>
      <c r="D11" s="33" t="s">
        <v>577</v>
      </c>
      <c r="E11" s="34"/>
      <c r="F11" s="35" t="s">
        <v>572</v>
      </c>
      <c r="G11" s="36"/>
      <c r="H11" s="35" t="s">
        <v>578</v>
      </c>
      <c r="I11" s="40" t="s">
        <v>579</v>
      </c>
      <c r="J11" s="35" t="s">
        <v>575</v>
      </c>
      <c r="K11" s="41"/>
    </row>
    <row r="12" spans="1:11" s="19" customFormat="1" ht="12.75" customHeight="1">
      <c r="A12" s="31"/>
      <c r="B12" s="32" t="s">
        <v>569</v>
      </c>
      <c r="C12" s="33" t="s">
        <v>576</v>
      </c>
      <c r="D12" s="33" t="s">
        <v>580</v>
      </c>
      <c r="E12" s="34"/>
      <c r="F12" s="35" t="s">
        <v>572</v>
      </c>
      <c r="G12" s="36"/>
      <c r="H12" s="35" t="s">
        <v>581</v>
      </c>
      <c r="I12" s="40" t="s">
        <v>582</v>
      </c>
      <c r="J12" s="35" t="s">
        <v>583</v>
      </c>
      <c r="K12" s="41"/>
    </row>
    <row r="13" spans="1:11" s="19" customFormat="1" ht="12.75" customHeight="1">
      <c r="A13" s="31"/>
      <c r="B13" s="32" t="s">
        <v>569</v>
      </c>
      <c r="C13" s="33" t="s">
        <v>576</v>
      </c>
      <c r="D13" s="33" t="s">
        <v>584</v>
      </c>
      <c r="E13" s="34"/>
      <c r="F13" s="35" t="s">
        <v>572</v>
      </c>
      <c r="G13" s="36"/>
      <c r="H13" s="35" t="s">
        <v>585</v>
      </c>
      <c r="I13" s="40" t="s">
        <v>586</v>
      </c>
      <c r="J13" s="35" t="s">
        <v>575</v>
      </c>
      <c r="K13" s="41"/>
    </row>
    <row r="14" spans="1:11" s="19" customFormat="1" ht="12.75" customHeight="1">
      <c r="A14" s="31"/>
      <c r="B14" s="32" t="s">
        <v>569</v>
      </c>
      <c r="C14" s="33" t="s">
        <v>576</v>
      </c>
      <c r="D14" s="33" t="s">
        <v>587</v>
      </c>
      <c r="E14" s="34"/>
      <c r="F14" s="35" t="s">
        <v>572</v>
      </c>
      <c r="G14" s="36"/>
      <c r="H14" s="35" t="s">
        <v>588</v>
      </c>
      <c r="I14" s="40" t="s">
        <v>589</v>
      </c>
      <c r="J14" s="35" t="s">
        <v>583</v>
      </c>
      <c r="K14" s="41"/>
    </row>
    <row r="15" spans="1:11" s="19" customFormat="1" ht="12.75" customHeight="1">
      <c r="A15" s="31"/>
      <c r="B15" s="32" t="s">
        <v>569</v>
      </c>
      <c r="C15" s="33" t="s">
        <v>576</v>
      </c>
      <c r="D15" s="33" t="s">
        <v>590</v>
      </c>
      <c r="E15" s="34"/>
      <c r="F15" s="35" t="s">
        <v>572</v>
      </c>
      <c r="G15" s="36"/>
      <c r="H15" s="35" t="s">
        <v>591</v>
      </c>
      <c r="I15" s="40" t="s">
        <v>589</v>
      </c>
      <c r="J15" s="35" t="s">
        <v>583</v>
      </c>
      <c r="K15" s="41"/>
    </row>
    <row r="16" spans="1:11" s="19" customFormat="1" ht="12.75" customHeight="1">
      <c r="A16" s="31"/>
      <c r="B16" s="32" t="s">
        <v>569</v>
      </c>
      <c r="C16" s="33" t="s">
        <v>576</v>
      </c>
      <c r="D16" s="33" t="s">
        <v>592</v>
      </c>
      <c r="E16" s="34"/>
      <c r="F16" s="35" t="s">
        <v>572</v>
      </c>
      <c r="G16" s="36"/>
      <c r="H16" s="35" t="s">
        <v>593</v>
      </c>
      <c r="I16" s="40" t="s">
        <v>589</v>
      </c>
      <c r="J16" s="35" t="s">
        <v>583</v>
      </c>
      <c r="K16" s="41"/>
    </row>
    <row r="17" spans="1:11" s="19" customFormat="1" ht="24.75" customHeight="1">
      <c r="A17" s="31"/>
      <c r="B17" s="32" t="s">
        <v>569</v>
      </c>
      <c r="C17" s="33" t="s">
        <v>576</v>
      </c>
      <c r="D17" s="33" t="s">
        <v>594</v>
      </c>
      <c r="E17" s="34"/>
      <c r="F17" s="35" t="s">
        <v>572</v>
      </c>
      <c r="G17" s="36"/>
      <c r="H17" s="35" t="s">
        <v>595</v>
      </c>
      <c r="I17" s="40" t="s">
        <v>589</v>
      </c>
      <c r="J17" s="35" t="s">
        <v>575</v>
      </c>
      <c r="K17" s="41"/>
    </row>
    <row r="18" spans="1:11" s="19" customFormat="1" ht="12.75" customHeight="1">
      <c r="A18" s="31"/>
      <c r="B18" s="32" t="s">
        <v>569</v>
      </c>
      <c r="C18" s="33" t="s">
        <v>576</v>
      </c>
      <c r="D18" s="33" t="s">
        <v>596</v>
      </c>
      <c r="E18" s="34"/>
      <c r="F18" s="35" t="s">
        <v>572</v>
      </c>
      <c r="G18" s="36"/>
      <c r="H18" s="35" t="s">
        <v>597</v>
      </c>
      <c r="I18" s="40" t="s">
        <v>589</v>
      </c>
      <c r="J18" s="35" t="s">
        <v>583</v>
      </c>
      <c r="K18" s="41"/>
    </row>
    <row r="19" spans="1:11" s="19" customFormat="1" ht="12.75" customHeight="1">
      <c r="A19" s="31"/>
      <c r="B19" s="32" t="s">
        <v>569</v>
      </c>
      <c r="C19" s="33" t="s">
        <v>576</v>
      </c>
      <c r="D19" s="33" t="s">
        <v>598</v>
      </c>
      <c r="E19" s="34"/>
      <c r="F19" s="35" t="s">
        <v>572</v>
      </c>
      <c r="G19" s="36"/>
      <c r="H19" s="35" t="s">
        <v>588</v>
      </c>
      <c r="I19" s="40" t="s">
        <v>582</v>
      </c>
      <c r="J19" s="35" t="s">
        <v>575</v>
      </c>
      <c r="K19" s="41"/>
    </row>
    <row r="20" spans="1:11" s="19" customFormat="1" ht="12.75" customHeight="1">
      <c r="A20" s="31"/>
      <c r="B20" s="32" t="s">
        <v>599</v>
      </c>
      <c r="C20" s="33" t="s">
        <v>600</v>
      </c>
      <c r="D20" s="33" t="s">
        <v>601</v>
      </c>
      <c r="E20" s="34"/>
      <c r="F20" s="35" t="s">
        <v>572</v>
      </c>
      <c r="G20" s="36"/>
      <c r="H20" s="35" t="s">
        <v>602</v>
      </c>
      <c r="I20" s="40" t="s">
        <v>603</v>
      </c>
      <c r="J20" s="35" t="s">
        <v>575</v>
      </c>
      <c r="K20" s="41"/>
    </row>
    <row r="21" spans="1:11" s="19" customFormat="1" ht="12.75" customHeight="1">
      <c r="A21" s="31"/>
      <c r="B21" s="32" t="s">
        <v>604</v>
      </c>
      <c r="C21" s="33" t="s">
        <v>605</v>
      </c>
      <c r="D21" s="33" t="s">
        <v>606</v>
      </c>
      <c r="E21" s="34"/>
      <c r="F21" s="35" t="s">
        <v>572</v>
      </c>
      <c r="G21" s="36"/>
      <c r="H21" s="35" t="s">
        <v>602</v>
      </c>
      <c r="I21" s="40" t="s">
        <v>603</v>
      </c>
      <c r="J21" s="35" t="s">
        <v>583</v>
      </c>
      <c r="K21" s="41"/>
    </row>
    <row r="22" spans="1:11" s="19" customFormat="1" ht="12.75" customHeight="1">
      <c r="A22" s="31"/>
      <c r="B22" s="32" t="s">
        <v>604</v>
      </c>
      <c r="C22" s="33" t="s">
        <v>605</v>
      </c>
      <c r="D22" s="33" t="s">
        <v>607</v>
      </c>
      <c r="E22" s="34"/>
      <c r="F22" s="35" t="s">
        <v>572</v>
      </c>
      <c r="G22" s="36"/>
      <c r="H22" s="35" t="s">
        <v>602</v>
      </c>
      <c r="I22" s="40" t="s">
        <v>603</v>
      </c>
      <c r="J22" s="35" t="s">
        <v>575</v>
      </c>
      <c r="K22" s="41"/>
    </row>
    <row r="23" spans="1:11" s="19" customFormat="1" ht="12.75" customHeight="1">
      <c r="A23" s="31"/>
      <c r="B23" s="32" t="s">
        <v>604</v>
      </c>
      <c r="C23" s="33" t="s">
        <v>605</v>
      </c>
      <c r="D23" s="33" t="s">
        <v>608</v>
      </c>
      <c r="E23" s="34"/>
      <c r="F23" s="35" t="s">
        <v>572</v>
      </c>
      <c r="G23" s="36"/>
      <c r="H23" s="35" t="s">
        <v>609</v>
      </c>
      <c r="I23" s="40" t="s">
        <v>603</v>
      </c>
      <c r="J23" s="35" t="s">
        <v>575</v>
      </c>
      <c r="K23" s="41"/>
    </row>
    <row r="24" spans="1:11" s="1" customFormat="1" ht="73.5" customHeight="1">
      <c r="A24" s="28" t="s">
        <v>610</v>
      </c>
      <c r="B24" s="29"/>
      <c r="C24" s="29"/>
      <c r="D24" s="29"/>
      <c r="E24" s="29"/>
      <c r="F24" s="29"/>
      <c r="G24" s="29"/>
      <c r="H24" s="29"/>
      <c r="I24" s="29"/>
      <c r="J24" s="29"/>
      <c r="K24" s="29"/>
    </row>
    <row r="25" spans="2:6" s="18" customFormat="1" ht="12.75" customHeight="1">
      <c r="B25" s="37"/>
      <c r="C25" s="37"/>
      <c r="D25" s="37"/>
      <c r="E25" s="37"/>
      <c r="F25" s="37"/>
    </row>
    <row r="26" spans="2:6" s="18" customFormat="1" ht="12.75" customHeight="1">
      <c r="B26" s="37"/>
      <c r="C26" s="37"/>
      <c r="D26" s="37"/>
      <c r="E26" s="37"/>
      <c r="F26" s="37"/>
    </row>
    <row r="27" spans="2:6" s="18" customFormat="1" ht="12.75" customHeight="1">
      <c r="B27" s="37"/>
      <c r="C27" s="37"/>
      <c r="D27" s="37"/>
      <c r="E27" s="37"/>
      <c r="F27" s="37"/>
    </row>
    <row r="28" spans="2:6" s="18" customFormat="1" ht="12.75" customHeight="1">
      <c r="B28" s="37"/>
      <c r="C28" s="37"/>
      <c r="D28" s="37"/>
      <c r="E28" s="37"/>
      <c r="F28" s="37"/>
    </row>
  </sheetData>
  <sheetProtection/>
  <mergeCells count="55">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B24:K24"/>
    <mergeCell ref="A7:A23"/>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IV503"/>
  <sheetViews>
    <sheetView workbookViewId="0" topLeftCell="A1">
      <selection activeCell="K10" sqref="K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611</v>
      </c>
    </row>
    <row r="2" spans="1:9" ht="33" customHeight="1">
      <c r="A2" s="3" t="s">
        <v>612</v>
      </c>
      <c r="B2" s="3"/>
      <c r="C2" s="3"/>
      <c r="D2" s="3"/>
      <c r="E2" s="3"/>
      <c r="F2" s="3"/>
      <c r="G2" s="3"/>
      <c r="H2" s="3"/>
      <c r="I2" s="3"/>
    </row>
    <row r="3" spans="1:9" ht="14.25">
      <c r="A3" s="4" t="s">
        <v>313</v>
      </c>
      <c r="B3" s="4"/>
      <c r="C3" s="4"/>
      <c r="D3" s="4"/>
      <c r="E3" s="4"/>
      <c r="F3" s="4"/>
      <c r="G3" s="4"/>
      <c r="H3" s="4"/>
      <c r="I3" s="4"/>
    </row>
    <row r="4" spans="1:9" ht="14.25">
      <c r="A4" s="5" t="s">
        <v>613</v>
      </c>
      <c r="B4" s="6" t="s">
        <v>552</v>
      </c>
      <c r="C4" s="6"/>
      <c r="D4" s="6"/>
      <c r="E4" s="6"/>
      <c r="F4" s="5" t="s">
        <v>614</v>
      </c>
      <c r="G4" s="5" t="s">
        <v>615</v>
      </c>
      <c r="H4" s="5"/>
      <c r="I4" s="5"/>
    </row>
    <row r="5" spans="1:9" ht="14.25">
      <c r="A5" s="5"/>
      <c r="B5" s="6"/>
      <c r="C5" s="6"/>
      <c r="D5" s="6"/>
      <c r="E5" s="6"/>
      <c r="F5" s="5"/>
      <c r="G5" s="5"/>
      <c r="H5" s="5"/>
      <c r="I5" s="5"/>
    </row>
    <row r="6" spans="1:9" ht="21.75" customHeight="1">
      <c r="A6" s="5" t="s">
        <v>616</v>
      </c>
      <c r="B6" s="6" t="s">
        <v>617</v>
      </c>
      <c r="C6" s="6"/>
      <c r="D6" s="6"/>
      <c r="E6" s="6"/>
      <c r="F6" s="6"/>
      <c r="G6" s="6"/>
      <c r="H6" s="6"/>
      <c r="I6" s="6"/>
    </row>
    <row r="7" spans="1:9" ht="19.5" customHeight="1">
      <c r="A7" s="5" t="s">
        <v>618</v>
      </c>
      <c r="B7" s="5"/>
      <c r="C7" s="5"/>
      <c r="D7" s="5"/>
      <c r="E7" s="5" t="s">
        <v>619</v>
      </c>
      <c r="F7" s="5" t="s">
        <v>620</v>
      </c>
      <c r="G7" s="5" t="s">
        <v>621</v>
      </c>
      <c r="H7" s="5">
        <v>17783698829</v>
      </c>
      <c r="I7" s="5"/>
    </row>
    <row r="8" spans="1:9" ht="30.75" customHeight="1">
      <c r="A8" s="5" t="s">
        <v>622</v>
      </c>
      <c r="B8" s="7">
        <v>15</v>
      </c>
      <c r="C8" s="7"/>
      <c r="D8" s="7"/>
      <c r="E8" s="5" t="s">
        <v>623</v>
      </c>
      <c r="F8" s="5"/>
      <c r="G8" s="7"/>
      <c r="H8" s="7"/>
      <c r="I8" s="7"/>
    </row>
    <row r="9" spans="1:9" ht="30.75" customHeight="1">
      <c r="A9" s="5"/>
      <c r="B9" s="7"/>
      <c r="C9" s="7"/>
      <c r="D9" s="7"/>
      <c r="E9" s="5" t="s">
        <v>624</v>
      </c>
      <c r="F9" s="5"/>
      <c r="G9" s="7">
        <v>15</v>
      </c>
      <c r="H9" s="7"/>
      <c r="I9" s="7"/>
    </row>
    <row r="10" spans="1:9" ht="30.75" customHeight="1">
      <c r="A10" s="5"/>
      <c r="B10" s="7"/>
      <c r="C10" s="7"/>
      <c r="D10" s="7"/>
      <c r="E10" s="5" t="s">
        <v>625</v>
      </c>
      <c r="F10" s="5"/>
      <c r="G10" s="7"/>
      <c r="H10" s="7"/>
      <c r="I10" s="7"/>
    </row>
    <row r="11" spans="1:9" ht="51" customHeight="1">
      <c r="A11" s="5" t="s">
        <v>626</v>
      </c>
      <c r="B11" s="6" t="s">
        <v>627</v>
      </c>
      <c r="C11" s="6"/>
      <c r="D11" s="6"/>
      <c r="E11" s="6"/>
      <c r="F11" s="6"/>
      <c r="G11" s="6"/>
      <c r="H11" s="6"/>
      <c r="I11" s="6"/>
    </row>
    <row r="12" spans="1:9" ht="30.75" customHeight="1">
      <c r="A12" s="5" t="s">
        <v>628</v>
      </c>
      <c r="B12" s="6"/>
      <c r="C12" s="6"/>
      <c r="D12" s="6"/>
      <c r="E12" s="6"/>
      <c r="F12" s="6"/>
      <c r="G12" s="6"/>
      <c r="H12" s="6"/>
      <c r="I12" s="6"/>
    </row>
    <row r="13" spans="1:9" ht="30.75" customHeight="1">
      <c r="A13" s="5" t="s">
        <v>629</v>
      </c>
      <c r="B13" s="6"/>
      <c r="C13" s="6"/>
      <c r="D13" s="6"/>
      <c r="E13" s="6"/>
      <c r="F13" s="6"/>
      <c r="G13" s="6"/>
      <c r="H13" s="6"/>
      <c r="I13" s="6"/>
    </row>
    <row r="14" spans="1:9" ht="30.75" customHeight="1">
      <c r="A14" s="5" t="s">
        <v>630</v>
      </c>
      <c r="B14" s="8" t="s">
        <v>631</v>
      </c>
      <c r="C14" s="8"/>
      <c r="D14" s="8"/>
      <c r="E14" s="8"/>
      <c r="F14" s="8"/>
      <c r="G14" s="8"/>
      <c r="H14" s="8"/>
      <c r="I14" s="8"/>
    </row>
    <row r="15" spans="1:9" ht="30.75" customHeight="1">
      <c r="A15" s="5"/>
      <c r="B15" s="8"/>
      <c r="C15" s="8"/>
      <c r="D15" s="8"/>
      <c r="E15" s="8"/>
      <c r="F15" s="8"/>
      <c r="G15" s="8"/>
      <c r="H15" s="8"/>
      <c r="I15" s="8"/>
    </row>
    <row r="16" spans="1:9" ht="30.75" customHeight="1">
      <c r="A16" s="5" t="s">
        <v>632</v>
      </c>
      <c r="B16" s="5" t="s">
        <v>562</v>
      </c>
      <c r="C16" s="5" t="s">
        <v>563</v>
      </c>
      <c r="D16" s="5" t="s">
        <v>633</v>
      </c>
      <c r="E16" s="5"/>
      <c r="F16" s="5" t="s">
        <v>634</v>
      </c>
      <c r="G16" s="5" t="s">
        <v>635</v>
      </c>
      <c r="H16" s="5" t="s">
        <v>636</v>
      </c>
      <c r="I16" s="5" t="s">
        <v>568</v>
      </c>
    </row>
    <row r="17" spans="1:9" ht="30.75" customHeight="1">
      <c r="A17" s="5"/>
      <c r="B17" s="9" t="s">
        <v>569</v>
      </c>
      <c r="C17" s="9" t="s">
        <v>576</v>
      </c>
      <c r="D17" s="9" t="s">
        <v>637</v>
      </c>
      <c r="E17" s="9"/>
      <c r="F17" s="5" t="s">
        <v>572</v>
      </c>
      <c r="G17" s="5" t="s">
        <v>638</v>
      </c>
      <c r="H17" s="5" t="s">
        <v>582</v>
      </c>
      <c r="I17" s="5" t="s">
        <v>639</v>
      </c>
    </row>
    <row r="18" spans="1:9" ht="30.75" customHeight="1">
      <c r="A18" s="5"/>
      <c r="B18" s="9" t="s">
        <v>569</v>
      </c>
      <c r="C18" s="9" t="s">
        <v>576</v>
      </c>
      <c r="D18" s="9" t="s">
        <v>640</v>
      </c>
      <c r="E18" s="9"/>
      <c r="F18" s="5" t="s">
        <v>572</v>
      </c>
      <c r="G18" s="5" t="s">
        <v>578</v>
      </c>
      <c r="H18" s="5" t="s">
        <v>641</v>
      </c>
      <c r="I18" s="5" t="s">
        <v>639</v>
      </c>
    </row>
    <row r="19" spans="1:15" ht="30.75" customHeight="1">
      <c r="A19" s="5"/>
      <c r="B19" s="9" t="s">
        <v>604</v>
      </c>
      <c r="C19" s="9" t="s">
        <v>605</v>
      </c>
      <c r="D19" s="9" t="s">
        <v>642</v>
      </c>
      <c r="E19" s="9"/>
      <c r="F19" s="5" t="s">
        <v>572</v>
      </c>
      <c r="G19" s="5" t="s">
        <v>643</v>
      </c>
      <c r="H19" s="5" t="s">
        <v>589</v>
      </c>
      <c r="I19" s="5" t="s">
        <v>639</v>
      </c>
      <c r="O19" s="2"/>
    </row>
    <row r="20" spans="1:9" ht="30.75" customHeight="1">
      <c r="A20" s="5"/>
      <c r="B20" s="9" t="s">
        <v>599</v>
      </c>
      <c r="C20" s="9" t="s">
        <v>600</v>
      </c>
      <c r="D20" s="9" t="s">
        <v>601</v>
      </c>
      <c r="E20" s="9"/>
      <c r="F20" s="5" t="s">
        <v>572</v>
      </c>
      <c r="G20" s="5" t="s">
        <v>644</v>
      </c>
      <c r="H20" s="5" t="s">
        <v>603</v>
      </c>
      <c r="I20" s="5" t="s">
        <v>583</v>
      </c>
    </row>
    <row r="21" spans="1:9" ht="30.75" customHeight="1">
      <c r="A21" s="5"/>
      <c r="B21" s="9" t="s">
        <v>569</v>
      </c>
      <c r="C21" s="9" t="s">
        <v>576</v>
      </c>
      <c r="D21" s="9" t="s">
        <v>645</v>
      </c>
      <c r="E21" s="9"/>
      <c r="F21" s="5" t="s">
        <v>572</v>
      </c>
      <c r="G21" s="5" t="s">
        <v>646</v>
      </c>
      <c r="H21" s="5" t="s">
        <v>641</v>
      </c>
      <c r="I21" s="5" t="s">
        <v>639</v>
      </c>
    </row>
    <row r="22" spans="1:9" ht="30.75" customHeight="1">
      <c r="A22" s="5"/>
      <c r="B22" s="8"/>
      <c r="C22" s="8"/>
      <c r="D22" s="8"/>
      <c r="E22" s="8"/>
      <c r="F22" s="5"/>
      <c r="G22" s="5"/>
      <c r="H22" s="5"/>
      <c r="I22" s="5"/>
    </row>
    <row r="23" spans="1:9" ht="33" customHeight="1">
      <c r="A23" s="10"/>
      <c r="B23" s="10"/>
      <c r="C23" s="10"/>
      <c r="D23" s="10"/>
      <c r="E23" s="10"/>
      <c r="F23" s="10"/>
      <c r="G23" s="10"/>
      <c r="H23" s="10"/>
      <c r="I23" s="10"/>
    </row>
    <row r="24" spans="1:256" ht="33" customHeight="1">
      <c r="A24" s="3" t="s">
        <v>612</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9" ht="14.25">
      <c r="A25" s="4" t="s">
        <v>313</v>
      </c>
      <c r="B25" s="4"/>
      <c r="C25" s="4"/>
      <c r="D25" s="4"/>
      <c r="E25" s="4"/>
      <c r="F25" s="4"/>
      <c r="G25" s="4"/>
      <c r="H25" s="4"/>
      <c r="I25" s="4"/>
    </row>
    <row r="26" spans="1:9" ht="14.25">
      <c r="A26" s="5" t="s">
        <v>613</v>
      </c>
      <c r="B26" s="6" t="s">
        <v>552</v>
      </c>
      <c r="C26" s="6"/>
      <c r="D26" s="6"/>
      <c r="E26" s="6"/>
      <c r="F26" s="5" t="s">
        <v>614</v>
      </c>
      <c r="G26" s="5" t="s">
        <v>647</v>
      </c>
      <c r="H26" s="5"/>
      <c r="I26" s="5"/>
    </row>
    <row r="27" spans="1:9" ht="14.25">
      <c r="A27" s="5"/>
      <c r="B27" s="6"/>
      <c r="C27" s="6"/>
      <c r="D27" s="6"/>
      <c r="E27" s="6"/>
      <c r="F27" s="5"/>
      <c r="G27" s="5"/>
      <c r="H27" s="5"/>
      <c r="I27" s="5"/>
    </row>
    <row r="28" spans="1:9" ht="14.25">
      <c r="A28" s="5" t="s">
        <v>616</v>
      </c>
      <c r="B28" s="6" t="s">
        <v>648</v>
      </c>
      <c r="C28" s="6"/>
      <c r="D28" s="6"/>
      <c r="E28" s="6"/>
      <c r="F28" s="6"/>
      <c r="G28" s="6"/>
      <c r="H28" s="6"/>
      <c r="I28" s="6"/>
    </row>
    <row r="29" spans="1:9" ht="14.25">
      <c r="A29" s="5" t="s">
        <v>618</v>
      </c>
      <c r="B29" s="5"/>
      <c r="C29" s="5"/>
      <c r="D29" s="5"/>
      <c r="E29" s="5" t="s">
        <v>619</v>
      </c>
      <c r="F29" s="5" t="s">
        <v>620</v>
      </c>
      <c r="G29" s="5" t="s">
        <v>621</v>
      </c>
      <c r="H29" s="5">
        <v>17783698829</v>
      </c>
      <c r="I29" s="5"/>
    </row>
    <row r="30" spans="1:9" ht="14.25">
      <c r="A30" s="5" t="s">
        <v>622</v>
      </c>
      <c r="B30" s="7">
        <v>16</v>
      </c>
      <c r="C30" s="7"/>
      <c r="D30" s="7"/>
      <c r="E30" s="5" t="s">
        <v>623</v>
      </c>
      <c r="F30" s="5"/>
      <c r="G30" s="7"/>
      <c r="H30" s="7"/>
      <c r="I30" s="7"/>
    </row>
    <row r="31" spans="1:9" ht="14.25">
      <c r="A31" s="5"/>
      <c r="B31" s="7"/>
      <c r="C31" s="7"/>
      <c r="D31" s="7"/>
      <c r="E31" s="5" t="s">
        <v>624</v>
      </c>
      <c r="F31" s="5"/>
      <c r="G31" s="7">
        <v>16</v>
      </c>
      <c r="H31" s="7"/>
      <c r="I31" s="7"/>
    </row>
    <row r="32" spans="1:9" ht="14.25">
      <c r="A32" s="5"/>
      <c r="B32" s="7"/>
      <c r="C32" s="7"/>
      <c r="D32" s="7"/>
      <c r="E32" s="5" t="s">
        <v>625</v>
      </c>
      <c r="F32" s="5"/>
      <c r="G32" s="7"/>
      <c r="H32" s="7"/>
      <c r="I32" s="7"/>
    </row>
    <row r="33" spans="1:9" ht="42" customHeight="1">
      <c r="A33" s="5" t="s">
        <v>626</v>
      </c>
      <c r="B33" s="6" t="s">
        <v>649</v>
      </c>
      <c r="C33" s="6"/>
      <c r="D33" s="6"/>
      <c r="E33" s="6"/>
      <c r="F33" s="6"/>
      <c r="G33" s="6"/>
      <c r="H33" s="6"/>
      <c r="I33" s="6"/>
    </row>
    <row r="34" spans="1:9" ht="36.75" customHeight="1">
      <c r="A34" s="5" t="s">
        <v>628</v>
      </c>
      <c r="B34" s="6"/>
      <c r="C34" s="6"/>
      <c r="D34" s="6"/>
      <c r="E34" s="6"/>
      <c r="F34" s="6"/>
      <c r="G34" s="6"/>
      <c r="H34" s="6"/>
      <c r="I34" s="6"/>
    </row>
    <row r="35" spans="1:9" ht="36.75" customHeight="1">
      <c r="A35" s="5" t="s">
        <v>629</v>
      </c>
      <c r="B35" s="6"/>
      <c r="C35" s="6"/>
      <c r="D35" s="6"/>
      <c r="E35" s="6"/>
      <c r="F35" s="6"/>
      <c r="G35" s="6"/>
      <c r="H35" s="6"/>
      <c r="I35" s="6"/>
    </row>
    <row r="36" spans="1:9" ht="28.5" customHeight="1">
      <c r="A36" s="5" t="s">
        <v>630</v>
      </c>
      <c r="B36" s="8" t="s">
        <v>650</v>
      </c>
      <c r="C36" s="8"/>
      <c r="D36" s="8"/>
      <c r="E36" s="8"/>
      <c r="F36" s="8"/>
      <c r="G36" s="8"/>
      <c r="H36" s="8"/>
      <c r="I36" s="8"/>
    </row>
    <row r="37" spans="1:9" ht="28.5" customHeight="1">
      <c r="A37" s="5"/>
      <c r="B37" s="8"/>
      <c r="C37" s="8"/>
      <c r="D37" s="8"/>
      <c r="E37" s="8"/>
      <c r="F37" s="8"/>
      <c r="G37" s="8"/>
      <c r="H37" s="8"/>
      <c r="I37" s="8"/>
    </row>
    <row r="38" spans="1:9" ht="14.25">
      <c r="A38" s="5" t="s">
        <v>632</v>
      </c>
      <c r="B38" s="5" t="s">
        <v>562</v>
      </c>
      <c r="C38" s="5" t="s">
        <v>563</v>
      </c>
      <c r="D38" s="5" t="s">
        <v>633</v>
      </c>
      <c r="E38" s="5"/>
      <c r="F38" s="5" t="s">
        <v>634</v>
      </c>
      <c r="G38" s="5" t="s">
        <v>635</v>
      </c>
      <c r="H38" s="5" t="s">
        <v>636</v>
      </c>
      <c r="I38" s="5" t="s">
        <v>568</v>
      </c>
    </row>
    <row r="39" spans="1:9" ht="22.5">
      <c r="A39" s="5"/>
      <c r="B39" s="9" t="s">
        <v>604</v>
      </c>
      <c r="C39" s="9" t="s">
        <v>651</v>
      </c>
      <c r="D39" s="9" t="s">
        <v>652</v>
      </c>
      <c r="E39" s="9"/>
      <c r="F39" s="5" t="s">
        <v>572</v>
      </c>
      <c r="G39" s="5" t="s">
        <v>602</v>
      </c>
      <c r="H39" s="5" t="s">
        <v>603</v>
      </c>
      <c r="I39" s="5" t="s">
        <v>639</v>
      </c>
    </row>
    <row r="40" spans="1:9" ht="14.25">
      <c r="A40" s="5"/>
      <c r="B40" s="9" t="s">
        <v>604</v>
      </c>
      <c r="C40" s="9" t="s">
        <v>605</v>
      </c>
      <c r="D40" s="9" t="s">
        <v>653</v>
      </c>
      <c r="E40" s="9"/>
      <c r="F40" s="5" t="s">
        <v>572</v>
      </c>
      <c r="G40" s="5" t="s">
        <v>602</v>
      </c>
      <c r="H40" s="5" t="s">
        <v>603</v>
      </c>
      <c r="I40" s="5" t="s">
        <v>639</v>
      </c>
    </row>
    <row r="41" spans="1:9" ht="22.5">
      <c r="A41" s="5"/>
      <c r="B41" s="9" t="s">
        <v>599</v>
      </c>
      <c r="C41" s="9" t="s">
        <v>600</v>
      </c>
      <c r="D41" s="9" t="s">
        <v>601</v>
      </c>
      <c r="E41" s="9"/>
      <c r="F41" s="5" t="s">
        <v>572</v>
      </c>
      <c r="G41" s="5" t="s">
        <v>602</v>
      </c>
      <c r="H41" s="5" t="s">
        <v>603</v>
      </c>
      <c r="I41" s="5" t="s">
        <v>583</v>
      </c>
    </row>
    <row r="42" spans="1:9" ht="14.25">
      <c r="A42" s="5"/>
      <c r="B42" s="9" t="s">
        <v>569</v>
      </c>
      <c r="C42" s="9" t="s">
        <v>576</v>
      </c>
      <c r="D42" s="9" t="s">
        <v>654</v>
      </c>
      <c r="E42" s="9"/>
      <c r="F42" s="5" t="s">
        <v>572</v>
      </c>
      <c r="G42" s="5" t="s">
        <v>655</v>
      </c>
      <c r="H42" s="5" t="s">
        <v>589</v>
      </c>
      <c r="I42" s="5" t="s">
        <v>639</v>
      </c>
    </row>
    <row r="43" spans="1:9" ht="14.25">
      <c r="A43" s="5"/>
      <c r="B43" s="9" t="s">
        <v>569</v>
      </c>
      <c r="C43" s="9" t="s">
        <v>570</v>
      </c>
      <c r="D43" s="9" t="s">
        <v>656</v>
      </c>
      <c r="E43" s="9"/>
      <c r="F43" s="5" t="s">
        <v>657</v>
      </c>
      <c r="G43" s="5">
        <v>50</v>
      </c>
      <c r="H43" s="5" t="s">
        <v>658</v>
      </c>
      <c r="I43" s="5" t="s">
        <v>639</v>
      </c>
    </row>
    <row r="44" spans="1:9" ht="14.25">
      <c r="A44" s="5"/>
      <c r="B44" s="8"/>
      <c r="C44" s="8"/>
      <c r="D44" s="8"/>
      <c r="E44" s="8"/>
      <c r="F44" s="5"/>
      <c r="G44" s="5"/>
      <c r="H44" s="5"/>
      <c r="I44" s="5"/>
    </row>
    <row r="46" spans="1:9" ht="27.75">
      <c r="A46" s="3" t="s">
        <v>612</v>
      </c>
      <c r="B46" s="3"/>
      <c r="C46" s="3"/>
      <c r="D46" s="3"/>
      <c r="E46" s="3"/>
      <c r="F46" s="3"/>
      <c r="G46" s="3"/>
      <c r="H46" s="3"/>
      <c r="I46" s="3"/>
    </row>
    <row r="47" spans="1:9" ht="14.25">
      <c r="A47" s="4" t="s">
        <v>313</v>
      </c>
      <c r="B47" s="4"/>
      <c r="C47" s="4"/>
      <c r="D47" s="4"/>
      <c r="E47" s="4"/>
      <c r="F47" s="4"/>
      <c r="G47" s="4"/>
      <c r="H47" s="4"/>
      <c r="I47" s="4"/>
    </row>
    <row r="48" spans="1:9" ht="14.25">
      <c r="A48" s="5" t="s">
        <v>613</v>
      </c>
      <c r="B48" s="6" t="s">
        <v>552</v>
      </c>
      <c r="C48" s="6"/>
      <c r="D48" s="6"/>
      <c r="E48" s="6"/>
      <c r="F48" s="5" t="s">
        <v>614</v>
      </c>
      <c r="G48" s="5" t="s">
        <v>659</v>
      </c>
      <c r="H48" s="5"/>
      <c r="I48" s="5"/>
    </row>
    <row r="49" spans="1:9" ht="14.25">
      <c r="A49" s="5"/>
      <c r="B49" s="6"/>
      <c r="C49" s="6"/>
      <c r="D49" s="6"/>
      <c r="E49" s="6"/>
      <c r="F49" s="5"/>
      <c r="G49" s="5"/>
      <c r="H49" s="5"/>
      <c r="I49" s="5"/>
    </row>
    <row r="50" spans="1:9" ht="14.25">
      <c r="A50" s="5" t="s">
        <v>616</v>
      </c>
      <c r="B50" s="6" t="s">
        <v>660</v>
      </c>
      <c r="C50" s="6"/>
      <c r="D50" s="6"/>
      <c r="E50" s="6"/>
      <c r="F50" s="6"/>
      <c r="G50" s="6"/>
      <c r="H50" s="6"/>
      <c r="I50" s="6"/>
    </row>
    <row r="51" spans="1:9" ht="14.25">
      <c r="A51" s="5" t="s">
        <v>618</v>
      </c>
      <c r="B51" s="5"/>
      <c r="C51" s="5"/>
      <c r="D51" s="5"/>
      <c r="E51" s="5" t="s">
        <v>619</v>
      </c>
      <c r="F51" s="5" t="s">
        <v>620</v>
      </c>
      <c r="G51" s="5" t="s">
        <v>621</v>
      </c>
      <c r="H51" s="5">
        <v>17783698829</v>
      </c>
      <c r="I51" s="5"/>
    </row>
    <row r="52" spans="1:9" ht="14.25">
      <c r="A52" s="5" t="s">
        <v>622</v>
      </c>
      <c r="B52" s="7">
        <v>40</v>
      </c>
      <c r="C52" s="7"/>
      <c r="D52" s="7"/>
      <c r="E52" s="5" t="s">
        <v>623</v>
      </c>
      <c r="F52" s="5"/>
      <c r="G52" s="7"/>
      <c r="H52" s="7"/>
      <c r="I52" s="7"/>
    </row>
    <row r="53" spans="1:9" ht="14.25">
      <c r="A53" s="5"/>
      <c r="B53" s="7"/>
      <c r="C53" s="7"/>
      <c r="D53" s="7"/>
      <c r="E53" s="5" t="s">
        <v>624</v>
      </c>
      <c r="F53" s="5"/>
      <c r="G53" s="7">
        <v>40</v>
      </c>
      <c r="H53" s="7"/>
      <c r="I53" s="7"/>
    </row>
    <row r="54" spans="1:9" ht="14.25">
      <c r="A54" s="5"/>
      <c r="B54" s="7"/>
      <c r="C54" s="7"/>
      <c r="D54" s="7"/>
      <c r="E54" s="5" t="s">
        <v>625</v>
      </c>
      <c r="F54" s="5"/>
      <c r="G54" s="7"/>
      <c r="H54" s="7"/>
      <c r="I54" s="7"/>
    </row>
    <row r="55" spans="1:9" ht="67.5" customHeight="1">
      <c r="A55" s="5" t="s">
        <v>626</v>
      </c>
      <c r="B55" s="6" t="s">
        <v>661</v>
      </c>
      <c r="C55" s="6"/>
      <c r="D55" s="6"/>
      <c r="E55" s="6"/>
      <c r="F55" s="6"/>
      <c r="G55" s="6"/>
      <c r="H55" s="6"/>
      <c r="I55" s="6"/>
    </row>
    <row r="56" spans="1:9" ht="14.25">
      <c r="A56" s="5" t="s">
        <v>628</v>
      </c>
      <c r="B56" s="6"/>
      <c r="C56" s="6"/>
      <c r="D56" s="6"/>
      <c r="E56" s="6"/>
      <c r="F56" s="6"/>
      <c r="G56" s="6"/>
      <c r="H56" s="6"/>
      <c r="I56" s="6"/>
    </row>
    <row r="57" spans="1:9" ht="14.25">
      <c r="A57" s="5" t="s">
        <v>629</v>
      </c>
      <c r="B57" s="6"/>
      <c r="C57" s="6"/>
      <c r="D57" s="6"/>
      <c r="E57" s="6"/>
      <c r="F57" s="6"/>
      <c r="G57" s="6"/>
      <c r="H57" s="6"/>
      <c r="I57" s="6"/>
    </row>
    <row r="58" spans="1:9" ht="28.5" customHeight="1">
      <c r="A58" s="5" t="s">
        <v>630</v>
      </c>
      <c r="B58" s="8" t="s">
        <v>662</v>
      </c>
      <c r="C58" s="8"/>
      <c r="D58" s="8"/>
      <c r="E58" s="8"/>
      <c r="F58" s="8"/>
      <c r="G58" s="8"/>
      <c r="H58" s="8"/>
      <c r="I58" s="8"/>
    </row>
    <row r="59" spans="1:9" ht="28.5" customHeight="1">
      <c r="A59" s="5"/>
      <c r="B59" s="8"/>
      <c r="C59" s="8"/>
      <c r="D59" s="8"/>
      <c r="E59" s="8"/>
      <c r="F59" s="8"/>
      <c r="G59" s="8"/>
      <c r="H59" s="8"/>
      <c r="I59" s="8"/>
    </row>
    <row r="60" spans="1:9" ht="14.25">
      <c r="A60" s="5" t="s">
        <v>632</v>
      </c>
      <c r="B60" s="5" t="s">
        <v>562</v>
      </c>
      <c r="C60" s="5" t="s">
        <v>563</v>
      </c>
      <c r="D60" s="5" t="s">
        <v>633</v>
      </c>
      <c r="E60" s="5"/>
      <c r="F60" s="5" t="s">
        <v>634</v>
      </c>
      <c r="G60" s="5" t="s">
        <v>635</v>
      </c>
      <c r="H60" s="5" t="s">
        <v>636</v>
      </c>
      <c r="I60" s="5" t="s">
        <v>568</v>
      </c>
    </row>
    <row r="61" spans="1:9" ht="14.25">
      <c r="A61" s="5"/>
      <c r="B61" s="9" t="s">
        <v>569</v>
      </c>
      <c r="C61" s="9" t="s">
        <v>663</v>
      </c>
      <c r="D61" s="9" t="s">
        <v>664</v>
      </c>
      <c r="E61" s="9"/>
      <c r="F61" s="5" t="s">
        <v>572</v>
      </c>
      <c r="G61" s="5" t="s">
        <v>602</v>
      </c>
      <c r="H61" s="5" t="s">
        <v>603</v>
      </c>
      <c r="I61" s="5" t="s">
        <v>639</v>
      </c>
    </row>
    <row r="62" spans="1:9" ht="14.25">
      <c r="A62" s="5"/>
      <c r="B62" s="9" t="s">
        <v>604</v>
      </c>
      <c r="C62" s="9" t="s">
        <v>605</v>
      </c>
      <c r="D62" s="9" t="s">
        <v>665</v>
      </c>
      <c r="E62" s="9"/>
      <c r="F62" s="5" t="s">
        <v>572</v>
      </c>
      <c r="G62" s="5" t="s">
        <v>602</v>
      </c>
      <c r="H62" s="5" t="s">
        <v>603</v>
      </c>
      <c r="I62" s="5" t="s">
        <v>639</v>
      </c>
    </row>
    <row r="63" spans="1:9" ht="22.5">
      <c r="A63" s="5"/>
      <c r="B63" s="9" t="s">
        <v>599</v>
      </c>
      <c r="C63" s="9" t="s">
        <v>600</v>
      </c>
      <c r="D63" s="9" t="s">
        <v>666</v>
      </c>
      <c r="E63" s="9"/>
      <c r="F63" s="5" t="s">
        <v>572</v>
      </c>
      <c r="G63" s="5" t="s">
        <v>602</v>
      </c>
      <c r="H63" s="5" t="s">
        <v>603</v>
      </c>
      <c r="I63" s="5" t="s">
        <v>583</v>
      </c>
    </row>
    <row r="64" spans="1:9" ht="22.5">
      <c r="A64" s="5"/>
      <c r="B64" s="9" t="s">
        <v>604</v>
      </c>
      <c r="C64" s="9" t="s">
        <v>651</v>
      </c>
      <c r="D64" s="9" t="s">
        <v>667</v>
      </c>
      <c r="E64" s="9"/>
      <c r="F64" s="5" t="s">
        <v>572</v>
      </c>
      <c r="G64" s="5" t="s">
        <v>602</v>
      </c>
      <c r="H64" s="5" t="s">
        <v>603</v>
      </c>
      <c r="I64" s="5" t="s">
        <v>639</v>
      </c>
    </row>
    <row r="65" spans="1:9" ht="14.25">
      <c r="A65" s="5"/>
      <c r="B65" s="9" t="s">
        <v>569</v>
      </c>
      <c r="C65" s="9" t="s">
        <v>570</v>
      </c>
      <c r="D65" s="9" t="s">
        <v>668</v>
      </c>
      <c r="E65" s="9"/>
      <c r="F65" s="5" t="s">
        <v>669</v>
      </c>
      <c r="G65" s="5" t="s">
        <v>670</v>
      </c>
      <c r="H65" s="5" t="s">
        <v>658</v>
      </c>
      <c r="I65" s="5" t="s">
        <v>639</v>
      </c>
    </row>
    <row r="66" spans="1:9" ht="14.25">
      <c r="A66" s="5"/>
      <c r="B66" s="8"/>
      <c r="C66" s="8"/>
      <c r="D66" s="8"/>
      <c r="E66" s="8"/>
      <c r="F66" s="5"/>
      <c r="G66" s="5"/>
      <c r="H66" s="5"/>
      <c r="I66" s="5"/>
    </row>
    <row r="68" spans="1:9" ht="27.75">
      <c r="A68" s="3" t="s">
        <v>612</v>
      </c>
      <c r="B68" s="3"/>
      <c r="C68" s="3"/>
      <c r="D68" s="3"/>
      <c r="E68" s="3"/>
      <c r="F68" s="3"/>
      <c r="G68" s="3"/>
      <c r="H68" s="3"/>
      <c r="I68" s="3"/>
    </row>
    <row r="69" spans="1:9" ht="14.25">
      <c r="A69" s="4" t="s">
        <v>313</v>
      </c>
      <c r="B69" s="4"/>
      <c r="C69" s="4"/>
      <c r="D69" s="4"/>
      <c r="E69" s="4"/>
      <c r="F69" s="4"/>
      <c r="G69" s="4"/>
      <c r="H69" s="4"/>
      <c r="I69" s="4"/>
    </row>
    <row r="70" spans="1:9" ht="14.25">
      <c r="A70" s="5" t="s">
        <v>613</v>
      </c>
      <c r="B70" s="6" t="s">
        <v>552</v>
      </c>
      <c r="C70" s="6"/>
      <c r="D70" s="6"/>
      <c r="E70" s="6"/>
      <c r="F70" s="5" t="s">
        <v>614</v>
      </c>
      <c r="G70" s="5" t="s">
        <v>671</v>
      </c>
      <c r="H70" s="5"/>
      <c r="I70" s="5"/>
    </row>
    <row r="71" spans="1:9" ht="14.25">
      <c r="A71" s="5"/>
      <c r="B71" s="6"/>
      <c r="C71" s="6"/>
      <c r="D71" s="6"/>
      <c r="E71" s="6"/>
      <c r="F71" s="5"/>
      <c r="G71" s="5"/>
      <c r="H71" s="5"/>
      <c r="I71" s="5"/>
    </row>
    <row r="72" spans="1:9" ht="14.25">
      <c r="A72" s="5" t="s">
        <v>616</v>
      </c>
      <c r="B72" s="6" t="s">
        <v>672</v>
      </c>
      <c r="C72" s="6"/>
      <c r="D72" s="6"/>
      <c r="E72" s="6"/>
      <c r="F72" s="6"/>
      <c r="G72" s="6"/>
      <c r="H72" s="6"/>
      <c r="I72" s="6"/>
    </row>
    <row r="73" spans="1:9" ht="14.25">
      <c r="A73" s="5" t="s">
        <v>618</v>
      </c>
      <c r="B73" s="5"/>
      <c r="C73" s="5"/>
      <c r="D73" s="5"/>
      <c r="E73" s="5" t="s">
        <v>619</v>
      </c>
      <c r="F73" s="5" t="s">
        <v>620</v>
      </c>
      <c r="G73" s="5" t="s">
        <v>621</v>
      </c>
      <c r="H73" s="5">
        <v>17783698829</v>
      </c>
      <c r="I73" s="5"/>
    </row>
    <row r="74" spans="1:9" ht="14.25">
      <c r="A74" s="5" t="s">
        <v>622</v>
      </c>
      <c r="B74" s="7">
        <v>18</v>
      </c>
      <c r="C74" s="7"/>
      <c r="D74" s="7"/>
      <c r="E74" s="5" t="s">
        <v>623</v>
      </c>
      <c r="F74" s="5"/>
      <c r="G74" s="7"/>
      <c r="H74" s="7"/>
      <c r="I74" s="7"/>
    </row>
    <row r="75" spans="1:9" ht="14.25">
      <c r="A75" s="5"/>
      <c r="B75" s="7"/>
      <c r="C75" s="7"/>
      <c r="D75" s="7"/>
      <c r="E75" s="5" t="s">
        <v>624</v>
      </c>
      <c r="F75" s="5"/>
      <c r="G75" s="7">
        <v>18</v>
      </c>
      <c r="H75" s="7"/>
      <c r="I75" s="7"/>
    </row>
    <row r="76" spans="1:9" ht="14.25">
      <c r="A76" s="5"/>
      <c r="B76" s="7"/>
      <c r="C76" s="7"/>
      <c r="D76" s="7"/>
      <c r="E76" s="5" t="s">
        <v>625</v>
      </c>
      <c r="F76" s="5"/>
      <c r="G76" s="7"/>
      <c r="H76" s="7"/>
      <c r="I76" s="7"/>
    </row>
    <row r="77" spans="1:9" ht="57.75" customHeight="1">
      <c r="A77" s="5" t="s">
        <v>626</v>
      </c>
      <c r="B77" s="6" t="s">
        <v>673</v>
      </c>
      <c r="C77" s="6"/>
      <c r="D77" s="6"/>
      <c r="E77" s="6"/>
      <c r="F77" s="6"/>
      <c r="G77" s="6"/>
      <c r="H77" s="6"/>
      <c r="I77" s="6"/>
    </row>
    <row r="78" spans="1:9" ht="14.25">
      <c r="A78" s="5" t="s">
        <v>628</v>
      </c>
      <c r="B78" s="6"/>
      <c r="C78" s="6"/>
      <c r="D78" s="6"/>
      <c r="E78" s="6"/>
      <c r="F78" s="6"/>
      <c r="G78" s="6"/>
      <c r="H78" s="6"/>
      <c r="I78" s="6"/>
    </row>
    <row r="79" spans="1:9" ht="14.25">
      <c r="A79" s="5" t="s">
        <v>629</v>
      </c>
      <c r="B79" s="6"/>
      <c r="C79" s="6"/>
      <c r="D79" s="6"/>
      <c r="E79" s="6"/>
      <c r="F79" s="6"/>
      <c r="G79" s="6"/>
      <c r="H79" s="6"/>
      <c r="I79" s="6"/>
    </row>
    <row r="80" spans="1:9" ht="14.25">
      <c r="A80" s="5" t="s">
        <v>630</v>
      </c>
      <c r="B80" s="8" t="s">
        <v>674</v>
      </c>
      <c r="C80" s="8"/>
      <c r="D80" s="8"/>
      <c r="E80" s="8"/>
      <c r="F80" s="8"/>
      <c r="G80" s="8"/>
      <c r="H80" s="8"/>
      <c r="I80" s="8"/>
    </row>
    <row r="81" spans="1:9" ht="14.25">
      <c r="A81" s="11"/>
      <c r="B81" s="8"/>
      <c r="C81" s="8"/>
      <c r="D81" s="8"/>
      <c r="E81" s="8"/>
      <c r="F81" s="8"/>
      <c r="G81" s="8"/>
      <c r="H81" s="8"/>
      <c r="I81" s="8"/>
    </row>
    <row r="82" spans="1:9" ht="14.25">
      <c r="A82" s="12" t="s">
        <v>632</v>
      </c>
      <c r="B82" s="13" t="s">
        <v>562</v>
      </c>
      <c r="C82" s="5" t="s">
        <v>563</v>
      </c>
      <c r="D82" s="5" t="s">
        <v>633</v>
      </c>
      <c r="E82" s="5"/>
      <c r="F82" s="5" t="s">
        <v>634</v>
      </c>
      <c r="G82" s="5" t="s">
        <v>635</v>
      </c>
      <c r="H82" s="5" t="s">
        <v>636</v>
      </c>
      <c r="I82" s="5" t="s">
        <v>568</v>
      </c>
    </row>
    <row r="83" spans="1:9" ht="14.25">
      <c r="A83" s="12"/>
      <c r="B83" s="14" t="s">
        <v>569</v>
      </c>
      <c r="C83" s="9" t="s">
        <v>576</v>
      </c>
      <c r="D83" s="9" t="s">
        <v>675</v>
      </c>
      <c r="E83" s="9"/>
      <c r="F83" s="5" t="s">
        <v>572</v>
      </c>
      <c r="G83" s="5" t="s">
        <v>646</v>
      </c>
      <c r="H83" s="5" t="s">
        <v>641</v>
      </c>
      <c r="I83" s="5" t="s">
        <v>639</v>
      </c>
    </row>
    <row r="84" spans="1:9" ht="14.25">
      <c r="A84" s="12"/>
      <c r="B84" s="14" t="s">
        <v>569</v>
      </c>
      <c r="C84" s="9" t="s">
        <v>576</v>
      </c>
      <c r="D84" s="9" t="s">
        <v>676</v>
      </c>
      <c r="E84" s="9"/>
      <c r="F84" s="5" t="s">
        <v>572</v>
      </c>
      <c r="G84" s="5" t="s">
        <v>575</v>
      </c>
      <c r="H84" s="5" t="s">
        <v>641</v>
      </c>
      <c r="I84" s="5" t="s">
        <v>583</v>
      </c>
    </row>
    <row r="85" spans="1:9" ht="14.25">
      <c r="A85" s="12"/>
      <c r="B85" s="14" t="s">
        <v>569</v>
      </c>
      <c r="C85" s="9" t="s">
        <v>576</v>
      </c>
      <c r="D85" s="9" t="s">
        <v>677</v>
      </c>
      <c r="E85" s="9"/>
      <c r="F85" s="5" t="s">
        <v>572</v>
      </c>
      <c r="G85" s="5" t="s">
        <v>575</v>
      </c>
      <c r="H85" s="5" t="s">
        <v>589</v>
      </c>
      <c r="I85" s="5" t="s">
        <v>639</v>
      </c>
    </row>
    <row r="86" spans="1:9" ht="22.5">
      <c r="A86" s="12"/>
      <c r="B86" s="14" t="s">
        <v>599</v>
      </c>
      <c r="C86" s="9" t="s">
        <v>600</v>
      </c>
      <c r="D86" s="9" t="s">
        <v>678</v>
      </c>
      <c r="E86" s="9"/>
      <c r="F86" s="5" t="s">
        <v>572</v>
      </c>
      <c r="G86" s="5" t="s">
        <v>602</v>
      </c>
      <c r="H86" s="5" t="s">
        <v>603</v>
      </c>
      <c r="I86" s="5" t="s">
        <v>583</v>
      </c>
    </row>
    <row r="87" spans="1:9" ht="14.25">
      <c r="A87" s="12"/>
      <c r="B87" s="14" t="s">
        <v>604</v>
      </c>
      <c r="C87" s="9" t="s">
        <v>605</v>
      </c>
      <c r="D87" s="9" t="s">
        <v>679</v>
      </c>
      <c r="E87" s="9"/>
      <c r="F87" s="5" t="s">
        <v>572</v>
      </c>
      <c r="G87" s="5" t="s">
        <v>602</v>
      </c>
      <c r="H87" s="5" t="s">
        <v>603</v>
      </c>
      <c r="I87" s="5" t="s">
        <v>583</v>
      </c>
    </row>
    <row r="88" spans="1:9" ht="14.25">
      <c r="A88" s="12"/>
      <c r="B88" s="14" t="s">
        <v>604</v>
      </c>
      <c r="C88" s="9" t="s">
        <v>605</v>
      </c>
      <c r="D88" s="15" t="s">
        <v>680</v>
      </c>
      <c r="E88" s="15"/>
      <c r="F88" s="11" t="s">
        <v>572</v>
      </c>
      <c r="G88" s="11" t="s">
        <v>602</v>
      </c>
      <c r="H88" s="11" t="s">
        <v>603</v>
      </c>
      <c r="I88" s="11" t="s">
        <v>583</v>
      </c>
    </row>
    <row r="89" spans="1:9" ht="14.25">
      <c r="A89" s="12"/>
      <c r="B89" s="14" t="s">
        <v>569</v>
      </c>
      <c r="C89" s="16" t="s">
        <v>663</v>
      </c>
      <c r="D89" s="17" t="s">
        <v>681</v>
      </c>
      <c r="E89" s="17"/>
      <c r="F89" s="5" t="s">
        <v>572</v>
      </c>
      <c r="G89" s="5" t="s">
        <v>609</v>
      </c>
      <c r="H89" s="5" t="s">
        <v>603</v>
      </c>
      <c r="I89" s="5" t="s">
        <v>583</v>
      </c>
    </row>
    <row r="91" spans="1:9" ht="27.75">
      <c r="A91" s="3" t="s">
        <v>612</v>
      </c>
      <c r="B91" s="3"/>
      <c r="C91" s="3"/>
      <c r="D91" s="3"/>
      <c r="E91" s="3"/>
      <c r="F91" s="3"/>
      <c r="G91" s="3"/>
      <c r="H91" s="3"/>
      <c r="I91" s="3"/>
    </row>
    <row r="92" spans="1:9" ht="14.25">
      <c r="A92" s="4" t="s">
        <v>313</v>
      </c>
      <c r="B92" s="4"/>
      <c r="C92" s="4"/>
      <c r="D92" s="4"/>
      <c r="E92" s="4"/>
      <c r="F92" s="4"/>
      <c r="G92" s="4"/>
      <c r="H92" s="4"/>
      <c r="I92" s="4"/>
    </row>
    <row r="93" spans="1:9" ht="14.25">
      <c r="A93" s="5" t="s">
        <v>613</v>
      </c>
      <c r="B93" s="6" t="s">
        <v>552</v>
      </c>
      <c r="C93" s="6"/>
      <c r="D93" s="6"/>
      <c r="E93" s="6"/>
      <c r="F93" s="5" t="s">
        <v>614</v>
      </c>
      <c r="G93" s="5" t="s">
        <v>682</v>
      </c>
      <c r="H93" s="5"/>
      <c r="I93" s="5"/>
    </row>
    <row r="94" spans="1:9" ht="14.25">
      <c r="A94" s="5"/>
      <c r="B94" s="6"/>
      <c r="C94" s="6"/>
      <c r="D94" s="6"/>
      <c r="E94" s="6"/>
      <c r="F94" s="5"/>
      <c r="G94" s="5"/>
      <c r="H94" s="5"/>
      <c r="I94" s="5"/>
    </row>
    <row r="95" spans="1:9" ht="14.25">
      <c r="A95" s="5" t="s">
        <v>616</v>
      </c>
      <c r="B95" s="6" t="s">
        <v>683</v>
      </c>
      <c r="C95" s="6"/>
      <c r="D95" s="6"/>
      <c r="E95" s="6"/>
      <c r="F95" s="6"/>
      <c r="G95" s="6"/>
      <c r="H95" s="6"/>
      <c r="I95" s="6"/>
    </row>
    <row r="96" spans="1:9" ht="14.25">
      <c r="A96" s="5" t="s">
        <v>618</v>
      </c>
      <c r="B96" s="5"/>
      <c r="C96" s="5"/>
      <c r="D96" s="5"/>
      <c r="E96" s="5" t="s">
        <v>619</v>
      </c>
      <c r="F96" s="5" t="s">
        <v>620</v>
      </c>
      <c r="G96" s="5" t="s">
        <v>621</v>
      </c>
      <c r="H96" s="5">
        <v>17783698829</v>
      </c>
      <c r="I96" s="5"/>
    </row>
    <row r="97" spans="1:9" ht="14.25">
      <c r="A97" s="5" t="s">
        <v>622</v>
      </c>
      <c r="B97" s="7">
        <v>7.5</v>
      </c>
      <c r="C97" s="7"/>
      <c r="D97" s="7"/>
      <c r="E97" s="5" t="s">
        <v>623</v>
      </c>
      <c r="F97" s="5"/>
      <c r="G97" s="7"/>
      <c r="H97" s="7"/>
      <c r="I97" s="7"/>
    </row>
    <row r="98" spans="1:9" ht="14.25">
      <c r="A98" s="5"/>
      <c r="B98" s="7"/>
      <c r="C98" s="7"/>
      <c r="D98" s="7"/>
      <c r="E98" s="5" t="s">
        <v>624</v>
      </c>
      <c r="F98" s="5"/>
      <c r="G98" s="7">
        <v>7.5</v>
      </c>
      <c r="H98" s="7"/>
      <c r="I98" s="7"/>
    </row>
    <row r="99" spans="1:9" ht="14.25">
      <c r="A99" s="5"/>
      <c r="B99" s="7"/>
      <c r="C99" s="7"/>
      <c r="D99" s="7"/>
      <c r="E99" s="5" t="s">
        <v>625</v>
      </c>
      <c r="F99" s="5"/>
      <c r="G99" s="7"/>
      <c r="H99" s="7"/>
      <c r="I99" s="7"/>
    </row>
    <row r="100" spans="1:9" ht="42.75" customHeight="1">
      <c r="A100" s="5" t="s">
        <v>626</v>
      </c>
      <c r="B100" s="6" t="s">
        <v>684</v>
      </c>
      <c r="C100" s="6"/>
      <c r="D100" s="6"/>
      <c r="E100" s="6"/>
      <c r="F100" s="6"/>
      <c r="G100" s="6"/>
      <c r="H100" s="6"/>
      <c r="I100" s="6"/>
    </row>
    <row r="101" spans="1:9" ht="201" customHeight="1">
      <c r="A101" s="5" t="s">
        <v>628</v>
      </c>
      <c r="B101" s="6" t="s">
        <v>685</v>
      </c>
      <c r="C101" s="6"/>
      <c r="D101" s="6"/>
      <c r="E101" s="6"/>
      <c r="F101" s="6"/>
      <c r="G101" s="6"/>
      <c r="H101" s="6"/>
      <c r="I101" s="6"/>
    </row>
    <row r="102" spans="1:9" ht="14.25">
      <c r="A102" s="5" t="s">
        <v>629</v>
      </c>
      <c r="B102" s="6"/>
      <c r="C102" s="6"/>
      <c r="D102" s="6"/>
      <c r="E102" s="6"/>
      <c r="F102" s="6"/>
      <c r="G102" s="6"/>
      <c r="H102" s="6"/>
      <c r="I102" s="6"/>
    </row>
    <row r="103" spans="1:9" ht="14.25">
      <c r="A103" s="5" t="s">
        <v>630</v>
      </c>
      <c r="B103" s="8" t="s">
        <v>686</v>
      </c>
      <c r="C103" s="8"/>
      <c r="D103" s="8"/>
      <c r="E103" s="8"/>
      <c r="F103" s="8"/>
      <c r="G103" s="8"/>
      <c r="H103" s="8"/>
      <c r="I103" s="8"/>
    </row>
    <row r="104" spans="1:9" ht="14.25">
      <c r="A104" s="11"/>
      <c r="B104" s="8"/>
      <c r="C104" s="8"/>
      <c r="D104" s="8"/>
      <c r="E104" s="8"/>
      <c r="F104" s="8"/>
      <c r="G104" s="8"/>
      <c r="H104" s="8"/>
      <c r="I104" s="8"/>
    </row>
    <row r="105" spans="1:9" ht="14.25">
      <c r="A105" s="12" t="s">
        <v>632</v>
      </c>
      <c r="B105" s="13" t="s">
        <v>562</v>
      </c>
      <c r="C105" s="5" t="s">
        <v>563</v>
      </c>
      <c r="D105" s="5" t="s">
        <v>633</v>
      </c>
      <c r="E105" s="5"/>
      <c r="F105" s="5" t="s">
        <v>634</v>
      </c>
      <c r="G105" s="5" t="s">
        <v>635</v>
      </c>
      <c r="H105" s="5" t="s">
        <v>636</v>
      </c>
      <c r="I105" s="5" t="s">
        <v>568</v>
      </c>
    </row>
    <row r="106" spans="1:9" ht="22.5">
      <c r="A106" s="12"/>
      <c r="B106" s="9" t="s">
        <v>604</v>
      </c>
      <c r="C106" s="9" t="s">
        <v>651</v>
      </c>
      <c r="D106" s="9" t="s">
        <v>687</v>
      </c>
      <c r="E106" s="9"/>
      <c r="F106" s="5" t="s">
        <v>572</v>
      </c>
      <c r="G106" s="5" t="s">
        <v>609</v>
      </c>
      <c r="H106" s="5" t="s">
        <v>603</v>
      </c>
      <c r="I106" s="5" t="s">
        <v>639</v>
      </c>
    </row>
    <row r="107" spans="1:9" ht="22.5">
      <c r="A107" s="12"/>
      <c r="B107" s="9" t="s">
        <v>599</v>
      </c>
      <c r="C107" s="9" t="s">
        <v>600</v>
      </c>
      <c r="D107" s="9" t="s">
        <v>601</v>
      </c>
      <c r="E107" s="9"/>
      <c r="F107" s="5" t="s">
        <v>572</v>
      </c>
      <c r="G107" s="5" t="s">
        <v>609</v>
      </c>
      <c r="H107" s="5" t="s">
        <v>603</v>
      </c>
      <c r="I107" s="5" t="s">
        <v>583</v>
      </c>
    </row>
    <row r="108" spans="1:9" ht="14.25">
      <c r="A108" s="12"/>
      <c r="B108" s="9" t="s">
        <v>569</v>
      </c>
      <c r="C108" s="9" t="s">
        <v>570</v>
      </c>
      <c r="D108" s="9" t="s">
        <v>688</v>
      </c>
      <c r="E108" s="9"/>
      <c r="F108" s="5" t="s">
        <v>657</v>
      </c>
      <c r="G108" s="5" t="s">
        <v>689</v>
      </c>
      <c r="H108" s="5" t="s">
        <v>658</v>
      </c>
      <c r="I108" s="5" t="s">
        <v>639</v>
      </c>
    </row>
    <row r="109" spans="1:9" ht="14.25">
      <c r="A109" s="12"/>
      <c r="B109" s="9" t="s">
        <v>569</v>
      </c>
      <c r="C109" s="9" t="s">
        <v>576</v>
      </c>
      <c r="D109" s="9" t="s">
        <v>690</v>
      </c>
      <c r="E109" s="9"/>
      <c r="F109" s="5" t="s">
        <v>572</v>
      </c>
      <c r="G109" s="5" t="s">
        <v>691</v>
      </c>
      <c r="H109" s="5" t="s">
        <v>589</v>
      </c>
      <c r="I109" s="5" t="s">
        <v>692</v>
      </c>
    </row>
    <row r="110" spans="1:9" ht="14.25">
      <c r="A110" s="12"/>
      <c r="B110" s="9" t="s">
        <v>604</v>
      </c>
      <c r="C110" s="9" t="s">
        <v>605</v>
      </c>
      <c r="D110" s="9" t="s">
        <v>693</v>
      </c>
      <c r="E110" s="9"/>
      <c r="F110" s="5" t="s">
        <v>572</v>
      </c>
      <c r="G110" s="5" t="s">
        <v>609</v>
      </c>
      <c r="H110" s="5" t="s">
        <v>603</v>
      </c>
      <c r="I110" s="5" t="s">
        <v>583</v>
      </c>
    </row>
    <row r="111" spans="1:9" ht="14.25">
      <c r="A111" s="12"/>
      <c r="B111" s="14"/>
      <c r="C111" s="9"/>
      <c r="D111" s="15"/>
      <c r="E111" s="15"/>
      <c r="F111" s="11"/>
      <c r="G111" s="11"/>
      <c r="H111" s="11"/>
      <c r="I111" s="11"/>
    </row>
    <row r="112" spans="1:9" ht="14.25">
      <c r="A112" s="12"/>
      <c r="B112" s="14"/>
      <c r="C112" s="16"/>
      <c r="D112" s="17"/>
      <c r="E112" s="17"/>
      <c r="F112" s="5"/>
      <c r="G112" s="5"/>
      <c r="H112" s="5"/>
      <c r="I112" s="5"/>
    </row>
    <row r="114" spans="1:9" ht="27.75">
      <c r="A114" s="3" t="s">
        <v>612</v>
      </c>
      <c r="B114" s="3"/>
      <c r="C114" s="3"/>
      <c r="D114" s="3"/>
      <c r="E114" s="3"/>
      <c r="F114" s="3"/>
      <c r="G114" s="3"/>
      <c r="H114" s="3"/>
      <c r="I114" s="3"/>
    </row>
    <row r="115" spans="1:9" ht="14.25">
      <c r="A115" s="4" t="s">
        <v>313</v>
      </c>
      <c r="B115" s="4"/>
      <c r="C115" s="4"/>
      <c r="D115" s="4"/>
      <c r="E115" s="4"/>
      <c r="F115" s="4"/>
      <c r="G115" s="4"/>
      <c r="H115" s="4"/>
      <c r="I115" s="4"/>
    </row>
    <row r="116" spans="1:9" ht="14.25">
      <c r="A116" s="5" t="s">
        <v>613</v>
      </c>
      <c r="B116" s="6" t="s">
        <v>552</v>
      </c>
      <c r="C116" s="6"/>
      <c r="D116" s="6"/>
      <c r="E116" s="6"/>
      <c r="F116" s="5" t="s">
        <v>614</v>
      </c>
      <c r="G116" s="5" t="s">
        <v>694</v>
      </c>
      <c r="H116" s="5"/>
      <c r="I116" s="5"/>
    </row>
    <row r="117" spans="1:9" ht="14.25">
      <c r="A117" s="5"/>
      <c r="B117" s="6"/>
      <c r="C117" s="6"/>
      <c r="D117" s="6"/>
      <c r="E117" s="6"/>
      <c r="F117" s="5"/>
      <c r="G117" s="5"/>
      <c r="H117" s="5"/>
      <c r="I117" s="5"/>
    </row>
    <row r="118" spans="1:9" ht="14.25">
      <c r="A118" s="5" t="s">
        <v>616</v>
      </c>
      <c r="B118" s="6" t="s">
        <v>695</v>
      </c>
      <c r="C118" s="6"/>
      <c r="D118" s="6"/>
      <c r="E118" s="6"/>
      <c r="F118" s="6"/>
      <c r="G118" s="6"/>
      <c r="H118" s="6"/>
      <c r="I118" s="6"/>
    </row>
    <row r="119" spans="1:9" ht="14.25">
      <c r="A119" s="5" t="s">
        <v>618</v>
      </c>
      <c r="B119" s="5"/>
      <c r="C119" s="5"/>
      <c r="D119" s="5"/>
      <c r="E119" s="5" t="s">
        <v>619</v>
      </c>
      <c r="F119" s="5" t="s">
        <v>620</v>
      </c>
      <c r="G119" s="5" t="s">
        <v>621</v>
      </c>
      <c r="H119" s="5">
        <v>17783698829</v>
      </c>
      <c r="I119" s="5"/>
    </row>
    <row r="120" spans="1:9" ht="14.25">
      <c r="A120" s="5" t="s">
        <v>622</v>
      </c>
      <c r="B120" s="7">
        <v>50</v>
      </c>
      <c r="C120" s="7"/>
      <c r="D120" s="7"/>
      <c r="E120" s="5" t="s">
        <v>623</v>
      </c>
      <c r="F120" s="5"/>
      <c r="G120" s="7"/>
      <c r="H120" s="7"/>
      <c r="I120" s="7"/>
    </row>
    <row r="121" spans="1:9" ht="14.25">
      <c r="A121" s="5"/>
      <c r="B121" s="7"/>
      <c r="C121" s="7"/>
      <c r="D121" s="7"/>
      <c r="E121" s="5" t="s">
        <v>624</v>
      </c>
      <c r="F121" s="5"/>
      <c r="G121" s="7">
        <v>50</v>
      </c>
      <c r="H121" s="7"/>
      <c r="I121" s="7"/>
    </row>
    <row r="122" spans="1:9" ht="14.25">
      <c r="A122" s="5"/>
      <c r="B122" s="7"/>
      <c r="C122" s="7"/>
      <c r="D122" s="7"/>
      <c r="E122" s="5" t="s">
        <v>625</v>
      </c>
      <c r="F122" s="5"/>
      <c r="G122" s="7"/>
      <c r="H122" s="7"/>
      <c r="I122" s="7"/>
    </row>
    <row r="123" spans="1:9" ht="39.75" customHeight="1">
      <c r="A123" s="5" t="s">
        <v>626</v>
      </c>
      <c r="B123" s="6" t="s">
        <v>696</v>
      </c>
      <c r="C123" s="6"/>
      <c r="D123" s="6"/>
      <c r="E123" s="6"/>
      <c r="F123" s="6"/>
      <c r="G123" s="6"/>
      <c r="H123" s="6"/>
      <c r="I123" s="6"/>
    </row>
    <row r="124" spans="1:9" ht="14.25">
      <c r="A124" s="5" t="s">
        <v>628</v>
      </c>
      <c r="B124" s="6"/>
      <c r="C124" s="6"/>
      <c r="D124" s="6"/>
      <c r="E124" s="6"/>
      <c r="F124" s="6"/>
      <c r="G124" s="6"/>
      <c r="H124" s="6"/>
      <c r="I124" s="6"/>
    </row>
    <row r="125" spans="1:9" ht="14.25">
      <c r="A125" s="5" t="s">
        <v>629</v>
      </c>
      <c r="B125" s="6"/>
      <c r="C125" s="6"/>
      <c r="D125" s="6"/>
      <c r="E125" s="6"/>
      <c r="F125" s="6"/>
      <c r="G125" s="6"/>
      <c r="H125" s="6"/>
      <c r="I125" s="6"/>
    </row>
    <row r="126" spans="1:9" ht="14.25">
      <c r="A126" s="5" t="s">
        <v>630</v>
      </c>
      <c r="B126" s="8" t="s">
        <v>697</v>
      </c>
      <c r="C126" s="8"/>
      <c r="D126" s="8"/>
      <c r="E126" s="8"/>
      <c r="F126" s="8"/>
      <c r="G126" s="8"/>
      <c r="H126" s="8"/>
      <c r="I126" s="8"/>
    </row>
    <row r="127" spans="1:9" ht="14.25">
      <c r="A127" s="11"/>
      <c r="B127" s="8"/>
      <c r="C127" s="8"/>
      <c r="D127" s="8"/>
      <c r="E127" s="8"/>
      <c r="F127" s="8"/>
      <c r="G127" s="8"/>
      <c r="H127" s="8"/>
      <c r="I127" s="8"/>
    </row>
    <row r="128" spans="1:9" ht="14.25">
      <c r="A128" s="12" t="s">
        <v>632</v>
      </c>
      <c r="B128" s="13" t="s">
        <v>562</v>
      </c>
      <c r="C128" s="5" t="s">
        <v>563</v>
      </c>
      <c r="D128" s="5" t="s">
        <v>633</v>
      </c>
      <c r="E128" s="5"/>
      <c r="F128" s="5" t="s">
        <v>634</v>
      </c>
      <c r="G128" s="5" t="s">
        <v>635</v>
      </c>
      <c r="H128" s="5" t="s">
        <v>636</v>
      </c>
      <c r="I128" s="5" t="s">
        <v>568</v>
      </c>
    </row>
    <row r="129" spans="1:9" ht="22.5">
      <c r="A129" s="12"/>
      <c r="B129" s="9" t="s">
        <v>599</v>
      </c>
      <c r="C129" s="9" t="s">
        <v>600</v>
      </c>
      <c r="D129" s="9" t="s">
        <v>601</v>
      </c>
      <c r="E129" s="9"/>
      <c r="F129" s="5" t="s">
        <v>572</v>
      </c>
      <c r="G129" s="5" t="s">
        <v>602</v>
      </c>
      <c r="H129" s="5" t="s">
        <v>603</v>
      </c>
      <c r="I129" s="5" t="s">
        <v>583</v>
      </c>
    </row>
    <row r="130" spans="1:9" ht="14.25">
      <c r="A130" s="12"/>
      <c r="B130" s="9" t="s">
        <v>569</v>
      </c>
      <c r="C130" s="9" t="s">
        <v>576</v>
      </c>
      <c r="D130" s="9" t="s">
        <v>698</v>
      </c>
      <c r="E130" s="9"/>
      <c r="F130" s="5" t="s">
        <v>699</v>
      </c>
      <c r="G130" s="5" t="s">
        <v>575</v>
      </c>
      <c r="H130" s="5" t="s">
        <v>641</v>
      </c>
      <c r="I130" s="5" t="s">
        <v>639</v>
      </c>
    </row>
    <row r="131" spans="1:9" ht="14.25">
      <c r="A131" s="12"/>
      <c r="B131" s="9" t="s">
        <v>604</v>
      </c>
      <c r="C131" s="9" t="s">
        <v>605</v>
      </c>
      <c r="D131" s="9" t="s">
        <v>700</v>
      </c>
      <c r="E131" s="9"/>
      <c r="F131" s="5" t="s">
        <v>572</v>
      </c>
      <c r="G131" s="5" t="s">
        <v>609</v>
      </c>
      <c r="H131" s="5" t="s">
        <v>603</v>
      </c>
      <c r="I131" s="5" t="s">
        <v>583</v>
      </c>
    </row>
    <row r="132" spans="1:9" ht="22.5">
      <c r="A132" s="12"/>
      <c r="B132" s="9" t="s">
        <v>604</v>
      </c>
      <c r="C132" s="9" t="s">
        <v>651</v>
      </c>
      <c r="D132" s="9" t="s">
        <v>701</v>
      </c>
      <c r="E132" s="9"/>
      <c r="F132" s="5" t="s">
        <v>572</v>
      </c>
      <c r="G132" s="5" t="s">
        <v>609</v>
      </c>
      <c r="H132" s="5" t="s">
        <v>603</v>
      </c>
      <c r="I132" s="5" t="s">
        <v>639</v>
      </c>
    </row>
    <row r="133" spans="1:9" ht="14.25">
      <c r="A133" s="12"/>
      <c r="B133" s="9" t="s">
        <v>569</v>
      </c>
      <c r="C133" s="9" t="s">
        <v>576</v>
      </c>
      <c r="D133" s="9" t="s">
        <v>702</v>
      </c>
      <c r="E133" s="9"/>
      <c r="F133" s="5" t="s">
        <v>572</v>
      </c>
      <c r="G133" s="5" t="s">
        <v>643</v>
      </c>
      <c r="H133" s="5" t="s">
        <v>589</v>
      </c>
      <c r="I133" s="5" t="s">
        <v>692</v>
      </c>
    </row>
    <row r="134" spans="1:9" ht="14.25">
      <c r="A134" s="12"/>
      <c r="B134" s="14"/>
      <c r="C134" s="9"/>
      <c r="D134" s="15"/>
      <c r="E134" s="15"/>
      <c r="F134" s="11"/>
      <c r="G134" s="11"/>
      <c r="H134" s="11"/>
      <c r="I134" s="11"/>
    </row>
    <row r="135" spans="1:9" ht="14.25">
      <c r="A135" s="12"/>
      <c r="B135" s="14"/>
      <c r="C135" s="16"/>
      <c r="D135" s="17"/>
      <c r="E135" s="17"/>
      <c r="F135" s="5"/>
      <c r="G135" s="5"/>
      <c r="H135" s="5"/>
      <c r="I135" s="5"/>
    </row>
    <row r="137" spans="1:9" ht="27.75">
      <c r="A137" s="3" t="s">
        <v>612</v>
      </c>
      <c r="B137" s="3"/>
      <c r="C137" s="3"/>
      <c r="D137" s="3"/>
      <c r="E137" s="3"/>
      <c r="F137" s="3"/>
      <c r="G137" s="3"/>
      <c r="H137" s="3"/>
      <c r="I137" s="3"/>
    </row>
    <row r="138" spans="1:9" ht="14.25">
      <c r="A138" s="4" t="s">
        <v>313</v>
      </c>
      <c r="B138" s="4"/>
      <c r="C138" s="4"/>
      <c r="D138" s="4"/>
      <c r="E138" s="4"/>
      <c r="F138" s="4"/>
      <c r="G138" s="4"/>
      <c r="H138" s="4"/>
      <c r="I138" s="4"/>
    </row>
    <row r="139" spans="1:9" ht="14.25">
      <c r="A139" s="5" t="s">
        <v>613</v>
      </c>
      <c r="B139" s="6" t="s">
        <v>552</v>
      </c>
      <c r="C139" s="6"/>
      <c r="D139" s="6"/>
      <c r="E139" s="6"/>
      <c r="F139" s="5" t="s">
        <v>614</v>
      </c>
      <c r="G139" s="5" t="s">
        <v>703</v>
      </c>
      <c r="H139" s="5"/>
      <c r="I139" s="5"/>
    </row>
    <row r="140" spans="1:9" ht="14.25">
      <c r="A140" s="5"/>
      <c r="B140" s="6"/>
      <c r="C140" s="6"/>
      <c r="D140" s="6"/>
      <c r="E140" s="6"/>
      <c r="F140" s="5"/>
      <c r="G140" s="5"/>
      <c r="H140" s="5"/>
      <c r="I140" s="5"/>
    </row>
    <row r="141" spans="1:9" ht="14.25">
      <c r="A141" s="5" t="s">
        <v>616</v>
      </c>
      <c r="B141" s="6" t="s">
        <v>704</v>
      </c>
      <c r="C141" s="6"/>
      <c r="D141" s="6"/>
      <c r="E141" s="6"/>
      <c r="F141" s="6"/>
      <c r="G141" s="6"/>
      <c r="H141" s="6"/>
      <c r="I141" s="6"/>
    </row>
    <row r="142" spans="1:9" ht="14.25">
      <c r="A142" s="5" t="s">
        <v>618</v>
      </c>
      <c r="B142" s="5"/>
      <c r="C142" s="5"/>
      <c r="D142" s="5"/>
      <c r="E142" s="5" t="s">
        <v>619</v>
      </c>
      <c r="F142" s="5" t="s">
        <v>620</v>
      </c>
      <c r="G142" s="5" t="s">
        <v>621</v>
      </c>
      <c r="H142" s="5">
        <v>17783698829</v>
      </c>
      <c r="I142" s="5"/>
    </row>
    <row r="143" spans="1:9" ht="14.25">
      <c r="A143" s="5" t="s">
        <v>622</v>
      </c>
      <c r="B143" s="7">
        <v>4</v>
      </c>
      <c r="C143" s="7"/>
      <c r="D143" s="7"/>
      <c r="E143" s="5" t="s">
        <v>623</v>
      </c>
      <c r="F143" s="5"/>
      <c r="G143" s="7"/>
      <c r="H143" s="7"/>
      <c r="I143" s="7"/>
    </row>
    <row r="144" spans="1:9" ht="14.25">
      <c r="A144" s="5"/>
      <c r="B144" s="7"/>
      <c r="C144" s="7"/>
      <c r="D144" s="7"/>
      <c r="E144" s="5" t="s">
        <v>624</v>
      </c>
      <c r="F144" s="5"/>
      <c r="G144" s="7">
        <v>4</v>
      </c>
      <c r="H144" s="7"/>
      <c r="I144" s="7"/>
    </row>
    <row r="145" spans="1:9" ht="14.25">
      <c r="A145" s="5"/>
      <c r="B145" s="7"/>
      <c r="C145" s="7"/>
      <c r="D145" s="7"/>
      <c r="E145" s="5" t="s">
        <v>625</v>
      </c>
      <c r="F145" s="5"/>
      <c r="G145" s="7"/>
      <c r="H145" s="7"/>
      <c r="I145" s="7"/>
    </row>
    <row r="146" spans="1:9" ht="39" customHeight="1">
      <c r="A146" s="5" t="s">
        <v>626</v>
      </c>
      <c r="B146" s="6" t="s">
        <v>705</v>
      </c>
      <c r="C146" s="6"/>
      <c r="D146" s="6"/>
      <c r="E146" s="6"/>
      <c r="F146" s="6"/>
      <c r="G146" s="6"/>
      <c r="H146" s="6"/>
      <c r="I146" s="6"/>
    </row>
    <row r="147" spans="1:9" ht="14.25">
      <c r="A147" s="5" t="s">
        <v>628</v>
      </c>
      <c r="B147" s="6"/>
      <c r="C147" s="6"/>
      <c r="D147" s="6"/>
      <c r="E147" s="6"/>
      <c r="F147" s="6"/>
      <c r="G147" s="6"/>
      <c r="H147" s="6"/>
      <c r="I147" s="6"/>
    </row>
    <row r="148" spans="1:9" ht="14.25">
      <c r="A148" s="5" t="s">
        <v>629</v>
      </c>
      <c r="B148" s="6"/>
      <c r="C148" s="6"/>
      <c r="D148" s="6"/>
      <c r="E148" s="6"/>
      <c r="F148" s="6"/>
      <c r="G148" s="6"/>
      <c r="H148" s="6"/>
      <c r="I148" s="6"/>
    </row>
    <row r="149" spans="1:9" ht="14.25">
      <c r="A149" s="5" t="s">
        <v>630</v>
      </c>
      <c r="B149" s="8" t="s">
        <v>706</v>
      </c>
      <c r="C149" s="8"/>
      <c r="D149" s="8"/>
      <c r="E149" s="8"/>
      <c r="F149" s="8"/>
      <c r="G149" s="8"/>
      <c r="H149" s="8"/>
      <c r="I149" s="8"/>
    </row>
    <row r="150" spans="1:9" ht="14.25">
      <c r="A150" s="11"/>
      <c r="B150" s="8"/>
      <c r="C150" s="8"/>
      <c r="D150" s="8"/>
      <c r="E150" s="8"/>
      <c r="F150" s="8"/>
      <c r="G150" s="8"/>
      <c r="H150" s="8"/>
      <c r="I150" s="8"/>
    </row>
    <row r="151" spans="1:9" ht="14.25">
      <c r="A151" s="12" t="s">
        <v>632</v>
      </c>
      <c r="B151" s="13" t="s">
        <v>562</v>
      </c>
      <c r="C151" s="5" t="s">
        <v>563</v>
      </c>
      <c r="D151" s="5" t="s">
        <v>633</v>
      </c>
      <c r="E151" s="5"/>
      <c r="F151" s="5" t="s">
        <v>634</v>
      </c>
      <c r="G151" s="5" t="s">
        <v>635</v>
      </c>
      <c r="H151" s="5" t="s">
        <v>636</v>
      </c>
      <c r="I151" s="5" t="s">
        <v>568</v>
      </c>
    </row>
    <row r="152" spans="1:9" ht="14.25">
      <c r="A152" s="12"/>
      <c r="B152" s="9" t="s">
        <v>569</v>
      </c>
      <c r="C152" s="9" t="s">
        <v>576</v>
      </c>
      <c r="D152" s="9" t="s">
        <v>707</v>
      </c>
      <c r="E152" s="9"/>
      <c r="F152" s="5" t="s">
        <v>572</v>
      </c>
      <c r="G152" s="5" t="s">
        <v>646</v>
      </c>
      <c r="H152" s="5" t="s">
        <v>589</v>
      </c>
      <c r="I152" s="5" t="s">
        <v>639</v>
      </c>
    </row>
    <row r="153" spans="1:9" ht="14.25">
      <c r="A153" s="12"/>
      <c r="B153" s="9" t="s">
        <v>604</v>
      </c>
      <c r="C153" s="9" t="s">
        <v>605</v>
      </c>
      <c r="D153" s="9" t="s">
        <v>708</v>
      </c>
      <c r="E153" s="9"/>
      <c r="F153" s="5" t="s">
        <v>572</v>
      </c>
      <c r="G153" s="5" t="s">
        <v>609</v>
      </c>
      <c r="H153" s="5" t="s">
        <v>574</v>
      </c>
      <c r="I153" s="5" t="s">
        <v>639</v>
      </c>
    </row>
    <row r="154" spans="1:9" ht="22.5">
      <c r="A154" s="12"/>
      <c r="B154" s="9" t="s">
        <v>599</v>
      </c>
      <c r="C154" s="9" t="s">
        <v>600</v>
      </c>
      <c r="D154" s="9" t="s">
        <v>601</v>
      </c>
      <c r="E154" s="9"/>
      <c r="F154" s="5" t="s">
        <v>572</v>
      </c>
      <c r="G154" s="5" t="s">
        <v>602</v>
      </c>
      <c r="H154" s="5" t="s">
        <v>603</v>
      </c>
      <c r="I154" s="5" t="s">
        <v>583</v>
      </c>
    </row>
    <row r="155" spans="1:9" ht="14.25">
      <c r="A155" s="12"/>
      <c r="B155" s="9" t="s">
        <v>569</v>
      </c>
      <c r="C155" s="9" t="s">
        <v>663</v>
      </c>
      <c r="D155" s="9" t="s">
        <v>709</v>
      </c>
      <c r="E155" s="9"/>
      <c r="F155" s="5" t="s">
        <v>657</v>
      </c>
      <c r="G155" s="5" t="s">
        <v>638</v>
      </c>
      <c r="H155" s="5" t="s">
        <v>603</v>
      </c>
      <c r="I155" s="5" t="s">
        <v>692</v>
      </c>
    </row>
    <row r="156" spans="1:9" ht="22.5">
      <c r="A156" s="12"/>
      <c r="B156" s="9" t="s">
        <v>604</v>
      </c>
      <c r="C156" s="9" t="s">
        <v>651</v>
      </c>
      <c r="D156" s="9" t="s">
        <v>710</v>
      </c>
      <c r="E156" s="9"/>
      <c r="F156" s="5" t="s">
        <v>572</v>
      </c>
      <c r="G156" s="5" t="s">
        <v>644</v>
      </c>
      <c r="H156" s="5" t="s">
        <v>603</v>
      </c>
      <c r="I156" s="5" t="s">
        <v>583</v>
      </c>
    </row>
    <row r="157" spans="1:9" ht="14.25">
      <c r="A157" s="12"/>
      <c r="B157" s="14"/>
      <c r="C157" s="9"/>
      <c r="D157" s="15"/>
      <c r="E157" s="15"/>
      <c r="F157" s="11"/>
      <c r="G157" s="11"/>
      <c r="H157" s="11"/>
      <c r="I157" s="11"/>
    </row>
    <row r="158" spans="1:9" ht="14.25">
      <c r="A158" s="12"/>
      <c r="B158" s="14"/>
      <c r="C158" s="16"/>
      <c r="D158" s="17"/>
      <c r="E158" s="17"/>
      <c r="F158" s="5"/>
      <c r="G158" s="5"/>
      <c r="H158" s="5"/>
      <c r="I158" s="5"/>
    </row>
    <row r="160" spans="1:9" ht="27.75">
      <c r="A160" s="3" t="s">
        <v>612</v>
      </c>
      <c r="B160" s="3"/>
      <c r="C160" s="3"/>
      <c r="D160" s="3"/>
      <c r="E160" s="3"/>
      <c r="F160" s="3"/>
      <c r="G160" s="3"/>
      <c r="H160" s="3"/>
      <c r="I160" s="3"/>
    </row>
    <row r="161" spans="1:9" ht="14.25">
      <c r="A161" s="4" t="s">
        <v>313</v>
      </c>
      <c r="B161" s="4"/>
      <c r="C161" s="4"/>
      <c r="D161" s="4"/>
      <c r="E161" s="4"/>
      <c r="F161" s="4"/>
      <c r="G161" s="4"/>
      <c r="H161" s="4"/>
      <c r="I161" s="4"/>
    </row>
    <row r="162" spans="1:9" ht="14.25">
      <c r="A162" s="5" t="s">
        <v>613</v>
      </c>
      <c r="B162" s="6" t="s">
        <v>552</v>
      </c>
      <c r="C162" s="6"/>
      <c r="D162" s="6"/>
      <c r="E162" s="6"/>
      <c r="F162" s="5" t="s">
        <v>614</v>
      </c>
      <c r="G162" s="5" t="s">
        <v>711</v>
      </c>
      <c r="H162" s="5"/>
      <c r="I162" s="5"/>
    </row>
    <row r="163" spans="1:9" ht="14.25">
      <c r="A163" s="5"/>
      <c r="B163" s="6"/>
      <c r="C163" s="6"/>
      <c r="D163" s="6"/>
      <c r="E163" s="6"/>
      <c r="F163" s="5"/>
      <c r="G163" s="5"/>
      <c r="H163" s="5"/>
      <c r="I163" s="5"/>
    </row>
    <row r="164" spans="1:9" ht="14.25">
      <c r="A164" s="5" t="s">
        <v>616</v>
      </c>
      <c r="B164" s="6" t="s">
        <v>712</v>
      </c>
      <c r="C164" s="6"/>
      <c r="D164" s="6"/>
      <c r="E164" s="6"/>
      <c r="F164" s="6"/>
      <c r="G164" s="6"/>
      <c r="H164" s="6"/>
      <c r="I164" s="6"/>
    </row>
    <row r="165" spans="1:9" ht="14.25">
      <c r="A165" s="5" t="s">
        <v>618</v>
      </c>
      <c r="B165" s="5"/>
      <c r="C165" s="5"/>
      <c r="D165" s="5"/>
      <c r="E165" s="5" t="s">
        <v>619</v>
      </c>
      <c r="F165" s="5" t="s">
        <v>620</v>
      </c>
      <c r="G165" s="5" t="s">
        <v>621</v>
      </c>
      <c r="H165" s="5">
        <v>17783698829</v>
      </c>
      <c r="I165" s="5"/>
    </row>
    <row r="166" spans="1:9" ht="14.25">
      <c r="A166" s="5" t="s">
        <v>622</v>
      </c>
      <c r="B166" s="7">
        <v>300</v>
      </c>
      <c r="C166" s="7"/>
      <c r="D166" s="7"/>
      <c r="E166" s="5" t="s">
        <v>623</v>
      </c>
      <c r="F166" s="5"/>
      <c r="G166" s="7"/>
      <c r="H166" s="7"/>
      <c r="I166" s="7"/>
    </row>
    <row r="167" spans="1:9" ht="14.25">
      <c r="A167" s="5"/>
      <c r="B167" s="7"/>
      <c r="C167" s="7"/>
      <c r="D167" s="7"/>
      <c r="E167" s="5" t="s">
        <v>624</v>
      </c>
      <c r="F167" s="5"/>
      <c r="G167" s="7">
        <v>300</v>
      </c>
      <c r="H167" s="7"/>
      <c r="I167" s="7"/>
    </row>
    <row r="168" spans="1:9" ht="14.25">
      <c r="A168" s="5"/>
      <c r="B168" s="7"/>
      <c r="C168" s="7"/>
      <c r="D168" s="7"/>
      <c r="E168" s="5" t="s">
        <v>625</v>
      </c>
      <c r="F168" s="5"/>
      <c r="G168" s="7"/>
      <c r="H168" s="7"/>
      <c r="I168" s="7"/>
    </row>
    <row r="169" spans="1:9" ht="42" customHeight="1">
      <c r="A169" s="5" t="s">
        <v>626</v>
      </c>
      <c r="B169" s="6" t="s">
        <v>713</v>
      </c>
      <c r="C169" s="6"/>
      <c r="D169" s="6"/>
      <c r="E169" s="6"/>
      <c r="F169" s="6"/>
      <c r="G169" s="6"/>
      <c r="H169" s="6"/>
      <c r="I169" s="6"/>
    </row>
    <row r="170" spans="1:9" ht="132.75" customHeight="1">
      <c r="A170" s="5" t="s">
        <v>628</v>
      </c>
      <c r="B170" s="6" t="s">
        <v>714</v>
      </c>
      <c r="C170" s="6"/>
      <c r="D170" s="6"/>
      <c r="E170" s="6"/>
      <c r="F170" s="6"/>
      <c r="G170" s="6"/>
      <c r="H170" s="6"/>
      <c r="I170" s="6"/>
    </row>
    <row r="171" spans="1:9" ht="14.25">
      <c r="A171" s="5" t="s">
        <v>629</v>
      </c>
      <c r="B171" s="6"/>
      <c r="C171" s="6"/>
      <c r="D171" s="6"/>
      <c r="E171" s="6"/>
      <c r="F171" s="6"/>
      <c r="G171" s="6"/>
      <c r="H171" s="6"/>
      <c r="I171" s="6"/>
    </row>
    <row r="172" spans="1:9" ht="14.25">
      <c r="A172" s="5" t="s">
        <v>630</v>
      </c>
      <c r="B172" s="8" t="s">
        <v>715</v>
      </c>
      <c r="C172" s="8"/>
      <c r="D172" s="8"/>
      <c r="E172" s="8"/>
      <c r="F172" s="8"/>
      <c r="G172" s="8"/>
      <c r="H172" s="8"/>
      <c r="I172" s="8"/>
    </row>
    <row r="173" spans="1:9" ht="14.25">
      <c r="A173" s="11"/>
      <c r="B173" s="8"/>
      <c r="C173" s="8"/>
      <c r="D173" s="8"/>
      <c r="E173" s="8"/>
      <c r="F173" s="8"/>
      <c r="G173" s="8"/>
      <c r="H173" s="8"/>
      <c r="I173" s="8"/>
    </row>
    <row r="174" spans="1:9" ht="14.25">
      <c r="A174" s="12" t="s">
        <v>632</v>
      </c>
      <c r="B174" s="13" t="s">
        <v>562</v>
      </c>
      <c r="C174" s="5" t="s">
        <v>563</v>
      </c>
      <c r="D174" s="5" t="s">
        <v>633</v>
      </c>
      <c r="E174" s="5"/>
      <c r="F174" s="5" t="s">
        <v>634</v>
      </c>
      <c r="G174" s="5" t="s">
        <v>635</v>
      </c>
      <c r="H174" s="5" t="s">
        <v>636</v>
      </c>
      <c r="I174" s="5" t="s">
        <v>568</v>
      </c>
    </row>
    <row r="175" spans="1:9" ht="14.25">
      <c r="A175" s="12"/>
      <c r="B175" s="9" t="s">
        <v>604</v>
      </c>
      <c r="C175" s="9" t="s">
        <v>605</v>
      </c>
      <c r="D175" s="9" t="s">
        <v>716</v>
      </c>
      <c r="E175" s="9"/>
      <c r="F175" s="5" t="s">
        <v>572</v>
      </c>
      <c r="G175" s="5" t="s">
        <v>602</v>
      </c>
      <c r="H175" s="5" t="s">
        <v>603</v>
      </c>
      <c r="I175" s="5" t="s">
        <v>639</v>
      </c>
    </row>
    <row r="176" spans="1:9" ht="22.5">
      <c r="A176" s="12"/>
      <c r="B176" s="9" t="s">
        <v>604</v>
      </c>
      <c r="C176" s="9" t="s">
        <v>651</v>
      </c>
      <c r="D176" s="9" t="s">
        <v>717</v>
      </c>
      <c r="E176" s="9"/>
      <c r="F176" s="5" t="s">
        <v>572</v>
      </c>
      <c r="G176" s="5" t="s">
        <v>602</v>
      </c>
      <c r="H176" s="5" t="s">
        <v>603</v>
      </c>
      <c r="I176" s="5" t="s">
        <v>639</v>
      </c>
    </row>
    <row r="177" spans="1:9" ht="22.5">
      <c r="A177" s="12"/>
      <c r="B177" s="9" t="s">
        <v>599</v>
      </c>
      <c r="C177" s="9" t="s">
        <v>600</v>
      </c>
      <c r="D177" s="9" t="s">
        <v>601</v>
      </c>
      <c r="E177" s="9"/>
      <c r="F177" s="5" t="s">
        <v>572</v>
      </c>
      <c r="G177" s="5" t="s">
        <v>602</v>
      </c>
      <c r="H177" s="5" t="s">
        <v>603</v>
      </c>
      <c r="I177" s="5" t="s">
        <v>583</v>
      </c>
    </row>
    <row r="178" spans="1:9" ht="14.25">
      <c r="A178" s="12"/>
      <c r="B178" s="9" t="s">
        <v>569</v>
      </c>
      <c r="C178" s="9" t="s">
        <v>570</v>
      </c>
      <c r="D178" s="9" t="s">
        <v>718</v>
      </c>
      <c r="E178" s="9"/>
      <c r="F178" s="5" t="s">
        <v>657</v>
      </c>
      <c r="G178" s="5" t="s">
        <v>719</v>
      </c>
      <c r="H178" s="5" t="s">
        <v>658</v>
      </c>
      <c r="I178" s="5" t="s">
        <v>639</v>
      </c>
    </row>
    <row r="179" spans="1:9" ht="14.25">
      <c r="A179" s="12"/>
      <c r="B179" s="9" t="s">
        <v>569</v>
      </c>
      <c r="C179" s="9" t="s">
        <v>576</v>
      </c>
      <c r="D179" s="9" t="s">
        <v>720</v>
      </c>
      <c r="E179" s="9"/>
      <c r="F179" s="5" t="s">
        <v>572</v>
      </c>
      <c r="G179" s="5" t="s">
        <v>597</v>
      </c>
      <c r="H179" s="5" t="s">
        <v>589</v>
      </c>
      <c r="I179" s="5" t="s">
        <v>639</v>
      </c>
    </row>
    <row r="180" spans="1:9" ht="14.25">
      <c r="A180" s="12"/>
      <c r="B180" s="14"/>
      <c r="C180" s="9"/>
      <c r="D180" s="15"/>
      <c r="E180" s="15"/>
      <c r="F180" s="11"/>
      <c r="G180" s="11"/>
      <c r="H180" s="11"/>
      <c r="I180" s="11"/>
    </row>
    <row r="181" spans="1:9" ht="14.25">
      <c r="A181" s="12"/>
      <c r="B181" s="14"/>
      <c r="C181" s="16"/>
      <c r="D181" s="17"/>
      <c r="E181" s="17"/>
      <c r="F181" s="5"/>
      <c r="G181" s="5"/>
      <c r="H181" s="5"/>
      <c r="I181" s="5"/>
    </row>
    <row r="183" spans="1:9" ht="27.75">
      <c r="A183" s="3" t="s">
        <v>612</v>
      </c>
      <c r="B183" s="3"/>
      <c r="C183" s="3"/>
      <c r="D183" s="3"/>
      <c r="E183" s="3"/>
      <c r="F183" s="3"/>
      <c r="G183" s="3"/>
      <c r="H183" s="3"/>
      <c r="I183" s="3"/>
    </row>
    <row r="184" spans="1:9" ht="14.25">
      <c r="A184" s="4" t="s">
        <v>313</v>
      </c>
      <c r="B184" s="4"/>
      <c r="C184" s="4"/>
      <c r="D184" s="4"/>
      <c r="E184" s="4"/>
      <c r="F184" s="4"/>
      <c r="G184" s="4"/>
      <c r="H184" s="4"/>
      <c r="I184" s="4"/>
    </row>
    <row r="185" spans="1:9" ht="14.25">
      <c r="A185" s="5" t="s">
        <v>613</v>
      </c>
      <c r="B185" s="6" t="s">
        <v>552</v>
      </c>
      <c r="C185" s="6"/>
      <c r="D185" s="6"/>
      <c r="E185" s="6"/>
      <c r="F185" s="5" t="s">
        <v>614</v>
      </c>
      <c r="G185" s="5" t="s">
        <v>721</v>
      </c>
      <c r="H185" s="5"/>
      <c r="I185" s="5"/>
    </row>
    <row r="186" spans="1:9" ht="14.25">
      <c r="A186" s="5"/>
      <c r="B186" s="6"/>
      <c r="C186" s="6"/>
      <c r="D186" s="6"/>
      <c r="E186" s="6"/>
      <c r="F186" s="5"/>
      <c r="G186" s="5"/>
      <c r="H186" s="5"/>
      <c r="I186" s="5"/>
    </row>
    <row r="187" spans="1:9" ht="14.25">
      <c r="A187" s="5" t="s">
        <v>616</v>
      </c>
      <c r="B187" s="6" t="s">
        <v>722</v>
      </c>
      <c r="C187" s="6"/>
      <c r="D187" s="6"/>
      <c r="E187" s="6"/>
      <c r="F187" s="6"/>
      <c r="G187" s="6"/>
      <c r="H187" s="6"/>
      <c r="I187" s="6"/>
    </row>
    <row r="188" spans="1:9" ht="14.25">
      <c r="A188" s="5" t="s">
        <v>618</v>
      </c>
      <c r="B188" s="5"/>
      <c r="C188" s="5"/>
      <c r="D188" s="5"/>
      <c r="E188" s="5" t="s">
        <v>619</v>
      </c>
      <c r="F188" s="5" t="s">
        <v>620</v>
      </c>
      <c r="G188" s="5" t="s">
        <v>621</v>
      </c>
      <c r="H188" s="5">
        <v>17783698829</v>
      </c>
      <c r="I188" s="5"/>
    </row>
    <row r="189" spans="1:9" ht="14.25">
      <c r="A189" s="5" t="s">
        <v>622</v>
      </c>
      <c r="B189" s="7">
        <v>5</v>
      </c>
      <c r="C189" s="7"/>
      <c r="D189" s="7"/>
      <c r="E189" s="5" t="s">
        <v>623</v>
      </c>
      <c r="F189" s="5"/>
      <c r="G189" s="7"/>
      <c r="H189" s="7"/>
      <c r="I189" s="7"/>
    </row>
    <row r="190" spans="1:9" ht="14.25">
      <c r="A190" s="5"/>
      <c r="B190" s="7"/>
      <c r="C190" s="7"/>
      <c r="D190" s="7"/>
      <c r="E190" s="5" t="s">
        <v>624</v>
      </c>
      <c r="F190" s="5"/>
      <c r="G190" s="7">
        <v>5</v>
      </c>
      <c r="H190" s="7"/>
      <c r="I190" s="7"/>
    </row>
    <row r="191" spans="1:9" ht="14.25">
      <c r="A191" s="5"/>
      <c r="B191" s="7"/>
      <c r="C191" s="7"/>
      <c r="D191" s="7"/>
      <c r="E191" s="5" t="s">
        <v>625</v>
      </c>
      <c r="F191" s="5"/>
      <c r="G191" s="7"/>
      <c r="H191" s="7"/>
      <c r="I191" s="7"/>
    </row>
    <row r="192" spans="1:9" ht="46.5" customHeight="1">
      <c r="A192" s="5" t="s">
        <v>626</v>
      </c>
      <c r="B192" s="6" t="s">
        <v>723</v>
      </c>
      <c r="C192" s="6"/>
      <c r="D192" s="6"/>
      <c r="E192" s="6"/>
      <c r="F192" s="6"/>
      <c r="G192" s="6"/>
      <c r="H192" s="6"/>
      <c r="I192" s="6"/>
    </row>
    <row r="193" spans="1:9" ht="159.75" customHeight="1">
      <c r="A193" s="5" t="s">
        <v>628</v>
      </c>
      <c r="B193" s="6" t="s">
        <v>724</v>
      </c>
      <c r="C193" s="6"/>
      <c r="D193" s="6"/>
      <c r="E193" s="6"/>
      <c r="F193" s="6"/>
      <c r="G193" s="6"/>
      <c r="H193" s="6"/>
      <c r="I193" s="6"/>
    </row>
    <row r="194" spans="1:9" ht="14.25">
      <c r="A194" s="5" t="s">
        <v>629</v>
      </c>
      <c r="B194" s="6"/>
      <c r="C194" s="6"/>
      <c r="D194" s="6"/>
      <c r="E194" s="6"/>
      <c r="F194" s="6"/>
      <c r="G194" s="6"/>
      <c r="H194" s="6"/>
      <c r="I194" s="6"/>
    </row>
    <row r="195" spans="1:9" ht="14.25">
      <c r="A195" s="5" t="s">
        <v>630</v>
      </c>
      <c r="B195" s="8" t="s">
        <v>725</v>
      </c>
      <c r="C195" s="8"/>
      <c r="D195" s="8"/>
      <c r="E195" s="8"/>
      <c r="F195" s="8"/>
      <c r="G195" s="8"/>
      <c r="H195" s="8"/>
      <c r="I195" s="8"/>
    </row>
    <row r="196" spans="1:9" ht="14.25">
      <c r="A196" s="11"/>
      <c r="B196" s="8"/>
      <c r="C196" s="8"/>
      <c r="D196" s="8"/>
      <c r="E196" s="8"/>
      <c r="F196" s="8"/>
      <c r="G196" s="8"/>
      <c r="H196" s="8"/>
      <c r="I196" s="8"/>
    </row>
    <row r="197" spans="1:9" ht="14.25">
      <c r="A197" s="12" t="s">
        <v>632</v>
      </c>
      <c r="B197" s="13" t="s">
        <v>562</v>
      </c>
      <c r="C197" s="5" t="s">
        <v>563</v>
      </c>
      <c r="D197" s="5" t="s">
        <v>633</v>
      </c>
      <c r="E197" s="5"/>
      <c r="F197" s="5" t="s">
        <v>634</v>
      </c>
      <c r="G197" s="5" t="s">
        <v>635</v>
      </c>
      <c r="H197" s="5" t="s">
        <v>636</v>
      </c>
      <c r="I197" s="5" t="s">
        <v>568</v>
      </c>
    </row>
    <row r="198" spans="1:9" ht="14.25">
      <c r="A198" s="12"/>
      <c r="B198" s="9" t="s">
        <v>569</v>
      </c>
      <c r="C198" s="9" t="s">
        <v>570</v>
      </c>
      <c r="D198" s="9" t="s">
        <v>726</v>
      </c>
      <c r="E198" s="9"/>
      <c r="F198" s="5" t="s">
        <v>657</v>
      </c>
      <c r="G198" s="5" t="s">
        <v>655</v>
      </c>
      <c r="H198" s="5" t="s">
        <v>658</v>
      </c>
      <c r="I198" s="5" t="s">
        <v>639</v>
      </c>
    </row>
    <row r="199" spans="1:9" ht="14.25">
      <c r="A199" s="12"/>
      <c r="B199" s="9" t="s">
        <v>569</v>
      </c>
      <c r="C199" s="9" t="s">
        <v>570</v>
      </c>
      <c r="D199" s="9" t="s">
        <v>727</v>
      </c>
      <c r="E199" s="9"/>
      <c r="F199" s="5" t="s">
        <v>657</v>
      </c>
      <c r="G199" s="5" t="s">
        <v>728</v>
      </c>
      <c r="H199" s="5" t="s">
        <v>658</v>
      </c>
      <c r="I199" s="5" t="s">
        <v>639</v>
      </c>
    </row>
    <row r="200" spans="1:9" ht="22.5">
      <c r="A200" s="12"/>
      <c r="B200" s="9" t="s">
        <v>599</v>
      </c>
      <c r="C200" s="9" t="s">
        <v>600</v>
      </c>
      <c r="D200" s="9" t="s">
        <v>729</v>
      </c>
      <c r="E200" s="9"/>
      <c r="F200" s="5" t="s">
        <v>572</v>
      </c>
      <c r="G200" s="5" t="s">
        <v>602</v>
      </c>
      <c r="H200" s="5" t="s">
        <v>603</v>
      </c>
      <c r="I200" s="5" t="s">
        <v>583</v>
      </c>
    </row>
    <row r="201" spans="1:9" ht="14.25">
      <c r="A201" s="12"/>
      <c r="B201" s="9" t="s">
        <v>604</v>
      </c>
      <c r="C201" s="9" t="s">
        <v>605</v>
      </c>
      <c r="D201" s="9" t="s">
        <v>730</v>
      </c>
      <c r="E201" s="9"/>
      <c r="F201" s="5" t="s">
        <v>657</v>
      </c>
      <c r="G201" s="5" t="s">
        <v>638</v>
      </c>
      <c r="H201" s="5" t="s">
        <v>603</v>
      </c>
      <c r="I201" s="5" t="s">
        <v>639</v>
      </c>
    </row>
    <row r="202" spans="1:9" ht="14.25">
      <c r="A202" s="12"/>
      <c r="B202" s="9" t="s">
        <v>569</v>
      </c>
      <c r="C202" s="9" t="s">
        <v>576</v>
      </c>
      <c r="D202" s="9" t="s">
        <v>731</v>
      </c>
      <c r="E202" s="9"/>
      <c r="F202" s="5" t="s">
        <v>657</v>
      </c>
      <c r="G202" s="5" t="s">
        <v>583</v>
      </c>
      <c r="H202" s="5" t="s">
        <v>589</v>
      </c>
      <c r="I202" s="5" t="s">
        <v>639</v>
      </c>
    </row>
    <row r="203" spans="1:9" ht="14.25">
      <c r="A203" s="12"/>
      <c r="B203" s="14"/>
      <c r="C203" s="9"/>
      <c r="D203" s="15"/>
      <c r="E203" s="15"/>
      <c r="F203" s="11"/>
      <c r="G203" s="11"/>
      <c r="H203" s="11"/>
      <c r="I203" s="11"/>
    </row>
    <row r="204" spans="1:9" ht="14.25">
      <c r="A204" s="12"/>
      <c r="B204" s="14"/>
      <c r="C204" s="16"/>
      <c r="D204" s="17"/>
      <c r="E204" s="17"/>
      <c r="F204" s="5"/>
      <c r="G204" s="5"/>
      <c r="H204" s="5"/>
      <c r="I204" s="5"/>
    </row>
    <row r="206" spans="1:9" ht="27.75">
      <c r="A206" s="3" t="s">
        <v>612</v>
      </c>
      <c r="B206" s="3"/>
      <c r="C206" s="3"/>
      <c r="D206" s="3"/>
      <c r="E206" s="3"/>
      <c r="F206" s="3"/>
      <c r="G206" s="3"/>
      <c r="H206" s="3"/>
      <c r="I206" s="3"/>
    </row>
    <row r="207" spans="1:9" ht="14.25">
      <c r="A207" s="4" t="s">
        <v>313</v>
      </c>
      <c r="B207" s="4"/>
      <c r="C207" s="4"/>
      <c r="D207" s="4"/>
      <c r="E207" s="4"/>
      <c r="F207" s="4"/>
      <c r="G207" s="4"/>
      <c r="H207" s="4"/>
      <c r="I207" s="4"/>
    </row>
    <row r="208" spans="1:9" ht="14.25">
      <c r="A208" s="5" t="s">
        <v>613</v>
      </c>
      <c r="B208" s="6" t="s">
        <v>552</v>
      </c>
      <c r="C208" s="6"/>
      <c r="D208" s="6"/>
      <c r="E208" s="6"/>
      <c r="F208" s="5" t="s">
        <v>614</v>
      </c>
      <c r="G208" s="5" t="s">
        <v>732</v>
      </c>
      <c r="H208" s="5"/>
      <c r="I208" s="5"/>
    </row>
    <row r="209" spans="1:9" ht="14.25">
      <c r="A209" s="5"/>
      <c r="B209" s="6"/>
      <c r="C209" s="6"/>
      <c r="D209" s="6"/>
      <c r="E209" s="6"/>
      <c r="F209" s="5"/>
      <c r="G209" s="5"/>
      <c r="H209" s="5"/>
      <c r="I209" s="5"/>
    </row>
    <row r="210" spans="1:9" ht="14.25">
      <c r="A210" s="5" t="s">
        <v>616</v>
      </c>
      <c r="B210" s="6" t="s">
        <v>733</v>
      </c>
      <c r="C210" s="6"/>
      <c r="D210" s="6"/>
      <c r="E210" s="6"/>
      <c r="F210" s="6"/>
      <c r="G210" s="6"/>
      <c r="H210" s="6"/>
      <c r="I210" s="6"/>
    </row>
    <row r="211" spans="1:9" ht="14.25">
      <c r="A211" s="5" t="s">
        <v>618</v>
      </c>
      <c r="B211" s="5"/>
      <c r="C211" s="5"/>
      <c r="D211" s="5"/>
      <c r="E211" s="5" t="s">
        <v>619</v>
      </c>
      <c r="F211" s="5" t="s">
        <v>620</v>
      </c>
      <c r="G211" s="5" t="s">
        <v>621</v>
      </c>
      <c r="H211" s="5">
        <v>17783698829</v>
      </c>
      <c r="I211" s="5"/>
    </row>
    <row r="212" spans="1:9" ht="14.25">
      <c r="A212" s="5" t="s">
        <v>622</v>
      </c>
      <c r="B212" s="7">
        <v>5</v>
      </c>
      <c r="C212" s="7"/>
      <c r="D212" s="7"/>
      <c r="E212" s="5" t="s">
        <v>623</v>
      </c>
      <c r="F212" s="5"/>
      <c r="G212" s="7"/>
      <c r="H212" s="7"/>
      <c r="I212" s="7"/>
    </row>
    <row r="213" spans="1:9" ht="14.25">
      <c r="A213" s="5"/>
      <c r="B213" s="7"/>
      <c r="C213" s="7"/>
      <c r="D213" s="7"/>
      <c r="E213" s="5" t="s">
        <v>624</v>
      </c>
      <c r="F213" s="5"/>
      <c r="G213" s="7">
        <v>5</v>
      </c>
      <c r="H213" s="7"/>
      <c r="I213" s="7"/>
    </row>
    <row r="214" spans="1:9" ht="14.25">
      <c r="A214" s="5"/>
      <c r="B214" s="7"/>
      <c r="C214" s="7"/>
      <c r="D214" s="7"/>
      <c r="E214" s="5" t="s">
        <v>625</v>
      </c>
      <c r="F214" s="5"/>
      <c r="G214" s="7"/>
      <c r="H214" s="7"/>
      <c r="I214" s="7"/>
    </row>
    <row r="215" spans="1:9" ht="48.75" customHeight="1">
      <c r="A215" s="5" t="s">
        <v>626</v>
      </c>
      <c r="B215" s="6" t="s">
        <v>734</v>
      </c>
      <c r="C215" s="6"/>
      <c r="D215" s="6"/>
      <c r="E215" s="6"/>
      <c r="F215" s="6"/>
      <c r="G215" s="6"/>
      <c r="H215" s="6"/>
      <c r="I215" s="6"/>
    </row>
    <row r="216" spans="1:9" ht="202.5" customHeight="1">
      <c r="A216" s="5" t="s">
        <v>628</v>
      </c>
      <c r="B216" s="6" t="s">
        <v>724</v>
      </c>
      <c r="C216" s="6"/>
      <c r="D216" s="6"/>
      <c r="E216" s="6"/>
      <c r="F216" s="6"/>
      <c r="G216" s="6"/>
      <c r="H216" s="6"/>
      <c r="I216" s="6"/>
    </row>
    <row r="217" spans="1:9" ht="14.25">
      <c r="A217" s="5" t="s">
        <v>629</v>
      </c>
      <c r="B217" s="6"/>
      <c r="C217" s="6"/>
      <c r="D217" s="6"/>
      <c r="E217" s="6"/>
      <c r="F217" s="6"/>
      <c r="G217" s="6"/>
      <c r="H217" s="6"/>
      <c r="I217" s="6"/>
    </row>
    <row r="218" spans="1:9" ht="14.25">
      <c r="A218" s="5" t="s">
        <v>630</v>
      </c>
      <c r="B218" s="8" t="s">
        <v>735</v>
      </c>
      <c r="C218" s="8"/>
      <c r="D218" s="8"/>
      <c r="E218" s="8"/>
      <c r="F218" s="8"/>
      <c r="G218" s="8"/>
      <c r="H218" s="8"/>
      <c r="I218" s="8"/>
    </row>
    <row r="219" spans="1:9" ht="14.25">
      <c r="A219" s="11"/>
      <c r="B219" s="8"/>
      <c r="C219" s="8"/>
      <c r="D219" s="8"/>
      <c r="E219" s="8"/>
      <c r="F219" s="8"/>
      <c r="G219" s="8"/>
      <c r="H219" s="8"/>
      <c r="I219" s="8"/>
    </row>
    <row r="220" spans="1:9" ht="14.25">
      <c r="A220" s="12" t="s">
        <v>632</v>
      </c>
      <c r="B220" s="13" t="s">
        <v>562</v>
      </c>
      <c r="C220" s="5" t="s">
        <v>563</v>
      </c>
      <c r="D220" s="5" t="s">
        <v>633</v>
      </c>
      <c r="E220" s="5"/>
      <c r="F220" s="5" t="s">
        <v>634</v>
      </c>
      <c r="G220" s="5" t="s">
        <v>635</v>
      </c>
      <c r="H220" s="5" t="s">
        <v>636</v>
      </c>
      <c r="I220" s="5" t="s">
        <v>568</v>
      </c>
    </row>
    <row r="221" spans="1:9" ht="22.5">
      <c r="A221" s="12"/>
      <c r="B221" s="9" t="s">
        <v>599</v>
      </c>
      <c r="C221" s="9" t="s">
        <v>600</v>
      </c>
      <c r="D221" s="9" t="s">
        <v>601</v>
      </c>
      <c r="E221" s="9"/>
      <c r="F221" s="5" t="s">
        <v>572</v>
      </c>
      <c r="G221" s="5" t="s">
        <v>602</v>
      </c>
      <c r="H221" s="5" t="s">
        <v>603</v>
      </c>
      <c r="I221" s="5" t="s">
        <v>575</v>
      </c>
    </row>
    <row r="222" spans="1:9" ht="14.25">
      <c r="A222" s="12"/>
      <c r="B222" s="9" t="s">
        <v>599</v>
      </c>
      <c r="C222" s="9" t="s">
        <v>599</v>
      </c>
      <c r="D222" s="9" t="s">
        <v>736</v>
      </c>
      <c r="E222" s="9"/>
      <c r="F222" s="5" t="s">
        <v>572</v>
      </c>
      <c r="G222" s="5" t="s">
        <v>602</v>
      </c>
      <c r="H222" s="5" t="s">
        <v>603</v>
      </c>
      <c r="I222" s="5" t="s">
        <v>575</v>
      </c>
    </row>
    <row r="223" spans="1:9" ht="14.25">
      <c r="A223" s="12"/>
      <c r="B223" s="9" t="s">
        <v>569</v>
      </c>
      <c r="C223" s="9" t="s">
        <v>570</v>
      </c>
      <c r="D223" s="9" t="s">
        <v>737</v>
      </c>
      <c r="E223" s="9"/>
      <c r="F223" s="5" t="s">
        <v>657</v>
      </c>
      <c r="G223" s="5" t="s">
        <v>738</v>
      </c>
      <c r="H223" s="5" t="s">
        <v>658</v>
      </c>
      <c r="I223" s="5" t="s">
        <v>692</v>
      </c>
    </row>
    <row r="224" spans="1:9" ht="14.25">
      <c r="A224" s="12"/>
      <c r="B224" s="9" t="s">
        <v>569</v>
      </c>
      <c r="C224" s="9" t="s">
        <v>576</v>
      </c>
      <c r="D224" s="9" t="s">
        <v>739</v>
      </c>
      <c r="E224" s="9"/>
      <c r="F224" s="5" t="s">
        <v>572</v>
      </c>
      <c r="G224" s="5" t="s">
        <v>583</v>
      </c>
      <c r="H224" s="5" t="s">
        <v>589</v>
      </c>
      <c r="I224" s="5" t="s">
        <v>639</v>
      </c>
    </row>
    <row r="225" spans="1:9" ht="14.25">
      <c r="A225" s="12"/>
      <c r="B225" s="9" t="s">
        <v>604</v>
      </c>
      <c r="C225" s="9" t="s">
        <v>605</v>
      </c>
      <c r="D225" s="9" t="s">
        <v>740</v>
      </c>
      <c r="E225" s="9"/>
      <c r="F225" s="5" t="s">
        <v>572</v>
      </c>
      <c r="G225" s="5" t="s">
        <v>583</v>
      </c>
      <c r="H225" s="5" t="s">
        <v>589</v>
      </c>
      <c r="I225" s="5" t="s">
        <v>692</v>
      </c>
    </row>
    <row r="226" spans="1:9" ht="14.25">
      <c r="A226" s="12"/>
      <c r="B226" s="14"/>
      <c r="C226" s="9"/>
      <c r="D226" s="15"/>
      <c r="E226" s="15"/>
      <c r="F226" s="11"/>
      <c r="G226" s="11"/>
      <c r="H226" s="11"/>
      <c r="I226" s="11"/>
    </row>
    <row r="227" spans="1:9" ht="14.25">
      <c r="A227" s="12"/>
      <c r="B227" s="14"/>
      <c r="C227" s="16"/>
      <c r="D227" s="17"/>
      <c r="E227" s="17"/>
      <c r="F227" s="5"/>
      <c r="G227" s="5"/>
      <c r="H227" s="5"/>
      <c r="I227" s="5"/>
    </row>
    <row r="229" spans="1:9" ht="27.75">
      <c r="A229" s="3" t="s">
        <v>612</v>
      </c>
      <c r="B229" s="3"/>
      <c r="C229" s="3"/>
      <c r="D229" s="3"/>
      <c r="E229" s="3"/>
      <c r="F229" s="3"/>
      <c r="G229" s="3"/>
      <c r="H229" s="3"/>
      <c r="I229" s="3"/>
    </row>
    <row r="230" spans="1:9" ht="14.25">
      <c r="A230" s="4" t="s">
        <v>313</v>
      </c>
      <c r="B230" s="4"/>
      <c r="C230" s="4"/>
      <c r="D230" s="4"/>
      <c r="E230" s="4"/>
      <c r="F230" s="4"/>
      <c r="G230" s="4"/>
      <c r="H230" s="4"/>
      <c r="I230" s="4"/>
    </row>
    <row r="231" spans="1:9" ht="14.25">
      <c r="A231" s="5" t="s">
        <v>613</v>
      </c>
      <c r="B231" s="6" t="s">
        <v>552</v>
      </c>
      <c r="C231" s="6"/>
      <c r="D231" s="6"/>
      <c r="E231" s="6"/>
      <c r="F231" s="5" t="s">
        <v>614</v>
      </c>
      <c r="G231" s="5" t="s">
        <v>741</v>
      </c>
      <c r="H231" s="5"/>
      <c r="I231" s="5"/>
    </row>
    <row r="232" spans="1:9" ht="14.25">
      <c r="A232" s="5"/>
      <c r="B232" s="6"/>
      <c r="C232" s="6"/>
      <c r="D232" s="6"/>
      <c r="E232" s="6"/>
      <c r="F232" s="5"/>
      <c r="G232" s="5"/>
      <c r="H232" s="5"/>
      <c r="I232" s="5"/>
    </row>
    <row r="233" spans="1:9" ht="14.25">
      <c r="A233" s="5" t="s">
        <v>616</v>
      </c>
      <c r="B233" s="6" t="s">
        <v>742</v>
      </c>
      <c r="C233" s="6"/>
      <c r="D233" s="6"/>
      <c r="E233" s="6"/>
      <c r="F233" s="6"/>
      <c r="G233" s="6"/>
      <c r="H233" s="6"/>
      <c r="I233" s="6"/>
    </row>
    <row r="234" spans="1:9" ht="14.25">
      <c r="A234" s="5" t="s">
        <v>618</v>
      </c>
      <c r="B234" s="5"/>
      <c r="C234" s="5"/>
      <c r="D234" s="5"/>
      <c r="E234" s="5" t="s">
        <v>619</v>
      </c>
      <c r="F234" s="5" t="s">
        <v>620</v>
      </c>
      <c r="G234" s="5" t="s">
        <v>621</v>
      </c>
      <c r="H234" s="5">
        <v>17783698829</v>
      </c>
      <c r="I234" s="5"/>
    </row>
    <row r="235" spans="1:9" ht="14.25">
      <c r="A235" s="5" t="s">
        <v>622</v>
      </c>
      <c r="B235" s="7">
        <v>35</v>
      </c>
      <c r="C235" s="7"/>
      <c r="D235" s="7"/>
      <c r="E235" s="5" t="s">
        <v>623</v>
      </c>
      <c r="F235" s="5"/>
      <c r="G235" s="7"/>
      <c r="H235" s="7"/>
      <c r="I235" s="7"/>
    </row>
    <row r="236" spans="1:9" ht="14.25">
      <c r="A236" s="5"/>
      <c r="B236" s="7"/>
      <c r="C236" s="7"/>
      <c r="D236" s="7"/>
      <c r="E236" s="5" t="s">
        <v>624</v>
      </c>
      <c r="F236" s="5"/>
      <c r="G236" s="7">
        <v>35</v>
      </c>
      <c r="H236" s="7"/>
      <c r="I236" s="7"/>
    </row>
    <row r="237" spans="1:9" ht="14.25">
      <c r="A237" s="5"/>
      <c r="B237" s="7"/>
      <c r="C237" s="7"/>
      <c r="D237" s="7"/>
      <c r="E237" s="5" t="s">
        <v>625</v>
      </c>
      <c r="F237" s="5"/>
      <c r="G237" s="7"/>
      <c r="H237" s="7"/>
      <c r="I237" s="7"/>
    </row>
    <row r="238" spans="1:9" ht="36" customHeight="1">
      <c r="A238" s="5" t="s">
        <v>626</v>
      </c>
      <c r="B238" s="6" t="s">
        <v>743</v>
      </c>
      <c r="C238" s="6"/>
      <c r="D238" s="6"/>
      <c r="E238" s="6"/>
      <c r="F238" s="6"/>
      <c r="G238" s="6"/>
      <c r="H238" s="6"/>
      <c r="I238" s="6"/>
    </row>
    <row r="239" spans="1:9" ht="14.25">
      <c r="A239" s="5" t="s">
        <v>628</v>
      </c>
      <c r="B239" s="6"/>
      <c r="C239" s="6"/>
      <c r="D239" s="6"/>
      <c r="E239" s="6"/>
      <c r="F239" s="6"/>
      <c r="G239" s="6"/>
      <c r="H239" s="6"/>
      <c r="I239" s="6"/>
    </row>
    <row r="240" spans="1:9" ht="14.25">
      <c r="A240" s="5" t="s">
        <v>629</v>
      </c>
      <c r="B240" s="6"/>
      <c r="C240" s="6"/>
      <c r="D240" s="6"/>
      <c r="E240" s="6"/>
      <c r="F240" s="6"/>
      <c r="G240" s="6"/>
      <c r="H240" s="6"/>
      <c r="I240" s="6"/>
    </row>
    <row r="241" spans="1:9" ht="27" customHeight="1">
      <c r="A241" s="5" t="s">
        <v>630</v>
      </c>
      <c r="B241" s="8" t="s">
        <v>744</v>
      </c>
      <c r="C241" s="8"/>
      <c r="D241" s="8"/>
      <c r="E241" s="8"/>
      <c r="F241" s="8"/>
      <c r="G241" s="8"/>
      <c r="H241" s="8"/>
      <c r="I241" s="8"/>
    </row>
    <row r="242" spans="1:9" ht="27" customHeight="1">
      <c r="A242" s="11"/>
      <c r="B242" s="8"/>
      <c r="C242" s="8"/>
      <c r="D242" s="8"/>
      <c r="E242" s="8"/>
      <c r="F242" s="8"/>
      <c r="G242" s="8"/>
      <c r="H242" s="8"/>
      <c r="I242" s="8"/>
    </row>
    <row r="243" spans="1:9" ht="14.25">
      <c r="A243" s="12" t="s">
        <v>632</v>
      </c>
      <c r="B243" s="13" t="s">
        <v>562</v>
      </c>
      <c r="C243" s="5" t="s">
        <v>563</v>
      </c>
      <c r="D243" s="5" t="s">
        <v>633</v>
      </c>
      <c r="E243" s="5"/>
      <c r="F243" s="5" t="s">
        <v>634</v>
      </c>
      <c r="G243" s="5" t="s">
        <v>635</v>
      </c>
      <c r="H243" s="5" t="s">
        <v>636</v>
      </c>
      <c r="I243" s="5" t="s">
        <v>568</v>
      </c>
    </row>
    <row r="244" spans="1:9" ht="14.25">
      <c r="A244" s="12"/>
      <c r="B244" s="9" t="s">
        <v>569</v>
      </c>
      <c r="C244" s="9" t="s">
        <v>576</v>
      </c>
      <c r="D244" s="9" t="s">
        <v>745</v>
      </c>
      <c r="E244" s="9"/>
      <c r="F244" s="5" t="s">
        <v>572</v>
      </c>
      <c r="G244" s="5" t="s">
        <v>638</v>
      </c>
      <c r="H244" s="5" t="s">
        <v>589</v>
      </c>
      <c r="I244" s="5" t="s">
        <v>639</v>
      </c>
    </row>
    <row r="245" spans="1:9" ht="22.5">
      <c r="A245" s="12"/>
      <c r="B245" s="9" t="s">
        <v>604</v>
      </c>
      <c r="C245" s="9" t="s">
        <v>746</v>
      </c>
      <c r="D245" s="9" t="s">
        <v>747</v>
      </c>
      <c r="E245" s="9"/>
      <c r="F245" s="5" t="s">
        <v>572</v>
      </c>
      <c r="G245" s="5" t="s">
        <v>575</v>
      </c>
      <c r="H245" s="5" t="s">
        <v>603</v>
      </c>
      <c r="I245" s="5" t="s">
        <v>583</v>
      </c>
    </row>
    <row r="246" spans="1:9" ht="22.5">
      <c r="A246" s="12"/>
      <c r="B246" s="9" t="s">
        <v>599</v>
      </c>
      <c r="C246" s="9" t="s">
        <v>600</v>
      </c>
      <c r="D246" s="9" t="s">
        <v>748</v>
      </c>
      <c r="E246" s="9"/>
      <c r="F246" s="5" t="s">
        <v>572</v>
      </c>
      <c r="G246" s="5" t="s">
        <v>602</v>
      </c>
      <c r="H246" s="5" t="s">
        <v>603</v>
      </c>
      <c r="I246" s="5" t="s">
        <v>583</v>
      </c>
    </row>
    <row r="247" spans="1:9" ht="14.25">
      <c r="A247" s="12"/>
      <c r="B247" s="9" t="s">
        <v>569</v>
      </c>
      <c r="C247" s="9" t="s">
        <v>576</v>
      </c>
      <c r="D247" s="9" t="s">
        <v>749</v>
      </c>
      <c r="E247" s="9"/>
      <c r="F247" s="5" t="s">
        <v>572</v>
      </c>
      <c r="G247" s="5" t="s">
        <v>750</v>
      </c>
      <c r="H247" s="5" t="s">
        <v>589</v>
      </c>
      <c r="I247" s="5" t="s">
        <v>639</v>
      </c>
    </row>
    <row r="248" spans="1:9" ht="14.25">
      <c r="A248" s="12"/>
      <c r="B248" s="9" t="s">
        <v>569</v>
      </c>
      <c r="C248" s="9" t="s">
        <v>576</v>
      </c>
      <c r="D248" s="9" t="s">
        <v>751</v>
      </c>
      <c r="E248" s="9"/>
      <c r="F248" s="5" t="s">
        <v>572</v>
      </c>
      <c r="G248" s="5" t="s">
        <v>643</v>
      </c>
      <c r="H248" s="5" t="s">
        <v>589</v>
      </c>
      <c r="I248" s="5" t="s">
        <v>639</v>
      </c>
    </row>
    <row r="249" spans="1:9" ht="14.25">
      <c r="A249" s="12"/>
      <c r="B249" s="9" t="s">
        <v>604</v>
      </c>
      <c r="C249" s="9" t="s">
        <v>605</v>
      </c>
      <c r="D249" s="9" t="s">
        <v>752</v>
      </c>
      <c r="E249" s="9"/>
      <c r="F249" s="11" t="s">
        <v>572</v>
      </c>
      <c r="G249" s="11" t="s">
        <v>609</v>
      </c>
      <c r="H249" s="11" t="s">
        <v>603</v>
      </c>
      <c r="I249" s="11" t="s">
        <v>583</v>
      </c>
    </row>
    <row r="250" spans="1:9" ht="14.25">
      <c r="A250" s="12"/>
      <c r="B250" s="14"/>
      <c r="C250" s="16"/>
      <c r="D250" s="17"/>
      <c r="E250" s="17"/>
      <c r="F250" s="5"/>
      <c r="G250" s="5"/>
      <c r="H250" s="5"/>
      <c r="I250" s="5"/>
    </row>
    <row r="252" spans="1:9" ht="27.75">
      <c r="A252" s="3" t="s">
        <v>612</v>
      </c>
      <c r="B252" s="3"/>
      <c r="C252" s="3"/>
      <c r="D252" s="3"/>
      <c r="E252" s="3"/>
      <c r="F252" s="3"/>
      <c r="G252" s="3"/>
      <c r="H252" s="3"/>
      <c r="I252" s="3"/>
    </row>
    <row r="253" spans="1:9" ht="14.25">
      <c r="A253" s="4" t="s">
        <v>313</v>
      </c>
      <c r="B253" s="4"/>
      <c r="C253" s="4"/>
      <c r="D253" s="4"/>
      <c r="E253" s="4"/>
      <c r="F253" s="4"/>
      <c r="G253" s="4"/>
      <c r="H253" s="4"/>
      <c r="I253" s="4"/>
    </row>
    <row r="254" spans="1:9" ht="14.25">
      <c r="A254" s="5" t="s">
        <v>613</v>
      </c>
      <c r="B254" s="6" t="s">
        <v>552</v>
      </c>
      <c r="C254" s="6"/>
      <c r="D254" s="6"/>
      <c r="E254" s="6"/>
      <c r="F254" s="5" t="s">
        <v>614</v>
      </c>
      <c r="G254" s="5" t="s">
        <v>753</v>
      </c>
      <c r="H254" s="5"/>
      <c r="I254" s="5"/>
    </row>
    <row r="255" spans="1:9" ht="14.25">
      <c r="A255" s="5"/>
      <c r="B255" s="6"/>
      <c r="C255" s="6"/>
      <c r="D255" s="6"/>
      <c r="E255" s="6"/>
      <c r="F255" s="5"/>
      <c r="G255" s="5"/>
      <c r="H255" s="5"/>
      <c r="I255" s="5"/>
    </row>
    <row r="256" spans="1:9" ht="14.25">
      <c r="A256" s="5" t="s">
        <v>616</v>
      </c>
      <c r="B256" s="6" t="s">
        <v>754</v>
      </c>
      <c r="C256" s="6"/>
      <c r="D256" s="6"/>
      <c r="E256" s="6"/>
      <c r="F256" s="6"/>
      <c r="G256" s="6"/>
      <c r="H256" s="6"/>
      <c r="I256" s="6"/>
    </row>
    <row r="257" spans="1:9" ht="14.25">
      <c r="A257" s="5" t="s">
        <v>618</v>
      </c>
      <c r="B257" s="5"/>
      <c r="C257" s="5"/>
      <c r="D257" s="5"/>
      <c r="E257" s="5" t="s">
        <v>619</v>
      </c>
      <c r="F257" s="5" t="s">
        <v>620</v>
      </c>
      <c r="G257" s="5" t="s">
        <v>621</v>
      </c>
      <c r="H257" s="5">
        <v>17783698829</v>
      </c>
      <c r="I257" s="5"/>
    </row>
    <row r="258" spans="1:9" ht="14.25">
      <c r="A258" s="5" t="s">
        <v>622</v>
      </c>
      <c r="B258" s="7">
        <v>114</v>
      </c>
      <c r="C258" s="7"/>
      <c r="D258" s="7"/>
      <c r="E258" s="5" t="s">
        <v>623</v>
      </c>
      <c r="F258" s="5"/>
      <c r="G258" s="7"/>
      <c r="H258" s="7"/>
      <c r="I258" s="7"/>
    </row>
    <row r="259" spans="1:9" ht="14.25">
      <c r="A259" s="5"/>
      <c r="B259" s="7"/>
      <c r="C259" s="7"/>
      <c r="D259" s="7"/>
      <c r="E259" s="5" t="s">
        <v>624</v>
      </c>
      <c r="F259" s="5"/>
      <c r="G259" s="7">
        <v>114</v>
      </c>
      <c r="H259" s="7"/>
      <c r="I259" s="7"/>
    </row>
    <row r="260" spans="1:9" ht="14.25">
      <c r="A260" s="5"/>
      <c r="B260" s="7"/>
      <c r="C260" s="7"/>
      <c r="D260" s="7"/>
      <c r="E260" s="5" t="s">
        <v>625</v>
      </c>
      <c r="F260" s="5"/>
      <c r="G260" s="7"/>
      <c r="H260" s="7"/>
      <c r="I260" s="7"/>
    </row>
    <row r="261" spans="1:9" ht="57" customHeight="1">
      <c r="A261" s="5" t="s">
        <v>626</v>
      </c>
      <c r="B261" s="6" t="s">
        <v>755</v>
      </c>
      <c r="C261" s="6"/>
      <c r="D261" s="6"/>
      <c r="E261" s="6"/>
      <c r="F261" s="6"/>
      <c r="G261" s="6"/>
      <c r="H261" s="6"/>
      <c r="I261" s="6"/>
    </row>
    <row r="262" spans="1:9" ht="14.25">
      <c r="A262" s="5" t="s">
        <v>628</v>
      </c>
      <c r="B262" s="6"/>
      <c r="C262" s="6"/>
      <c r="D262" s="6"/>
      <c r="E262" s="6"/>
      <c r="F262" s="6"/>
      <c r="G262" s="6"/>
      <c r="H262" s="6"/>
      <c r="I262" s="6"/>
    </row>
    <row r="263" spans="1:9" ht="14.25">
      <c r="A263" s="5" t="s">
        <v>629</v>
      </c>
      <c r="B263" s="6"/>
      <c r="C263" s="6"/>
      <c r="D263" s="6"/>
      <c r="E263" s="6"/>
      <c r="F263" s="6"/>
      <c r="G263" s="6"/>
      <c r="H263" s="6"/>
      <c r="I263" s="6"/>
    </row>
    <row r="264" spans="1:9" ht="40.5" customHeight="1">
      <c r="A264" s="5" t="s">
        <v>630</v>
      </c>
      <c r="B264" s="8" t="s">
        <v>756</v>
      </c>
      <c r="C264" s="8"/>
      <c r="D264" s="8"/>
      <c r="E264" s="8"/>
      <c r="F264" s="8"/>
      <c r="G264" s="8"/>
      <c r="H264" s="8"/>
      <c r="I264" s="8"/>
    </row>
    <row r="265" spans="1:9" ht="40.5" customHeight="1">
      <c r="A265" s="11"/>
      <c r="B265" s="8"/>
      <c r="C265" s="8"/>
      <c r="D265" s="8"/>
      <c r="E265" s="8"/>
      <c r="F265" s="8"/>
      <c r="G265" s="8"/>
      <c r="H265" s="8"/>
      <c r="I265" s="8"/>
    </row>
    <row r="266" spans="1:9" ht="14.25">
      <c r="A266" s="12" t="s">
        <v>632</v>
      </c>
      <c r="B266" s="13" t="s">
        <v>562</v>
      </c>
      <c r="C266" s="5" t="s">
        <v>563</v>
      </c>
      <c r="D266" s="5" t="s">
        <v>633</v>
      </c>
      <c r="E266" s="5"/>
      <c r="F266" s="5" t="s">
        <v>634</v>
      </c>
      <c r="G266" s="5" t="s">
        <v>635</v>
      </c>
      <c r="H266" s="5" t="s">
        <v>636</v>
      </c>
      <c r="I266" s="5" t="s">
        <v>568</v>
      </c>
    </row>
    <row r="267" spans="1:9" ht="14.25">
      <c r="A267" s="12"/>
      <c r="B267" s="9" t="s">
        <v>569</v>
      </c>
      <c r="C267" s="9" t="s">
        <v>576</v>
      </c>
      <c r="D267" s="9" t="s">
        <v>757</v>
      </c>
      <c r="E267" s="9"/>
      <c r="F267" s="5" t="s">
        <v>657</v>
      </c>
      <c r="G267" s="5" t="s">
        <v>758</v>
      </c>
      <c r="H267" s="5" t="s">
        <v>589</v>
      </c>
      <c r="I267" s="5" t="s">
        <v>639</v>
      </c>
    </row>
    <row r="268" spans="1:9" ht="14.25">
      <c r="A268" s="12"/>
      <c r="B268" s="9" t="s">
        <v>569</v>
      </c>
      <c r="C268" s="9" t="s">
        <v>576</v>
      </c>
      <c r="D268" s="9" t="s">
        <v>759</v>
      </c>
      <c r="E268" s="9"/>
      <c r="F268" s="5" t="s">
        <v>657</v>
      </c>
      <c r="G268" s="5" t="s">
        <v>760</v>
      </c>
      <c r="H268" s="5" t="s">
        <v>589</v>
      </c>
      <c r="I268" s="5" t="s">
        <v>639</v>
      </c>
    </row>
    <row r="269" spans="1:9" ht="22.5">
      <c r="A269" s="12"/>
      <c r="B269" s="9" t="s">
        <v>604</v>
      </c>
      <c r="C269" s="9" t="s">
        <v>651</v>
      </c>
      <c r="D269" s="9" t="s">
        <v>761</v>
      </c>
      <c r="E269" s="9"/>
      <c r="F269" s="5" t="s">
        <v>572</v>
      </c>
      <c r="G269" s="5" t="s">
        <v>602</v>
      </c>
      <c r="H269" s="5" t="s">
        <v>603</v>
      </c>
      <c r="I269" s="5" t="s">
        <v>639</v>
      </c>
    </row>
    <row r="270" spans="1:9" ht="14.25">
      <c r="A270" s="12"/>
      <c r="B270" s="9" t="s">
        <v>569</v>
      </c>
      <c r="C270" s="9" t="s">
        <v>576</v>
      </c>
      <c r="D270" s="9" t="s">
        <v>762</v>
      </c>
      <c r="E270" s="9"/>
      <c r="F270" s="5" t="s">
        <v>657</v>
      </c>
      <c r="G270" s="5" t="s">
        <v>763</v>
      </c>
      <c r="H270" s="5" t="s">
        <v>589</v>
      </c>
      <c r="I270" s="5" t="s">
        <v>639</v>
      </c>
    </row>
    <row r="271" spans="1:9" ht="22.5">
      <c r="A271" s="12"/>
      <c r="B271" s="9" t="s">
        <v>599</v>
      </c>
      <c r="C271" s="9" t="s">
        <v>600</v>
      </c>
      <c r="D271" s="9" t="s">
        <v>601</v>
      </c>
      <c r="E271" s="9"/>
      <c r="F271" s="5" t="s">
        <v>572</v>
      </c>
      <c r="G271" s="5" t="s">
        <v>602</v>
      </c>
      <c r="H271" s="5" t="s">
        <v>603</v>
      </c>
      <c r="I271" s="5" t="s">
        <v>583</v>
      </c>
    </row>
    <row r="272" spans="1:9" ht="14.25">
      <c r="A272" s="12"/>
      <c r="B272" s="9"/>
      <c r="C272" s="9"/>
      <c r="D272" s="9"/>
      <c r="E272" s="9"/>
      <c r="F272" s="11"/>
      <c r="G272" s="11"/>
      <c r="H272" s="11"/>
      <c r="I272" s="11"/>
    </row>
    <row r="273" spans="1:9" ht="14.25">
      <c r="A273" s="12"/>
      <c r="B273" s="14"/>
      <c r="C273" s="16"/>
      <c r="D273" s="17"/>
      <c r="E273" s="17"/>
      <c r="F273" s="5"/>
      <c r="G273" s="5"/>
      <c r="H273" s="5"/>
      <c r="I273" s="5"/>
    </row>
    <row r="275" spans="1:9" ht="27.75">
      <c r="A275" s="3" t="s">
        <v>612</v>
      </c>
      <c r="B275" s="3"/>
      <c r="C275" s="3"/>
      <c r="D275" s="3"/>
      <c r="E275" s="3"/>
      <c r="F275" s="3"/>
      <c r="G275" s="3"/>
      <c r="H275" s="3"/>
      <c r="I275" s="3"/>
    </row>
    <row r="276" spans="1:9" ht="14.25">
      <c r="A276" s="4" t="s">
        <v>313</v>
      </c>
      <c r="B276" s="4"/>
      <c r="C276" s="4"/>
      <c r="D276" s="4"/>
      <c r="E276" s="4"/>
      <c r="F276" s="4"/>
      <c r="G276" s="4"/>
      <c r="H276" s="4"/>
      <c r="I276" s="4"/>
    </row>
    <row r="277" spans="1:9" ht="14.25">
      <c r="A277" s="5" t="s">
        <v>613</v>
      </c>
      <c r="B277" s="6" t="s">
        <v>552</v>
      </c>
      <c r="C277" s="6"/>
      <c r="D277" s="6"/>
      <c r="E277" s="6"/>
      <c r="F277" s="5" t="s">
        <v>614</v>
      </c>
      <c r="G277" s="5" t="s">
        <v>764</v>
      </c>
      <c r="H277" s="5"/>
      <c r="I277" s="5"/>
    </row>
    <row r="278" spans="1:9" ht="14.25">
      <c r="A278" s="5"/>
      <c r="B278" s="6"/>
      <c r="C278" s="6"/>
      <c r="D278" s="6"/>
      <c r="E278" s="6"/>
      <c r="F278" s="5"/>
      <c r="G278" s="5"/>
      <c r="H278" s="5"/>
      <c r="I278" s="5"/>
    </row>
    <row r="279" spans="1:9" ht="14.25">
      <c r="A279" s="5" t="s">
        <v>616</v>
      </c>
      <c r="B279" s="6" t="s">
        <v>765</v>
      </c>
      <c r="C279" s="6"/>
      <c r="D279" s="6"/>
      <c r="E279" s="6"/>
      <c r="F279" s="6"/>
      <c r="G279" s="6"/>
      <c r="H279" s="6"/>
      <c r="I279" s="6"/>
    </row>
    <row r="280" spans="1:9" ht="14.25">
      <c r="A280" s="5" t="s">
        <v>618</v>
      </c>
      <c r="B280" s="5"/>
      <c r="C280" s="5"/>
      <c r="D280" s="5"/>
      <c r="E280" s="5" t="s">
        <v>619</v>
      </c>
      <c r="F280" s="5" t="s">
        <v>620</v>
      </c>
      <c r="G280" s="5" t="s">
        <v>621</v>
      </c>
      <c r="H280" s="5">
        <v>17783698829</v>
      </c>
      <c r="I280" s="5"/>
    </row>
    <row r="281" spans="1:9" ht="14.25">
      <c r="A281" s="5" t="s">
        <v>622</v>
      </c>
      <c r="B281" s="7">
        <v>38.72</v>
      </c>
      <c r="C281" s="7"/>
      <c r="D281" s="7"/>
      <c r="E281" s="5" t="s">
        <v>623</v>
      </c>
      <c r="F281" s="5"/>
      <c r="G281" s="7"/>
      <c r="H281" s="7"/>
      <c r="I281" s="7"/>
    </row>
    <row r="282" spans="1:9" ht="14.25">
      <c r="A282" s="5"/>
      <c r="B282" s="7"/>
      <c r="C282" s="7"/>
      <c r="D282" s="7"/>
      <c r="E282" s="5" t="s">
        <v>624</v>
      </c>
      <c r="F282" s="5"/>
      <c r="G282" s="7">
        <v>38.72</v>
      </c>
      <c r="H282" s="7"/>
      <c r="I282" s="7"/>
    </row>
    <row r="283" spans="1:9" ht="14.25">
      <c r="A283" s="5"/>
      <c r="B283" s="7"/>
      <c r="C283" s="7"/>
      <c r="D283" s="7"/>
      <c r="E283" s="5" t="s">
        <v>625</v>
      </c>
      <c r="F283" s="5"/>
      <c r="G283" s="7"/>
      <c r="H283" s="7"/>
      <c r="I283" s="7"/>
    </row>
    <row r="284" spans="1:9" ht="42.75" customHeight="1">
      <c r="A284" s="5" t="s">
        <v>626</v>
      </c>
      <c r="B284" s="6" t="s">
        <v>766</v>
      </c>
      <c r="C284" s="6"/>
      <c r="D284" s="6"/>
      <c r="E284" s="6"/>
      <c r="F284" s="6"/>
      <c r="G284" s="6"/>
      <c r="H284" s="6"/>
      <c r="I284" s="6"/>
    </row>
    <row r="285" spans="1:9" ht="14.25">
      <c r="A285" s="5" t="s">
        <v>628</v>
      </c>
      <c r="B285" s="6"/>
      <c r="C285" s="6"/>
      <c r="D285" s="6"/>
      <c r="E285" s="6"/>
      <c r="F285" s="6"/>
      <c r="G285" s="6"/>
      <c r="H285" s="6"/>
      <c r="I285" s="6"/>
    </row>
    <row r="286" spans="1:9" ht="14.25">
      <c r="A286" s="5" t="s">
        <v>629</v>
      </c>
      <c r="B286" s="6"/>
      <c r="C286" s="6"/>
      <c r="D286" s="6"/>
      <c r="E286" s="6"/>
      <c r="F286" s="6"/>
      <c r="G286" s="6"/>
      <c r="H286" s="6"/>
      <c r="I286" s="6"/>
    </row>
    <row r="287" spans="1:9" ht="14.25">
      <c r="A287" s="5" t="s">
        <v>630</v>
      </c>
      <c r="B287" s="8" t="s">
        <v>767</v>
      </c>
      <c r="C287" s="8"/>
      <c r="D287" s="8"/>
      <c r="E287" s="8"/>
      <c r="F287" s="8"/>
      <c r="G287" s="8"/>
      <c r="H287" s="8"/>
      <c r="I287" s="8"/>
    </row>
    <row r="288" spans="1:9" ht="14.25">
      <c r="A288" s="11"/>
      <c r="B288" s="8"/>
      <c r="C288" s="8"/>
      <c r="D288" s="8"/>
      <c r="E288" s="8"/>
      <c r="F288" s="8"/>
      <c r="G288" s="8"/>
      <c r="H288" s="8"/>
      <c r="I288" s="8"/>
    </row>
    <row r="289" spans="1:9" ht="14.25">
      <c r="A289" s="12" t="s">
        <v>632</v>
      </c>
      <c r="B289" s="13" t="s">
        <v>562</v>
      </c>
      <c r="C289" s="5" t="s">
        <v>563</v>
      </c>
      <c r="D289" s="5" t="s">
        <v>633</v>
      </c>
      <c r="E289" s="5"/>
      <c r="F289" s="5" t="s">
        <v>634</v>
      </c>
      <c r="G289" s="5" t="s">
        <v>635</v>
      </c>
      <c r="H289" s="5" t="s">
        <v>636</v>
      </c>
      <c r="I289" s="5" t="s">
        <v>568</v>
      </c>
    </row>
    <row r="290" spans="1:9" ht="14.25">
      <c r="A290" s="12"/>
      <c r="B290" s="9" t="s">
        <v>604</v>
      </c>
      <c r="C290" s="9" t="s">
        <v>605</v>
      </c>
      <c r="D290" s="9" t="s">
        <v>768</v>
      </c>
      <c r="E290" s="9"/>
      <c r="F290" s="5" t="s">
        <v>572</v>
      </c>
      <c r="G290" s="5" t="s">
        <v>769</v>
      </c>
      <c r="H290" s="5" t="s">
        <v>582</v>
      </c>
      <c r="I290" s="5" t="s">
        <v>583</v>
      </c>
    </row>
    <row r="291" spans="1:9" ht="14.25">
      <c r="A291" s="12"/>
      <c r="B291" s="9" t="s">
        <v>569</v>
      </c>
      <c r="C291" s="9" t="s">
        <v>576</v>
      </c>
      <c r="D291" s="9" t="s">
        <v>770</v>
      </c>
      <c r="E291" s="9"/>
      <c r="F291" s="5" t="s">
        <v>572</v>
      </c>
      <c r="G291" s="5" t="s">
        <v>769</v>
      </c>
      <c r="H291" s="5" t="s">
        <v>589</v>
      </c>
      <c r="I291" s="5" t="s">
        <v>692</v>
      </c>
    </row>
    <row r="292" spans="1:9" ht="14.25">
      <c r="A292" s="12"/>
      <c r="B292" s="9" t="s">
        <v>569</v>
      </c>
      <c r="C292" s="9" t="s">
        <v>570</v>
      </c>
      <c r="D292" s="9" t="s">
        <v>771</v>
      </c>
      <c r="E292" s="9"/>
      <c r="F292" s="5" t="s">
        <v>657</v>
      </c>
      <c r="G292" s="5" t="s">
        <v>772</v>
      </c>
      <c r="H292" s="5" t="s">
        <v>658</v>
      </c>
      <c r="I292" s="5" t="s">
        <v>639</v>
      </c>
    </row>
    <row r="293" spans="1:9" ht="22.5">
      <c r="A293" s="12"/>
      <c r="B293" s="9" t="s">
        <v>604</v>
      </c>
      <c r="C293" s="9" t="s">
        <v>651</v>
      </c>
      <c r="D293" s="9" t="s">
        <v>773</v>
      </c>
      <c r="E293" s="9"/>
      <c r="F293" s="5" t="s">
        <v>572</v>
      </c>
      <c r="G293" s="5" t="s">
        <v>609</v>
      </c>
      <c r="H293" s="5" t="s">
        <v>603</v>
      </c>
      <c r="I293" s="5" t="s">
        <v>639</v>
      </c>
    </row>
    <row r="294" spans="1:9" ht="22.5">
      <c r="A294" s="12"/>
      <c r="B294" s="9" t="s">
        <v>599</v>
      </c>
      <c r="C294" s="9" t="s">
        <v>600</v>
      </c>
      <c r="D294" s="9" t="s">
        <v>601</v>
      </c>
      <c r="E294" s="9"/>
      <c r="F294" s="5" t="s">
        <v>572</v>
      </c>
      <c r="G294" s="5" t="s">
        <v>602</v>
      </c>
      <c r="H294" s="5" t="s">
        <v>603</v>
      </c>
      <c r="I294" s="5" t="s">
        <v>583</v>
      </c>
    </row>
    <row r="295" spans="1:9" ht="14.25">
      <c r="A295" s="12"/>
      <c r="B295" s="9"/>
      <c r="C295" s="9"/>
      <c r="D295" s="9"/>
      <c r="E295" s="9"/>
      <c r="F295" s="11"/>
      <c r="G295" s="11"/>
      <c r="H295" s="11"/>
      <c r="I295" s="11"/>
    </row>
    <row r="296" spans="1:9" ht="14.25">
      <c r="A296" s="12"/>
      <c r="B296" s="14"/>
      <c r="C296" s="16"/>
      <c r="D296" s="17"/>
      <c r="E296" s="17"/>
      <c r="F296" s="5"/>
      <c r="G296" s="5"/>
      <c r="H296" s="5"/>
      <c r="I296" s="5"/>
    </row>
    <row r="298" spans="1:9" ht="27.75">
      <c r="A298" s="3" t="s">
        <v>612</v>
      </c>
      <c r="B298" s="3"/>
      <c r="C298" s="3"/>
      <c r="D298" s="3"/>
      <c r="E298" s="3"/>
      <c r="F298" s="3"/>
      <c r="G298" s="3"/>
      <c r="H298" s="3"/>
      <c r="I298" s="3"/>
    </row>
    <row r="299" spans="1:9" ht="14.25">
      <c r="A299" s="4" t="s">
        <v>313</v>
      </c>
      <c r="B299" s="4"/>
      <c r="C299" s="4"/>
      <c r="D299" s="4"/>
      <c r="E299" s="4"/>
      <c r="F299" s="4"/>
      <c r="G299" s="4"/>
      <c r="H299" s="4"/>
      <c r="I299" s="4"/>
    </row>
    <row r="300" spans="1:9" ht="14.25">
      <c r="A300" s="5" t="s">
        <v>613</v>
      </c>
      <c r="B300" s="6" t="s">
        <v>552</v>
      </c>
      <c r="C300" s="6"/>
      <c r="D300" s="6"/>
      <c r="E300" s="6"/>
      <c r="F300" s="5" t="s">
        <v>614</v>
      </c>
      <c r="G300" s="5" t="s">
        <v>774</v>
      </c>
      <c r="H300" s="5"/>
      <c r="I300" s="5"/>
    </row>
    <row r="301" spans="1:9" ht="14.25">
      <c r="A301" s="5"/>
      <c r="B301" s="6"/>
      <c r="C301" s="6"/>
      <c r="D301" s="6"/>
      <c r="E301" s="6"/>
      <c r="F301" s="5"/>
      <c r="G301" s="5"/>
      <c r="H301" s="5"/>
      <c r="I301" s="5"/>
    </row>
    <row r="302" spans="1:9" ht="14.25">
      <c r="A302" s="5" t="s">
        <v>616</v>
      </c>
      <c r="B302" s="6" t="s">
        <v>775</v>
      </c>
      <c r="C302" s="6"/>
      <c r="D302" s="6"/>
      <c r="E302" s="6"/>
      <c r="F302" s="6"/>
      <c r="G302" s="6"/>
      <c r="H302" s="6"/>
      <c r="I302" s="6"/>
    </row>
    <row r="303" spans="1:9" ht="14.25">
      <c r="A303" s="5" t="s">
        <v>618</v>
      </c>
      <c r="B303" s="5"/>
      <c r="C303" s="5"/>
      <c r="D303" s="5"/>
      <c r="E303" s="5" t="s">
        <v>619</v>
      </c>
      <c r="F303" s="5" t="s">
        <v>620</v>
      </c>
      <c r="G303" s="5" t="s">
        <v>621</v>
      </c>
      <c r="H303" s="5">
        <v>17783698829</v>
      </c>
      <c r="I303" s="5"/>
    </row>
    <row r="304" spans="1:9" ht="14.25">
      <c r="A304" s="5" t="s">
        <v>622</v>
      </c>
      <c r="B304" s="7">
        <v>23.78</v>
      </c>
      <c r="C304" s="7"/>
      <c r="D304" s="7"/>
      <c r="E304" s="5" t="s">
        <v>623</v>
      </c>
      <c r="F304" s="5"/>
      <c r="G304" s="7"/>
      <c r="H304" s="7"/>
      <c r="I304" s="7"/>
    </row>
    <row r="305" spans="1:9" ht="14.25">
      <c r="A305" s="5"/>
      <c r="B305" s="7"/>
      <c r="C305" s="7"/>
      <c r="D305" s="7"/>
      <c r="E305" s="5" t="s">
        <v>624</v>
      </c>
      <c r="F305" s="5"/>
      <c r="G305" s="7">
        <v>23.78</v>
      </c>
      <c r="H305" s="7"/>
      <c r="I305" s="7"/>
    </row>
    <row r="306" spans="1:9" ht="14.25">
      <c r="A306" s="5"/>
      <c r="B306" s="7"/>
      <c r="C306" s="7"/>
      <c r="D306" s="7"/>
      <c r="E306" s="5" t="s">
        <v>625</v>
      </c>
      <c r="F306" s="5"/>
      <c r="G306" s="7"/>
      <c r="H306" s="7"/>
      <c r="I306" s="7"/>
    </row>
    <row r="307" spans="1:9" ht="39.75" customHeight="1">
      <c r="A307" s="5" t="s">
        <v>626</v>
      </c>
      <c r="B307" s="6" t="s">
        <v>776</v>
      </c>
      <c r="C307" s="6"/>
      <c r="D307" s="6"/>
      <c r="E307" s="6"/>
      <c r="F307" s="6"/>
      <c r="G307" s="6"/>
      <c r="H307" s="6"/>
      <c r="I307" s="6"/>
    </row>
    <row r="308" spans="1:9" ht="14.25">
      <c r="A308" s="5" t="s">
        <v>628</v>
      </c>
      <c r="B308" s="6"/>
      <c r="C308" s="6"/>
      <c r="D308" s="6"/>
      <c r="E308" s="6"/>
      <c r="F308" s="6"/>
      <c r="G308" s="6"/>
      <c r="H308" s="6"/>
      <c r="I308" s="6"/>
    </row>
    <row r="309" spans="1:9" ht="14.25">
      <c r="A309" s="5" t="s">
        <v>629</v>
      </c>
      <c r="B309" s="6"/>
      <c r="C309" s="6"/>
      <c r="D309" s="6"/>
      <c r="E309" s="6"/>
      <c r="F309" s="6"/>
      <c r="G309" s="6"/>
      <c r="H309" s="6"/>
      <c r="I309" s="6"/>
    </row>
    <row r="310" spans="1:9" ht="14.25">
      <c r="A310" s="5" t="s">
        <v>630</v>
      </c>
      <c r="B310" s="8" t="s">
        <v>777</v>
      </c>
      <c r="C310" s="8"/>
      <c r="D310" s="8"/>
      <c r="E310" s="8"/>
      <c r="F310" s="8"/>
      <c r="G310" s="8"/>
      <c r="H310" s="8"/>
      <c r="I310" s="8"/>
    </row>
    <row r="311" spans="1:9" ht="14.25">
      <c r="A311" s="11"/>
      <c r="B311" s="8"/>
      <c r="C311" s="8"/>
      <c r="D311" s="8"/>
      <c r="E311" s="8"/>
      <c r="F311" s="8"/>
      <c r="G311" s="8"/>
      <c r="H311" s="8"/>
      <c r="I311" s="8"/>
    </row>
    <row r="312" spans="1:9" ht="14.25">
      <c r="A312" s="12" t="s">
        <v>632</v>
      </c>
      <c r="B312" s="13" t="s">
        <v>562</v>
      </c>
      <c r="C312" s="5" t="s">
        <v>563</v>
      </c>
      <c r="D312" s="5" t="s">
        <v>633</v>
      </c>
      <c r="E312" s="5"/>
      <c r="F312" s="5" t="s">
        <v>634</v>
      </c>
      <c r="G312" s="5" t="s">
        <v>635</v>
      </c>
      <c r="H312" s="5" t="s">
        <v>636</v>
      </c>
      <c r="I312" s="5" t="s">
        <v>568</v>
      </c>
    </row>
    <row r="313" spans="1:9" ht="14.25">
      <c r="A313" s="12"/>
      <c r="B313" s="9" t="s">
        <v>569</v>
      </c>
      <c r="C313" s="9" t="s">
        <v>576</v>
      </c>
      <c r="D313" s="9" t="s">
        <v>778</v>
      </c>
      <c r="E313" s="9"/>
      <c r="F313" s="5" t="s">
        <v>572</v>
      </c>
      <c r="G313" s="5" t="s">
        <v>639</v>
      </c>
      <c r="H313" s="5" t="s">
        <v>779</v>
      </c>
      <c r="I313" s="5" t="s">
        <v>639</v>
      </c>
    </row>
    <row r="314" spans="1:9" ht="14.25">
      <c r="A314" s="12"/>
      <c r="B314" s="9" t="s">
        <v>569</v>
      </c>
      <c r="C314" s="9" t="s">
        <v>576</v>
      </c>
      <c r="D314" s="9" t="s">
        <v>780</v>
      </c>
      <c r="E314" s="9"/>
      <c r="F314" s="5" t="s">
        <v>657</v>
      </c>
      <c r="G314" s="5" t="s">
        <v>578</v>
      </c>
      <c r="H314" s="5" t="s">
        <v>781</v>
      </c>
      <c r="I314" s="5" t="s">
        <v>639</v>
      </c>
    </row>
    <row r="315" spans="1:9" ht="14.25">
      <c r="A315" s="12"/>
      <c r="B315" s="9" t="s">
        <v>569</v>
      </c>
      <c r="C315" s="9" t="s">
        <v>570</v>
      </c>
      <c r="D315" s="9" t="s">
        <v>782</v>
      </c>
      <c r="E315" s="9"/>
      <c r="F315" s="5" t="s">
        <v>657</v>
      </c>
      <c r="G315" s="5" t="s">
        <v>783</v>
      </c>
      <c r="H315" s="5" t="s">
        <v>658</v>
      </c>
      <c r="I315" s="5" t="s">
        <v>639</v>
      </c>
    </row>
    <row r="316" spans="1:9" ht="22.5">
      <c r="A316" s="12"/>
      <c r="B316" s="9" t="s">
        <v>599</v>
      </c>
      <c r="C316" s="9" t="s">
        <v>600</v>
      </c>
      <c r="D316" s="9" t="s">
        <v>601</v>
      </c>
      <c r="E316" s="9"/>
      <c r="F316" s="5" t="s">
        <v>572</v>
      </c>
      <c r="G316" s="5" t="s">
        <v>602</v>
      </c>
      <c r="H316" s="5" t="s">
        <v>603</v>
      </c>
      <c r="I316" s="5" t="s">
        <v>583</v>
      </c>
    </row>
    <row r="317" spans="1:9" ht="22.5">
      <c r="A317" s="12"/>
      <c r="B317" s="9" t="s">
        <v>604</v>
      </c>
      <c r="C317" s="9" t="s">
        <v>651</v>
      </c>
      <c r="D317" s="9" t="s">
        <v>784</v>
      </c>
      <c r="E317" s="9"/>
      <c r="F317" s="5" t="s">
        <v>572</v>
      </c>
      <c r="G317" s="5" t="s">
        <v>609</v>
      </c>
      <c r="H317" s="5" t="s">
        <v>603</v>
      </c>
      <c r="I317" s="5" t="s">
        <v>639</v>
      </c>
    </row>
    <row r="318" spans="1:9" ht="14.25">
      <c r="A318" s="12"/>
      <c r="B318" s="9"/>
      <c r="C318" s="9"/>
      <c r="D318" s="9"/>
      <c r="E318" s="9"/>
      <c r="F318" s="11"/>
      <c r="G318" s="11"/>
      <c r="H318" s="11"/>
      <c r="I318" s="11"/>
    </row>
    <row r="319" spans="1:9" ht="14.25">
      <c r="A319" s="12"/>
      <c r="B319" s="14"/>
      <c r="C319" s="16"/>
      <c r="D319" s="17"/>
      <c r="E319" s="17"/>
      <c r="F319" s="5"/>
      <c r="G319" s="5"/>
      <c r="H319" s="5"/>
      <c r="I319" s="5"/>
    </row>
    <row r="321" spans="1:9" ht="27.75">
      <c r="A321" s="3" t="s">
        <v>612</v>
      </c>
      <c r="B321" s="3"/>
      <c r="C321" s="3"/>
      <c r="D321" s="3"/>
      <c r="E321" s="3"/>
      <c r="F321" s="3"/>
      <c r="G321" s="3"/>
      <c r="H321" s="3"/>
      <c r="I321" s="3"/>
    </row>
    <row r="322" spans="1:9" ht="14.25">
      <c r="A322" s="4" t="s">
        <v>313</v>
      </c>
      <c r="B322" s="4"/>
      <c r="C322" s="4"/>
      <c r="D322" s="4"/>
      <c r="E322" s="4"/>
      <c r="F322" s="4"/>
      <c r="G322" s="4"/>
      <c r="H322" s="4"/>
      <c r="I322" s="4"/>
    </row>
    <row r="323" spans="1:9" ht="14.25">
      <c r="A323" s="5" t="s">
        <v>613</v>
      </c>
      <c r="B323" s="6" t="s">
        <v>552</v>
      </c>
      <c r="C323" s="6"/>
      <c r="D323" s="6"/>
      <c r="E323" s="6"/>
      <c r="F323" s="5" t="s">
        <v>614</v>
      </c>
      <c r="G323" s="5" t="s">
        <v>785</v>
      </c>
      <c r="H323" s="5"/>
      <c r="I323" s="5"/>
    </row>
    <row r="324" spans="1:9" ht="14.25">
      <c r="A324" s="5"/>
      <c r="B324" s="6"/>
      <c r="C324" s="6"/>
      <c r="D324" s="6"/>
      <c r="E324" s="6"/>
      <c r="F324" s="5"/>
      <c r="G324" s="5"/>
      <c r="H324" s="5"/>
      <c r="I324" s="5"/>
    </row>
    <row r="325" spans="1:9" ht="14.25">
      <c r="A325" s="5" t="s">
        <v>616</v>
      </c>
      <c r="B325" s="6" t="s">
        <v>786</v>
      </c>
      <c r="C325" s="6"/>
      <c r="D325" s="6"/>
      <c r="E325" s="6"/>
      <c r="F325" s="6"/>
      <c r="G325" s="6"/>
      <c r="H325" s="6"/>
      <c r="I325" s="6"/>
    </row>
    <row r="326" spans="1:9" ht="14.25">
      <c r="A326" s="5" t="s">
        <v>618</v>
      </c>
      <c r="B326" s="5"/>
      <c r="C326" s="5"/>
      <c r="D326" s="5"/>
      <c r="E326" s="5" t="s">
        <v>619</v>
      </c>
      <c r="F326" s="5" t="s">
        <v>620</v>
      </c>
      <c r="G326" s="5" t="s">
        <v>621</v>
      </c>
      <c r="H326" s="5">
        <v>17783698829</v>
      </c>
      <c r="I326" s="5"/>
    </row>
    <row r="327" spans="1:9" ht="14.25">
      <c r="A327" s="5" t="s">
        <v>622</v>
      </c>
      <c r="B327" s="7">
        <v>35</v>
      </c>
      <c r="C327" s="7"/>
      <c r="D327" s="7"/>
      <c r="E327" s="5" t="s">
        <v>623</v>
      </c>
      <c r="F327" s="5"/>
      <c r="G327" s="7"/>
      <c r="H327" s="7"/>
      <c r="I327" s="7"/>
    </row>
    <row r="328" spans="1:9" ht="14.25">
      <c r="A328" s="5"/>
      <c r="B328" s="7"/>
      <c r="C328" s="7"/>
      <c r="D328" s="7"/>
      <c r="E328" s="5" t="s">
        <v>624</v>
      </c>
      <c r="F328" s="5"/>
      <c r="G328" s="7">
        <v>35</v>
      </c>
      <c r="H328" s="7"/>
      <c r="I328" s="7"/>
    </row>
    <row r="329" spans="1:9" ht="14.25">
      <c r="A329" s="5"/>
      <c r="B329" s="7"/>
      <c r="C329" s="7"/>
      <c r="D329" s="7"/>
      <c r="E329" s="5" t="s">
        <v>625</v>
      </c>
      <c r="F329" s="5"/>
      <c r="G329" s="7"/>
      <c r="H329" s="7"/>
      <c r="I329" s="7"/>
    </row>
    <row r="330" spans="1:9" ht="60" customHeight="1">
      <c r="A330" s="5" t="s">
        <v>626</v>
      </c>
      <c r="B330" s="6" t="s">
        <v>787</v>
      </c>
      <c r="C330" s="6"/>
      <c r="D330" s="6"/>
      <c r="E330" s="6"/>
      <c r="F330" s="6"/>
      <c r="G330" s="6"/>
      <c r="H330" s="6"/>
      <c r="I330" s="6"/>
    </row>
    <row r="331" spans="1:9" ht="14.25">
      <c r="A331" s="5" t="s">
        <v>628</v>
      </c>
      <c r="B331" s="6"/>
      <c r="C331" s="6"/>
      <c r="D331" s="6"/>
      <c r="E331" s="6"/>
      <c r="F331" s="6"/>
      <c r="G331" s="6"/>
      <c r="H331" s="6"/>
      <c r="I331" s="6"/>
    </row>
    <row r="332" spans="1:9" ht="14.25">
      <c r="A332" s="5" t="s">
        <v>629</v>
      </c>
      <c r="B332" s="6"/>
      <c r="C332" s="6"/>
      <c r="D332" s="6"/>
      <c r="E332" s="6"/>
      <c r="F332" s="6"/>
      <c r="G332" s="6"/>
      <c r="H332" s="6"/>
      <c r="I332" s="6"/>
    </row>
    <row r="333" spans="1:9" ht="14.25">
      <c r="A333" s="5" t="s">
        <v>630</v>
      </c>
      <c r="B333" s="8" t="s">
        <v>788</v>
      </c>
      <c r="C333" s="8"/>
      <c r="D333" s="8"/>
      <c r="E333" s="8"/>
      <c r="F333" s="8"/>
      <c r="G333" s="8"/>
      <c r="H333" s="8"/>
      <c r="I333" s="8"/>
    </row>
    <row r="334" spans="1:9" ht="14.25">
      <c r="A334" s="11"/>
      <c r="B334" s="8"/>
      <c r="C334" s="8"/>
      <c r="D334" s="8"/>
      <c r="E334" s="8"/>
      <c r="F334" s="8"/>
      <c r="G334" s="8"/>
      <c r="H334" s="8"/>
      <c r="I334" s="8"/>
    </row>
    <row r="335" spans="1:9" ht="14.25">
      <c r="A335" s="12" t="s">
        <v>632</v>
      </c>
      <c r="B335" s="13" t="s">
        <v>562</v>
      </c>
      <c r="C335" s="5" t="s">
        <v>563</v>
      </c>
      <c r="D335" s="5" t="s">
        <v>633</v>
      </c>
      <c r="E335" s="5"/>
      <c r="F335" s="5" t="s">
        <v>634</v>
      </c>
      <c r="G335" s="5" t="s">
        <v>635</v>
      </c>
      <c r="H335" s="5" t="s">
        <v>636</v>
      </c>
      <c r="I335" s="5" t="s">
        <v>568</v>
      </c>
    </row>
    <row r="336" spans="1:9" ht="24" customHeight="1">
      <c r="A336" s="12"/>
      <c r="B336" s="9" t="s">
        <v>569</v>
      </c>
      <c r="C336" s="9" t="s">
        <v>570</v>
      </c>
      <c r="D336" s="9" t="s">
        <v>789</v>
      </c>
      <c r="E336" s="9"/>
      <c r="F336" s="5" t="s">
        <v>657</v>
      </c>
      <c r="G336" s="5" t="s">
        <v>638</v>
      </c>
      <c r="H336" s="5" t="s">
        <v>603</v>
      </c>
      <c r="I336" s="5" t="s">
        <v>639</v>
      </c>
    </row>
    <row r="337" spans="1:9" ht="27" customHeight="1">
      <c r="A337" s="12"/>
      <c r="B337" s="9" t="s">
        <v>604</v>
      </c>
      <c r="C337" s="9" t="s">
        <v>605</v>
      </c>
      <c r="D337" s="9" t="s">
        <v>790</v>
      </c>
      <c r="E337" s="9"/>
      <c r="F337" s="5" t="s">
        <v>657</v>
      </c>
      <c r="G337" s="5" t="s">
        <v>738</v>
      </c>
      <c r="H337" s="5" t="s">
        <v>589</v>
      </c>
      <c r="I337" s="5" t="s">
        <v>639</v>
      </c>
    </row>
    <row r="338" spans="1:9" ht="28.5" customHeight="1">
      <c r="A338" s="12"/>
      <c r="B338" s="9" t="s">
        <v>569</v>
      </c>
      <c r="C338" s="9" t="s">
        <v>576</v>
      </c>
      <c r="D338" s="9" t="s">
        <v>791</v>
      </c>
      <c r="E338" s="9"/>
      <c r="F338" s="5" t="s">
        <v>572</v>
      </c>
      <c r="G338" s="5" t="s">
        <v>792</v>
      </c>
      <c r="H338" s="5" t="s">
        <v>589</v>
      </c>
      <c r="I338" s="5" t="s">
        <v>639</v>
      </c>
    </row>
    <row r="339" spans="1:9" ht="22.5">
      <c r="A339" s="12"/>
      <c r="B339" s="9" t="s">
        <v>599</v>
      </c>
      <c r="C339" s="9" t="s">
        <v>600</v>
      </c>
      <c r="D339" s="9" t="s">
        <v>601</v>
      </c>
      <c r="E339" s="9"/>
      <c r="F339" s="5" t="s">
        <v>572</v>
      </c>
      <c r="G339" s="5" t="s">
        <v>602</v>
      </c>
      <c r="H339" s="5" t="s">
        <v>603</v>
      </c>
      <c r="I339" s="5" t="s">
        <v>583</v>
      </c>
    </row>
    <row r="340" spans="1:9" ht="22.5">
      <c r="A340" s="12"/>
      <c r="B340" s="9" t="s">
        <v>604</v>
      </c>
      <c r="C340" s="9" t="s">
        <v>651</v>
      </c>
      <c r="D340" s="9" t="s">
        <v>793</v>
      </c>
      <c r="E340" s="9"/>
      <c r="F340" s="5" t="s">
        <v>572</v>
      </c>
      <c r="G340" s="5" t="s">
        <v>638</v>
      </c>
      <c r="H340" s="5" t="s">
        <v>603</v>
      </c>
      <c r="I340" s="5" t="s">
        <v>639</v>
      </c>
    </row>
    <row r="341" spans="1:9" ht="14.25">
      <c r="A341" s="12"/>
      <c r="B341" s="9"/>
      <c r="C341" s="9"/>
      <c r="D341" s="9"/>
      <c r="E341" s="9"/>
      <c r="F341" s="11"/>
      <c r="G341" s="11"/>
      <c r="H341" s="11"/>
      <c r="I341" s="11"/>
    </row>
    <row r="342" spans="1:9" ht="14.25">
      <c r="A342" s="12"/>
      <c r="B342" s="14"/>
      <c r="C342" s="16"/>
      <c r="D342" s="17"/>
      <c r="E342" s="17"/>
      <c r="F342" s="5"/>
      <c r="G342" s="5"/>
      <c r="H342" s="5"/>
      <c r="I342" s="5"/>
    </row>
    <row r="344" spans="1:9" ht="27.75">
      <c r="A344" s="3" t="s">
        <v>612</v>
      </c>
      <c r="B344" s="3"/>
      <c r="C344" s="3"/>
      <c r="D344" s="3"/>
      <c r="E344" s="3"/>
      <c r="F344" s="3"/>
      <c r="G344" s="3"/>
      <c r="H344" s="3"/>
      <c r="I344" s="3"/>
    </row>
    <row r="345" spans="1:9" ht="14.25">
      <c r="A345" s="4" t="s">
        <v>313</v>
      </c>
      <c r="B345" s="4"/>
      <c r="C345" s="4"/>
      <c r="D345" s="4"/>
      <c r="E345" s="4"/>
      <c r="F345" s="4"/>
      <c r="G345" s="4"/>
      <c r="H345" s="4"/>
      <c r="I345" s="4"/>
    </row>
    <row r="346" spans="1:9" ht="14.25">
      <c r="A346" s="5" t="s">
        <v>613</v>
      </c>
      <c r="B346" s="6" t="s">
        <v>552</v>
      </c>
      <c r="C346" s="6"/>
      <c r="D346" s="6"/>
      <c r="E346" s="6"/>
      <c r="F346" s="5" t="s">
        <v>614</v>
      </c>
      <c r="G346" s="5" t="s">
        <v>794</v>
      </c>
      <c r="H346" s="5"/>
      <c r="I346" s="5"/>
    </row>
    <row r="347" spans="1:9" ht="14.25">
      <c r="A347" s="5"/>
      <c r="B347" s="6"/>
      <c r="C347" s="6"/>
      <c r="D347" s="6"/>
      <c r="E347" s="6"/>
      <c r="F347" s="5"/>
      <c r="G347" s="5"/>
      <c r="H347" s="5"/>
      <c r="I347" s="5"/>
    </row>
    <row r="348" spans="1:9" ht="14.25">
      <c r="A348" s="5" t="s">
        <v>616</v>
      </c>
      <c r="B348" s="6" t="s">
        <v>795</v>
      </c>
      <c r="C348" s="6"/>
      <c r="D348" s="6"/>
      <c r="E348" s="6"/>
      <c r="F348" s="6"/>
      <c r="G348" s="6"/>
      <c r="H348" s="6"/>
      <c r="I348" s="6"/>
    </row>
    <row r="349" spans="1:9" ht="14.25">
      <c r="A349" s="5" t="s">
        <v>618</v>
      </c>
      <c r="B349" s="5"/>
      <c r="C349" s="5"/>
      <c r="D349" s="5"/>
      <c r="E349" s="5" t="s">
        <v>619</v>
      </c>
      <c r="F349" s="5" t="s">
        <v>620</v>
      </c>
      <c r="G349" s="5" t="s">
        <v>621</v>
      </c>
      <c r="H349" s="5">
        <v>17783698829</v>
      </c>
      <c r="I349" s="5"/>
    </row>
    <row r="350" spans="1:9" ht="14.25">
      <c r="A350" s="5" t="s">
        <v>622</v>
      </c>
      <c r="B350" s="7">
        <v>83</v>
      </c>
      <c r="C350" s="7"/>
      <c r="D350" s="7"/>
      <c r="E350" s="5" t="s">
        <v>623</v>
      </c>
      <c r="F350" s="5"/>
      <c r="G350" s="7"/>
      <c r="H350" s="7"/>
      <c r="I350" s="7"/>
    </row>
    <row r="351" spans="1:9" ht="14.25">
      <c r="A351" s="5"/>
      <c r="B351" s="7"/>
      <c r="C351" s="7"/>
      <c r="D351" s="7"/>
      <c r="E351" s="5" t="s">
        <v>624</v>
      </c>
      <c r="F351" s="5"/>
      <c r="G351" s="7">
        <v>83</v>
      </c>
      <c r="H351" s="7"/>
      <c r="I351" s="7"/>
    </row>
    <row r="352" spans="1:9" ht="14.25">
      <c r="A352" s="5"/>
      <c r="B352" s="7"/>
      <c r="C352" s="7"/>
      <c r="D352" s="7"/>
      <c r="E352" s="5" t="s">
        <v>625</v>
      </c>
      <c r="F352" s="5"/>
      <c r="G352" s="7"/>
      <c r="H352" s="7"/>
      <c r="I352" s="7"/>
    </row>
    <row r="353" spans="1:9" ht="75.75" customHeight="1">
      <c r="A353" s="5" t="s">
        <v>626</v>
      </c>
      <c r="B353" s="6" t="s">
        <v>796</v>
      </c>
      <c r="C353" s="6"/>
      <c r="D353" s="6"/>
      <c r="E353" s="6"/>
      <c r="F353" s="6"/>
      <c r="G353" s="6"/>
      <c r="H353" s="6"/>
      <c r="I353" s="6"/>
    </row>
    <row r="354" spans="1:9" ht="14.25">
      <c r="A354" s="5" t="s">
        <v>628</v>
      </c>
      <c r="B354" s="6"/>
      <c r="C354" s="6"/>
      <c r="D354" s="6"/>
      <c r="E354" s="6"/>
      <c r="F354" s="6"/>
      <c r="G354" s="6"/>
      <c r="H354" s="6"/>
      <c r="I354" s="6"/>
    </row>
    <row r="355" spans="1:9" ht="14.25">
      <c r="A355" s="5" t="s">
        <v>629</v>
      </c>
      <c r="B355" s="6"/>
      <c r="C355" s="6"/>
      <c r="D355" s="6"/>
      <c r="E355" s="6"/>
      <c r="F355" s="6"/>
      <c r="G355" s="6"/>
      <c r="H355" s="6"/>
      <c r="I355" s="6"/>
    </row>
    <row r="356" spans="1:9" ht="14.25">
      <c r="A356" s="5" t="s">
        <v>630</v>
      </c>
      <c r="B356" s="8" t="s">
        <v>797</v>
      </c>
      <c r="C356" s="8"/>
      <c r="D356" s="8"/>
      <c r="E356" s="8"/>
      <c r="F356" s="8"/>
      <c r="G356" s="8"/>
      <c r="H356" s="8"/>
      <c r="I356" s="8"/>
    </row>
    <row r="357" spans="1:9" ht="14.25">
      <c r="A357" s="11"/>
      <c r="B357" s="8"/>
      <c r="C357" s="8"/>
      <c r="D357" s="8"/>
      <c r="E357" s="8"/>
      <c r="F357" s="8"/>
      <c r="G357" s="8"/>
      <c r="H357" s="8"/>
      <c r="I357" s="8"/>
    </row>
    <row r="358" spans="1:9" ht="14.25">
      <c r="A358" s="12" t="s">
        <v>632</v>
      </c>
      <c r="B358" s="13" t="s">
        <v>562</v>
      </c>
      <c r="C358" s="5" t="s">
        <v>563</v>
      </c>
      <c r="D358" s="5" t="s">
        <v>633</v>
      </c>
      <c r="E358" s="5"/>
      <c r="F358" s="5" t="s">
        <v>634</v>
      </c>
      <c r="G358" s="5" t="s">
        <v>635</v>
      </c>
      <c r="H358" s="5" t="s">
        <v>636</v>
      </c>
      <c r="I358" s="5" t="s">
        <v>568</v>
      </c>
    </row>
    <row r="359" spans="1:9" ht="14.25">
      <c r="A359" s="12"/>
      <c r="B359" s="9" t="s">
        <v>569</v>
      </c>
      <c r="C359" s="9" t="s">
        <v>576</v>
      </c>
      <c r="D359" s="9" t="s">
        <v>798</v>
      </c>
      <c r="E359" s="9"/>
      <c r="F359" s="5" t="s">
        <v>657</v>
      </c>
      <c r="G359" s="5" t="s">
        <v>575</v>
      </c>
      <c r="H359" s="5" t="s">
        <v>781</v>
      </c>
      <c r="I359" s="5" t="s">
        <v>639</v>
      </c>
    </row>
    <row r="360" spans="1:9" ht="14.25">
      <c r="A360" s="12"/>
      <c r="B360" s="9" t="s">
        <v>569</v>
      </c>
      <c r="C360" s="9" t="s">
        <v>576</v>
      </c>
      <c r="D360" s="9" t="s">
        <v>799</v>
      </c>
      <c r="E360" s="9"/>
      <c r="F360" s="5" t="s">
        <v>657</v>
      </c>
      <c r="G360" s="5" t="s">
        <v>575</v>
      </c>
      <c r="H360" s="5" t="s">
        <v>781</v>
      </c>
      <c r="I360" s="5" t="s">
        <v>639</v>
      </c>
    </row>
    <row r="361" spans="1:9" ht="14.25">
      <c r="A361" s="12"/>
      <c r="B361" s="9" t="s">
        <v>569</v>
      </c>
      <c r="C361" s="9" t="s">
        <v>663</v>
      </c>
      <c r="D361" s="9" t="s">
        <v>800</v>
      </c>
      <c r="E361" s="9"/>
      <c r="F361" s="5" t="s">
        <v>657</v>
      </c>
      <c r="G361" s="5" t="s">
        <v>801</v>
      </c>
      <c r="H361" s="5" t="s">
        <v>658</v>
      </c>
      <c r="I361" s="5" t="s">
        <v>639</v>
      </c>
    </row>
    <row r="362" spans="1:9" ht="22.5">
      <c r="A362" s="12"/>
      <c r="B362" s="9" t="s">
        <v>599</v>
      </c>
      <c r="C362" s="9" t="s">
        <v>600</v>
      </c>
      <c r="D362" s="9" t="s">
        <v>601</v>
      </c>
      <c r="E362" s="9"/>
      <c r="F362" s="5" t="s">
        <v>572</v>
      </c>
      <c r="G362" s="5" t="s">
        <v>602</v>
      </c>
      <c r="H362" s="5" t="s">
        <v>603</v>
      </c>
      <c r="I362" s="5" t="s">
        <v>583</v>
      </c>
    </row>
    <row r="363" spans="1:9" ht="14.25">
      <c r="A363" s="12"/>
      <c r="B363" s="9" t="s">
        <v>604</v>
      </c>
      <c r="C363" s="9" t="s">
        <v>605</v>
      </c>
      <c r="D363" s="9" t="s">
        <v>802</v>
      </c>
      <c r="E363" s="9"/>
      <c r="F363" s="5" t="s">
        <v>657</v>
      </c>
      <c r="G363" s="5" t="s">
        <v>575</v>
      </c>
      <c r="H363" s="5" t="s">
        <v>582</v>
      </c>
      <c r="I363" s="5" t="s">
        <v>639</v>
      </c>
    </row>
    <row r="364" spans="1:9" ht="14.25">
      <c r="A364" s="12"/>
      <c r="B364" s="9"/>
      <c r="C364" s="9"/>
      <c r="D364" s="9"/>
      <c r="E364" s="9"/>
      <c r="F364" s="11"/>
      <c r="G364" s="11"/>
      <c r="H364" s="11"/>
      <c r="I364" s="11"/>
    </row>
    <row r="365" spans="1:9" ht="14.25">
      <c r="A365" s="12"/>
      <c r="B365" s="14"/>
      <c r="C365" s="16"/>
      <c r="D365" s="17"/>
      <c r="E365" s="17"/>
      <c r="F365" s="5"/>
      <c r="G365" s="5"/>
      <c r="H365" s="5"/>
      <c r="I365" s="5"/>
    </row>
    <row r="367" spans="1:9" ht="27.75">
      <c r="A367" s="3" t="s">
        <v>612</v>
      </c>
      <c r="B367" s="3"/>
      <c r="C367" s="3"/>
      <c r="D367" s="3"/>
      <c r="E367" s="3"/>
      <c r="F367" s="3"/>
      <c r="G367" s="3"/>
      <c r="H367" s="3"/>
      <c r="I367" s="3"/>
    </row>
    <row r="368" spans="1:9" ht="14.25">
      <c r="A368" s="4" t="s">
        <v>313</v>
      </c>
      <c r="B368" s="4"/>
      <c r="C368" s="4"/>
      <c r="D368" s="4"/>
      <c r="E368" s="4"/>
      <c r="F368" s="4"/>
      <c r="G368" s="4"/>
      <c r="H368" s="4"/>
      <c r="I368" s="4"/>
    </row>
    <row r="369" spans="1:9" ht="14.25">
      <c r="A369" s="5" t="s">
        <v>613</v>
      </c>
      <c r="B369" s="6" t="s">
        <v>552</v>
      </c>
      <c r="C369" s="6"/>
      <c r="D369" s="6"/>
      <c r="E369" s="6"/>
      <c r="F369" s="5" t="s">
        <v>614</v>
      </c>
      <c r="G369" s="5" t="s">
        <v>803</v>
      </c>
      <c r="H369" s="5"/>
      <c r="I369" s="5"/>
    </row>
    <row r="370" spans="1:9" ht="14.25">
      <c r="A370" s="5"/>
      <c r="B370" s="6"/>
      <c r="C370" s="6"/>
      <c r="D370" s="6"/>
      <c r="E370" s="6"/>
      <c r="F370" s="5"/>
      <c r="G370" s="5"/>
      <c r="H370" s="5"/>
      <c r="I370" s="5"/>
    </row>
    <row r="371" spans="1:9" ht="14.25">
      <c r="A371" s="5" t="s">
        <v>616</v>
      </c>
      <c r="B371" s="6" t="s">
        <v>804</v>
      </c>
      <c r="C371" s="6"/>
      <c r="D371" s="6"/>
      <c r="E371" s="6"/>
      <c r="F371" s="6"/>
      <c r="G371" s="6"/>
      <c r="H371" s="6"/>
      <c r="I371" s="6"/>
    </row>
    <row r="372" spans="1:9" ht="14.25">
      <c r="A372" s="5" t="s">
        <v>618</v>
      </c>
      <c r="B372" s="5"/>
      <c r="C372" s="5"/>
      <c r="D372" s="5"/>
      <c r="E372" s="5" t="s">
        <v>619</v>
      </c>
      <c r="F372" s="5" t="s">
        <v>620</v>
      </c>
      <c r="G372" s="5" t="s">
        <v>621</v>
      </c>
      <c r="H372" s="5">
        <v>17783698829</v>
      </c>
      <c r="I372" s="5"/>
    </row>
    <row r="373" spans="1:9" ht="14.25">
      <c r="A373" s="5" t="s">
        <v>622</v>
      </c>
      <c r="B373" s="7">
        <v>60</v>
      </c>
      <c r="C373" s="7"/>
      <c r="D373" s="7"/>
      <c r="E373" s="5" t="s">
        <v>623</v>
      </c>
      <c r="F373" s="5"/>
      <c r="G373" s="7"/>
      <c r="H373" s="7"/>
      <c r="I373" s="7"/>
    </row>
    <row r="374" spans="1:9" ht="14.25">
      <c r="A374" s="5"/>
      <c r="B374" s="7"/>
      <c r="C374" s="7"/>
      <c r="D374" s="7"/>
      <c r="E374" s="5" t="s">
        <v>624</v>
      </c>
      <c r="F374" s="5"/>
      <c r="G374" s="7">
        <v>60</v>
      </c>
      <c r="H374" s="7"/>
      <c r="I374" s="7"/>
    </row>
    <row r="375" spans="1:9" ht="14.25">
      <c r="A375" s="5"/>
      <c r="B375" s="7"/>
      <c r="C375" s="7"/>
      <c r="D375" s="7"/>
      <c r="E375" s="5" t="s">
        <v>625</v>
      </c>
      <c r="F375" s="5"/>
      <c r="G375" s="7"/>
      <c r="H375" s="7"/>
      <c r="I375" s="7"/>
    </row>
    <row r="376" spans="1:9" ht="63" customHeight="1">
      <c r="A376" s="5" t="s">
        <v>626</v>
      </c>
      <c r="B376" s="6" t="s">
        <v>805</v>
      </c>
      <c r="C376" s="6"/>
      <c r="D376" s="6"/>
      <c r="E376" s="6"/>
      <c r="F376" s="6"/>
      <c r="G376" s="6"/>
      <c r="H376" s="6"/>
      <c r="I376" s="6"/>
    </row>
    <row r="377" spans="1:9" ht="14.25">
      <c r="A377" s="5" t="s">
        <v>628</v>
      </c>
      <c r="B377" s="6"/>
      <c r="C377" s="6"/>
      <c r="D377" s="6"/>
      <c r="E377" s="6"/>
      <c r="F377" s="6"/>
      <c r="G377" s="6"/>
      <c r="H377" s="6"/>
      <c r="I377" s="6"/>
    </row>
    <row r="378" spans="1:9" ht="14.25">
      <c r="A378" s="5" t="s">
        <v>629</v>
      </c>
      <c r="B378" s="6"/>
      <c r="C378" s="6"/>
      <c r="D378" s="6"/>
      <c r="E378" s="6"/>
      <c r="F378" s="6"/>
      <c r="G378" s="6"/>
      <c r="H378" s="6"/>
      <c r="I378" s="6"/>
    </row>
    <row r="379" spans="1:9" ht="21" customHeight="1">
      <c r="A379" s="5" t="s">
        <v>630</v>
      </c>
      <c r="B379" s="8" t="s">
        <v>806</v>
      </c>
      <c r="C379" s="8"/>
      <c r="D379" s="8"/>
      <c r="E379" s="8"/>
      <c r="F379" s="8"/>
      <c r="G379" s="8"/>
      <c r="H379" s="8"/>
      <c r="I379" s="8"/>
    </row>
    <row r="380" spans="1:9" ht="21" customHeight="1">
      <c r="A380" s="11"/>
      <c r="B380" s="8"/>
      <c r="C380" s="8"/>
      <c r="D380" s="8"/>
      <c r="E380" s="8"/>
      <c r="F380" s="8"/>
      <c r="G380" s="8"/>
      <c r="H380" s="8"/>
      <c r="I380" s="8"/>
    </row>
    <row r="381" spans="1:9" ht="14.25">
      <c r="A381" s="12" t="s">
        <v>632</v>
      </c>
      <c r="B381" s="13" t="s">
        <v>562</v>
      </c>
      <c r="C381" s="5" t="s">
        <v>563</v>
      </c>
      <c r="D381" s="5" t="s">
        <v>633</v>
      </c>
      <c r="E381" s="5"/>
      <c r="F381" s="5" t="s">
        <v>634</v>
      </c>
      <c r="G381" s="5" t="s">
        <v>635</v>
      </c>
      <c r="H381" s="5" t="s">
        <v>636</v>
      </c>
      <c r="I381" s="5" t="s">
        <v>568</v>
      </c>
    </row>
    <row r="382" spans="1:9" ht="22.5">
      <c r="A382" s="12"/>
      <c r="B382" s="9" t="s">
        <v>599</v>
      </c>
      <c r="C382" s="9" t="s">
        <v>600</v>
      </c>
      <c r="D382" s="9" t="s">
        <v>807</v>
      </c>
      <c r="E382" s="9"/>
      <c r="F382" s="5" t="s">
        <v>572</v>
      </c>
      <c r="G382" s="5" t="s">
        <v>808</v>
      </c>
      <c r="H382" s="5" t="s">
        <v>603</v>
      </c>
      <c r="I382" s="5" t="s">
        <v>583</v>
      </c>
    </row>
    <row r="383" spans="1:9" ht="14.25">
      <c r="A383" s="12"/>
      <c r="B383" s="9" t="s">
        <v>569</v>
      </c>
      <c r="C383" s="9" t="s">
        <v>570</v>
      </c>
      <c r="D383" s="9" t="s">
        <v>809</v>
      </c>
      <c r="E383" s="9"/>
      <c r="F383" s="5" t="s">
        <v>657</v>
      </c>
      <c r="G383" s="5" t="s">
        <v>810</v>
      </c>
      <c r="H383" s="5" t="s">
        <v>658</v>
      </c>
      <c r="I383" s="5" t="s">
        <v>639</v>
      </c>
    </row>
    <row r="384" spans="1:9" ht="14.25">
      <c r="A384" s="12"/>
      <c r="B384" s="9" t="s">
        <v>604</v>
      </c>
      <c r="C384" s="9" t="s">
        <v>605</v>
      </c>
      <c r="D384" s="9" t="s">
        <v>642</v>
      </c>
      <c r="E384" s="9"/>
      <c r="F384" s="5" t="s">
        <v>572</v>
      </c>
      <c r="G384" s="5" t="s">
        <v>811</v>
      </c>
      <c r="H384" s="5" t="s">
        <v>589</v>
      </c>
      <c r="I384" s="5" t="s">
        <v>583</v>
      </c>
    </row>
    <row r="385" spans="1:9" ht="14.25">
      <c r="A385" s="12"/>
      <c r="B385" s="9" t="s">
        <v>569</v>
      </c>
      <c r="C385" s="9" t="s">
        <v>576</v>
      </c>
      <c r="D385" s="9" t="s">
        <v>812</v>
      </c>
      <c r="E385" s="9"/>
      <c r="F385" s="5" t="s">
        <v>572</v>
      </c>
      <c r="G385" s="5" t="s">
        <v>811</v>
      </c>
      <c r="H385" s="5" t="s">
        <v>582</v>
      </c>
      <c r="I385" s="5" t="s">
        <v>692</v>
      </c>
    </row>
    <row r="386" spans="1:9" ht="22.5">
      <c r="A386" s="12"/>
      <c r="B386" s="9" t="s">
        <v>604</v>
      </c>
      <c r="C386" s="9" t="s">
        <v>651</v>
      </c>
      <c r="D386" s="9" t="s">
        <v>813</v>
      </c>
      <c r="E386" s="9"/>
      <c r="F386" s="5" t="s">
        <v>572</v>
      </c>
      <c r="G386" s="5" t="s">
        <v>602</v>
      </c>
      <c r="H386" s="5" t="s">
        <v>603</v>
      </c>
      <c r="I386" s="5" t="s">
        <v>639</v>
      </c>
    </row>
    <row r="387" spans="1:9" ht="14.25">
      <c r="A387" s="12"/>
      <c r="B387" s="9"/>
      <c r="C387" s="9"/>
      <c r="D387" s="9"/>
      <c r="E387" s="9"/>
      <c r="F387" s="11"/>
      <c r="G387" s="11"/>
      <c r="H387" s="11"/>
      <c r="I387" s="11"/>
    </row>
    <row r="388" spans="1:9" ht="14.25">
      <c r="A388" s="12"/>
      <c r="B388" s="14"/>
      <c r="C388" s="16"/>
      <c r="D388" s="17"/>
      <c r="E388" s="17"/>
      <c r="F388" s="5"/>
      <c r="G388" s="5"/>
      <c r="H388" s="5"/>
      <c r="I388" s="5"/>
    </row>
    <row r="390" spans="1:9" ht="27.75">
      <c r="A390" s="3" t="s">
        <v>612</v>
      </c>
      <c r="B390" s="3"/>
      <c r="C390" s="3"/>
      <c r="D390" s="3"/>
      <c r="E390" s="3"/>
      <c r="F390" s="3"/>
      <c r="G390" s="3"/>
      <c r="H390" s="3"/>
      <c r="I390" s="3"/>
    </row>
    <row r="391" spans="1:9" ht="14.25">
      <c r="A391" s="4" t="s">
        <v>313</v>
      </c>
      <c r="B391" s="4"/>
      <c r="C391" s="4"/>
      <c r="D391" s="4"/>
      <c r="E391" s="4"/>
      <c r="F391" s="4"/>
      <c r="G391" s="4"/>
      <c r="H391" s="4"/>
      <c r="I391" s="4"/>
    </row>
    <row r="392" spans="1:9" ht="14.25">
      <c r="A392" s="5" t="s">
        <v>613</v>
      </c>
      <c r="B392" s="6" t="s">
        <v>552</v>
      </c>
      <c r="C392" s="6"/>
      <c r="D392" s="6"/>
      <c r="E392" s="6"/>
      <c r="F392" s="5" t="s">
        <v>614</v>
      </c>
      <c r="G392" s="5" t="s">
        <v>814</v>
      </c>
      <c r="H392" s="5"/>
      <c r="I392" s="5"/>
    </row>
    <row r="393" spans="1:9" ht="14.25">
      <c r="A393" s="5"/>
      <c r="B393" s="6"/>
      <c r="C393" s="6"/>
      <c r="D393" s="6"/>
      <c r="E393" s="6"/>
      <c r="F393" s="5"/>
      <c r="G393" s="5"/>
      <c r="H393" s="5"/>
      <c r="I393" s="5"/>
    </row>
    <row r="394" spans="1:9" ht="14.25">
      <c r="A394" s="5" t="s">
        <v>616</v>
      </c>
      <c r="B394" s="6" t="s">
        <v>815</v>
      </c>
      <c r="C394" s="6"/>
      <c r="D394" s="6"/>
      <c r="E394" s="6"/>
      <c r="F394" s="6"/>
      <c r="G394" s="6"/>
      <c r="H394" s="6"/>
      <c r="I394" s="6"/>
    </row>
    <row r="395" spans="1:9" ht="14.25">
      <c r="A395" s="5" t="s">
        <v>618</v>
      </c>
      <c r="B395" s="5"/>
      <c r="C395" s="5"/>
      <c r="D395" s="5"/>
      <c r="E395" s="5" t="s">
        <v>619</v>
      </c>
      <c r="F395" s="5" t="s">
        <v>620</v>
      </c>
      <c r="G395" s="5" t="s">
        <v>621</v>
      </c>
      <c r="H395" s="5">
        <v>17783698829</v>
      </c>
      <c r="I395" s="5"/>
    </row>
    <row r="396" spans="1:9" ht="14.25">
      <c r="A396" s="5" t="s">
        <v>622</v>
      </c>
      <c r="B396" s="7">
        <v>4</v>
      </c>
      <c r="C396" s="7"/>
      <c r="D396" s="7"/>
      <c r="E396" s="5" t="s">
        <v>623</v>
      </c>
      <c r="F396" s="5"/>
      <c r="G396" s="7"/>
      <c r="H396" s="7"/>
      <c r="I396" s="7"/>
    </row>
    <row r="397" spans="1:9" ht="14.25">
      <c r="A397" s="5"/>
      <c r="B397" s="7"/>
      <c r="C397" s="7"/>
      <c r="D397" s="7"/>
      <c r="E397" s="5" t="s">
        <v>624</v>
      </c>
      <c r="F397" s="5"/>
      <c r="G397" s="7">
        <v>4</v>
      </c>
      <c r="H397" s="7"/>
      <c r="I397" s="7"/>
    </row>
    <row r="398" spans="1:9" ht="14.25">
      <c r="A398" s="5"/>
      <c r="B398" s="7"/>
      <c r="C398" s="7"/>
      <c r="D398" s="7"/>
      <c r="E398" s="5" t="s">
        <v>625</v>
      </c>
      <c r="F398" s="5"/>
      <c r="G398" s="7"/>
      <c r="H398" s="7"/>
      <c r="I398" s="7"/>
    </row>
    <row r="399" spans="1:9" ht="54" customHeight="1">
      <c r="A399" s="5" t="s">
        <v>626</v>
      </c>
      <c r="B399" s="6" t="s">
        <v>816</v>
      </c>
      <c r="C399" s="6"/>
      <c r="D399" s="6"/>
      <c r="E399" s="6"/>
      <c r="F399" s="6"/>
      <c r="G399" s="6"/>
      <c r="H399" s="6"/>
      <c r="I399" s="6"/>
    </row>
    <row r="400" spans="1:9" ht="14.25">
      <c r="A400" s="5" t="s">
        <v>628</v>
      </c>
      <c r="B400" s="6"/>
      <c r="C400" s="6"/>
      <c r="D400" s="6"/>
      <c r="E400" s="6"/>
      <c r="F400" s="6"/>
      <c r="G400" s="6"/>
      <c r="H400" s="6"/>
      <c r="I400" s="6"/>
    </row>
    <row r="401" spans="1:9" ht="14.25">
      <c r="A401" s="5" t="s">
        <v>629</v>
      </c>
      <c r="B401" s="6"/>
      <c r="C401" s="6"/>
      <c r="D401" s="6"/>
      <c r="E401" s="6"/>
      <c r="F401" s="6"/>
      <c r="G401" s="6"/>
      <c r="H401" s="6"/>
      <c r="I401" s="6"/>
    </row>
    <row r="402" spans="1:9" ht="14.25">
      <c r="A402" s="5" t="s">
        <v>630</v>
      </c>
      <c r="B402" s="8" t="s">
        <v>817</v>
      </c>
      <c r="C402" s="8"/>
      <c r="D402" s="8"/>
      <c r="E402" s="8"/>
      <c r="F402" s="8"/>
      <c r="G402" s="8"/>
      <c r="H402" s="8"/>
      <c r="I402" s="8"/>
    </row>
    <row r="403" spans="1:9" ht="14.25">
      <c r="A403" s="11"/>
      <c r="B403" s="8"/>
      <c r="C403" s="8"/>
      <c r="D403" s="8"/>
      <c r="E403" s="8"/>
      <c r="F403" s="8"/>
      <c r="G403" s="8"/>
      <c r="H403" s="8"/>
      <c r="I403" s="8"/>
    </row>
    <row r="404" spans="1:9" ht="14.25">
      <c r="A404" s="12" t="s">
        <v>632</v>
      </c>
      <c r="B404" s="13" t="s">
        <v>562</v>
      </c>
      <c r="C404" s="5" t="s">
        <v>563</v>
      </c>
      <c r="D404" s="5" t="s">
        <v>633</v>
      </c>
      <c r="E404" s="5"/>
      <c r="F404" s="5" t="s">
        <v>634</v>
      </c>
      <c r="G404" s="5" t="s">
        <v>635</v>
      </c>
      <c r="H404" s="5" t="s">
        <v>636</v>
      </c>
      <c r="I404" s="5" t="s">
        <v>568</v>
      </c>
    </row>
    <row r="405" spans="1:9" ht="14.25">
      <c r="A405" s="12"/>
      <c r="B405" s="9" t="s">
        <v>569</v>
      </c>
      <c r="C405" s="9" t="s">
        <v>576</v>
      </c>
      <c r="D405" s="9" t="s">
        <v>818</v>
      </c>
      <c r="E405" s="9"/>
      <c r="F405" s="5" t="s">
        <v>657</v>
      </c>
      <c r="G405" s="5" t="s">
        <v>643</v>
      </c>
      <c r="H405" s="5" t="s">
        <v>589</v>
      </c>
      <c r="I405" s="5" t="s">
        <v>639</v>
      </c>
    </row>
    <row r="406" spans="1:9" ht="14.25">
      <c r="A406" s="12"/>
      <c r="B406" s="9" t="s">
        <v>569</v>
      </c>
      <c r="C406" s="9" t="s">
        <v>576</v>
      </c>
      <c r="D406" s="9" t="s">
        <v>819</v>
      </c>
      <c r="E406" s="9"/>
      <c r="F406" s="5" t="s">
        <v>572</v>
      </c>
      <c r="G406" s="5" t="s">
        <v>728</v>
      </c>
      <c r="H406" s="5" t="s">
        <v>820</v>
      </c>
      <c r="I406" s="5" t="s">
        <v>639</v>
      </c>
    </row>
    <row r="407" spans="1:9" ht="22.5">
      <c r="A407" s="12"/>
      <c r="B407" s="9" t="s">
        <v>599</v>
      </c>
      <c r="C407" s="9" t="s">
        <v>600</v>
      </c>
      <c r="D407" s="9" t="s">
        <v>601</v>
      </c>
      <c r="E407" s="9"/>
      <c r="F407" s="5" t="s">
        <v>572</v>
      </c>
      <c r="G407" s="5" t="s">
        <v>602</v>
      </c>
      <c r="H407" s="5" t="s">
        <v>603</v>
      </c>
      <c r="I407" s="5" t="s">
        <v>583</v>
      </c>
    </row>
    <row r="408" spans="1:9" ht="22.5">
      <c r="A408" s="12"/>
      <c r="B408" s="9" t="s">
        <v>604</v>
      </c>
      <c r="C408" s="9" t="s">
        <v>651</v>
      </c>
      <c r="D408" s="9" t="s">
        <v>821</v>
      </c>
      <c r="E408" s="9"/>
      <c r="F408" s="5" t="s">
        <v>572</v>
      </c>
      <c r="G408" s="5" t="s">
        <v>602</v>
      </c>
      <c r="H408" s="5" t="s">
        <v>603</v>
      </c>
      <c r="I408" s="5" t="s">
        <v>639</v>
      </c>
    </row>
    <row r="409" spans="1:9" ht="14.25">
      <c r="A409" s="12"/>
      <c r="B409" s="9" t="s">
        <v>604</v>
      </c>
      <c r="C409" s="9" t="s">
        <v>605</v>
      </c>
      <c r="D409" s="9" t="s">
        <v>822</v>
      </c>
      <c r="E409" s="9"/>
      <c r="F409" s="5" t="s">
        <v>572</v>
      </c>
      <c r="G409" s="5" t="s">
        <v>609</v>
      </c>
      <c r="H409" s="5" t="s">
        <v>603</v>
      </c>
      <c r="I409" s="5" t="s">
        <v>639</v>
      </c>
    </row>
    <row r="410" spans="1:9" ht="14.25">
      <c r="A410" s="12"/>
      <c r="B410" s="9"/>
      <c r="C410" s="9"/>
      <c r="D410" s="9"/>
      <c r="E410" s="9"/>
      <c r="F410" s="11"/>
      <c r="G410" s="11"/>
      <c r="H410" s="11"/>
      <c r="I410" s="11"/>
    </row>
    <row r="411" spans="1:9" ht="14.25">
      <c r="A411" s="12"/>
      <c r="B411" s="14"/>
      <c r="C411" s="16"/>
      <c r="D411" s="17"/>
      <c r="E411" s="17"/>
      <c r="F411" s="5"/>
      <c r="G411" s="5"/>
      <c r="H411" s="5"/>
      <c r="I411" s="5"/>
    </row>
    <row r="413" spans="1:9" ht="27.75">
      <c r="A413" s="3" t="s">
        <v>612</v>
      </c>
      <c r="B413" s="3"/>
      <c r="C413" s="3"/>
      <c r="D413" s="3"/>
      <c r="E413" s="3"/>
      <c r="F413" s="3"/>
      <c r="G413" s="3"/>
      <c r="H413" s="3"/>
      <c r="I413" s="3"/>
    </row>
    <row r="414" spans="1:9" ht="14.25">
      <c r="A414" s="4" t="s">
        <v>313</v>
      </c>
      <c r="B414" s="4"/>
      <c r="C414" s="4"/>
      <c r="D414" s="4"/>
      <c r="E414" s="4"/>
      <c r="F414" s="4"/>
      <c r="G414" s="4"/>
      <c r="H414" s="4"/>
      <c r="I414" s="4"/>
    </row>
    <row r="415" spans="1:9" ht="14.25">
      <c r="A415" s="5" t="s">
        <v>613</v>
      </c>
      <c r="B415" s="6" t="s">
        <v>552</v>
      </c>
      <c r="C415" s="6"/>
      <c r="D415" s="6"/>
      <c r="E415" s="6"/>
      <c r="F415" s="5" t="s">
        <v>614</v>
      </c>
      <c r="G415" s="5" t="s">
        <v>823</v>
      </c>
      <c r="H415" s="5"/>
      <c r="I415" s="5"/>
    </row>
    <row r="416" spans="1:9" ht="14.25">
      <c r="A416" s="5"/>
      <c r="B416" s="6"/>
      <c r="C416" s="6"/>
      <c r="D416" s="6"/>
      <c r="E416" s="6"/>
      <c r="F416" s="5"/>
      <c r="G416" s="5"/>
      <c r="H416" s="5"/>
      <c r="I416" s="5"/>
    </row>
    <row r="417" spans="1:9" ht="14.25">
      <c r="A417" s="5" t="s">
        <v>616</v>
      </c>
      <c r="B417" s="6" t="s">
        <v>824</v>
      </c>
      <c r="C417" s="6"/>
      <c r="D417" s="6"/>
      <c r="E417" s="6"/>
      <c r="F417" s="6"/>
      <c r="G417" s="6"/>
      <c r="H417" s="6"/>
      <c r="I417" s="6"/>
    </row>
    <row r="418" spans="1:9" ht="14.25">
      <c r="A418" s="5" t="s">
        <v>618</v>
      </c>
      <c r="B418" s="5"/>
      <c r="C418" s="5"/>
      <c r="D418" s="5"/>
      <c r="E418" s="5" t="s">
        <v>619</v>
      </c>
      <c r="F418" s="5" t="s">
        <v>620</v>
      </c>
      <c r="G418" s="5" t="s">
        <v>621</v>
      </c>
      <c r="H418" s="5">
        <v>17783698829</v>
      </c>
      <c r="I418" s="5"/>
    </row>
    <row r="419" spans="1:9" ht="14.25">
      <c r="A419" s="5" t="s">
        <v>622</v>
      </c>
      <c r="B419" s="7">
        <v>113</v>
      </c>
      <c r="C419" s="7"/>
      <c r="D419" s="7"/>
      <c r="E419" s="5" t="s">
        <v>623</v>
      </c>
      <c r="F419" s="5"/>
      <c r="G419" s="7">
        <v>113</v>
      </c>
      <c r="H419" s="7"/>
      <c r="I419" s="7"/>
    </row>
    <row r="420" spans="1:9" ht="14.25">
      <c r="A420" s="5"/>
      <c r="B420" s="7"/>
      <c r="C420" s="7"/>
      <c r="D420" s="7"/>
      <c r="E420" s="5" t="s">
        <v>624</v>
      </c>
      <c r="F420" s="5"/>
      <c r="G420" s="7"/>
      <c r="H420" s="7"/>
      <c r="I420" s="7"/>
    </row>
    <row r="421" spans="1:9" ht="14.25">
      <c r="A421" s="5"/>
      <c r="B421" s="7"/>
      <c r="C421" s="7"/>
      <c r="D421" s="7"/>
      <c r="E421" s="5" t="s">
        <v>625</v>
      </c>
      <c r="F421" s="5"/>
      <c r="G421" s="7"/>
      <c r="H421" s="7"/>
      <c r="I421" s="7"/>
    </row>
    <row r="422" spans="1:9" ht="14.25">
      <c r="A422" s="5" t="s">
        <v>626</v>
      </c>
      <c r="B422" s="6" t="s">
        <v>825</v>
      </c>
      <c r="C422" s="6"/>
      <c r="D422" s="6"/>
      <c r="E422" s="6"/>
      <c r="F422" s="6"/>
      <c r="G422" s="6"/>
      <c r="H422" s="6"/>
      <c r="I422" s="6"/>
    </row>
    <row r="423" spans="1:9" ht="136.5" customHeight="1">
      <c r="A423" s="5" t="s">
        <v>628</v>
      </c>
      <c r="B423" s="6" t="s">
        <v>714</v>
      </c>
      <c r="C423" s="6"/>
      <c r="D423" s="6"/>
      <c r="E423" s="6"/>
      <c r="F423" s="6"/>
      <c r="G423" s="6"/>
      <c r="H423" s="6"/>
      <c r="I423" s="6"/>
    </row>
    <row r="424" spans="1:9" ht="14.25">
      <c r="A424" s="5" t="s">
        <v>629</v>
      </c>
      <c r="B424" s="6"/>
      <c r="C424" s="6"/>
      <c r="D424" s="6"/>
      <c r="E424" s="6"/>
      <c r="F424" s="6"/>
      <c r="G424" s="6"/>
      <c r="H424" s="6"/>
      <c r="I424" s="6"/>
    </row>
    <row r="425" spans="1:9" ht="14.25">
      <c r="A425" s="5" t="s">
        <v>630</v>
      </c>
      <c r="B425" s="8" t="s">
        <v>715</v>
      </c>
      <c r="C425" s="8"/>
      <c r="D425" s="8"/>
      <c r="E425" s="8"/>
      <c r="F425" s="8"/>
      <c r="G425" s="8"/>
      <c r="H425" s="8"/>
      <c r="I425" s="8"/>
    </row>
    <row r="426" spans="1:9" ht="14.25">
      <c r="A426" s="11"/>
      <c r="B426" s="8"/>
      <c r="C426" s="8"/>
      <c r="D426" s="8"/>
      <c r="E426" s="8"/>
      <c r="F426" s="8"/>
      <c r="G426" s="8"/>
      <c r="H426" s="8"/>
      <c r="I426" s="8"/>
    </row>
    <row r="427" spans="1:9" ht="14.25">
      <c r="A427" s="12" t="s">
        <v>632</v>
      </c>
      <c r="B427" s="13" t="s">
        <v>562</v>
      </c>
      <c r="C427" s="5" t="s">
        <v>563</v>
      </c>
      <c r="D427" s="5" t="s">
        <v>633</v>
      </c>
      <c r="E427" s="5"/>
      <c r="F427" s="5" t="s">
        <v>634</v>
      </c>
      <c r="G427" s="5" t="s">
        <v>635</v>
      </c>
      <c r="H427" s="5" t="s">
        <v>636</v>
      </c>
      <c r="I427" s="5" t="s">
        <v>568</v>
      </c>
    </row>
    <row r="428" spans="1:9" ht="14.25">
      <c r="A428" s="12"/>
      <c r="B428" s="9" t="s">
        <v>569</v>
      </c>
      <c r="C428" s="9" t="s">
        <v>576</v>
      </c>
      <c r="D428" s="9" t="s">
        <v>720</v>
      </c>
      <c r="E428" s="9"/>
      <c r="F428" s="5" t="s">
        <v>572</v>
      </c>
      <c r="G428" s="5" t="s">
        <v>597</v>
      </c>
      <c r="H428" s="5" t="s">
        <v>589</v>
      </c>
      <c r="I428" s="5" t="s">
        <v>639</v>
      </c>
    </row>
    <row r="429" spans="1:9" ht="22.5">
      <c r="A429" s="12"/>
      <c r="B429" s="9" t="s">
        <v>599</v>
      </c>
      <c r="C429" s="9" t="s">
        <v>600</v>
      </c>
      <c r="D429" s="9" t="s">
        <v>601</v>
      </c>
      <c r="E429" s="9"/>
      <c r="F429" s="5" t="s">
        <v>572</v>
      </c>
      <c r="G429" s="5" t="s">
        <v>602</v>
      </c>
      <c r="H429" s="5" t="s">
        <v>603</v>
      </c>
      <c r="I429" s="5" t="s">
        <v>583</v>
      </c>
    </row>
    <row r="430" spans="1:9" ht="22.5">
      <c r="A430" s="12"/>
      <c r="B430" s="9" t="s">
        <v>604</v>
      </c>
      <c r="C430" s="9" t="s">
        <v>651</v>
      </c>
      <c r="D430" s="9" t="s">
        <v>717</v>
      </c>
      <c r="E430" s="9"/>
      <c r="F430" s="5" t="s">
        <v>572</v>
      </c>
      <c r="G430" s="5" t="s">
        <v>602</v>
      </c>
      <c r="H430" s="5" t="s">
        <v>603</v>
      </c>
      <c r="I430" s="5" t="s">
        <v>639</v>
      </c>
    </row>
    <row r="431" spans="1:9" ht="14.25">
      <c r="A431" s="12"/>
      <c r="B431" s="9" t="s">
        <v>604</v>
      </c>
      <c r="C431" s="9" t="s">
        <v>605</v>
      </c>
      <c r="D431" s="9" t="s">
        <v>716</v>
      </c>
      <c r="E431" s="9"/>
      <c r="F431" s="5" t="s">
        <v>572</v>
      </c>
      <c r="G431" s="5" t="s">
        <v>602</v>
      </c>
      <c r="H431" s="5" t="s">
        <v>603</v>
      </c>
      <c r="I431" s="5" t="s">
        <v>639</v>
      </c>
    </row>
    <row r="432" spans="1:9" ht="14.25">
      <c r="A432" s="12"/>
      <c r="B432" s="9" t="s">
        <v>569</v>
      </c>
      <c r="C432" s="9" t="s">
        <v>570</v>
      </c>
      <c r="D432" s="9" t="s">
        <v>718</v>
      </c>
      <c r="E432" s="9"/>
      <c r="F432" s="5" t="s">
        <v>572</v>
      </c>
      <c r="G432" s="5" t="s">
        <v>719</v>
      </c>
      <c r="H432" s="5" t="s">
        <v>658</v>
      </c>
      <c r="I432" s="5" t="s">
        <v>639</v>
      </c>
    </row>
    <row r="433" spans="1:9" ht="14.25">
      <c r="A433" s="12"/>
      <c r="B433" s="9"/>
      <c r="C433" s="9"/>
      <c r="D433" s="9"/>
      <c r="E433" s="9"/>
      <c r="F433" s="11"/>
      <c r="G433" s="11"/>
      <c r="H433" s="11"/>
      <c r="I433" s="11"/>
    </row>
    <row r="434" spans="1:9" ht="14.25">
      <c r="A434" s="12"/>
      <c r="B434" s="14"/>
      <c r="C434" s="16"/>
      <c r="D434" s="17"/>
      <c r="E434" s="17"/>
      <c r="F434" s="5"/>
      <c r="G434" s="5"/>
      <c r="H434" s="5"/>
      <c r="I434" s="5"/>
    </row>
    <row r="436" spans="1:9" ht="27.75">
      <c r="A436" s="3" t="s">
        <v>612</v>
      </c>
      <c r="B436" s="3"/>
      <c r="C436" s="3"/>
      <c r="D436" s="3"/>
      <c r="E436" s="3"/>
      <c r="F436" s="3"/>
      <c r="G436" s="3"/>
      <c r="H436" s="3"/>
      <c r="I436" s="3"/>
    </row>
    <row r="437" spans="1:9" ht="14.25">
      <c r="A437" s="4" t="s">
        <v>313</v>
      </c>
      <c r="B437" s="4"/>
      <c r="C437" s="4"/>
      <c r="D437" s="4"/>
      <c r="E437" s="4"/>
      <c r="F437" s="4"/>
      <c r="G437" s="4"/>
      <c r="H437" s="4"/>
      <c r="I437" s="4"/>
    </row>
    <row r="438" spans="1:9" ht="14.25">
      <c r="A438" s="5" t="s">
        <v>613</v>
      </c>
      <c r="B438" s="6" t="s">
        <v>552</v>
      </c>
      <c r="C438" s="6"/>
      <c r="D438" s="6"/>
      <c r="E438" s="6"/>
      <c r="F438" s="5" t="s">
        <v>614</v>
      </c>
      <c r="G438" s="5" t="s">
        <v>826</v>
      </c>
      <c r="H438" s="5"/>
      <c r="I438" s="5"/>
    </row>
    <row r="439" spans="1:9" ht="14.25">
      <c r="A439" s="5"/>
      <c r="B439" s="6"/>
      <c r="C439" s="6"/>
      <c r="D439" s="6"/>
      <c r="E439" s="6"/>
      <c r="F439" s="5"/>
      <c r="G439" s="5"/>
      <c r="H439" s="5"/>
      <c r="I439" s="5"/>
    </row>
    <row r="440" spans="1:9" ht="14.25">
      <c r="A440" s="5" t="s">
        <v>616</v>
      </c>
      <c r="B440" s="6" t="s">
        <v>827</v>
      </c>
      <c r="C440" s="6"/>
      <c r="D440" s="6"/>
      <c r="E440" s="6"/>
      <c r="F440" s="6"/>
      <c r="G440" s="6"/>
      <c r="H440" s="6"/>
      <c r="I440" s="6"/>
    </row>
    <row r="441" spans="1:9" ht="14.25">
      <c r="A441" s="5" t="s">
        <v>618</v>
      </c>
      <c r="B441" s="5"/>
      <c r="C441" s="5"/>
      <c r="D441" s="5"/>
      <c r="E441" s="5" t="s">
        <v>619</v>
      </c>
      <c r="F441" s="5" t="s">
        <v>620</v>
      </c>
      <c r="G441" s="5" t="s">
        <v>621</v>
      </c>
      <c r="H441" s="5">
        <v>17783698829</v>
      </c>
      <c r="I441" s="5"/>
    </row>
    <row r="442" spans="1:9" ht="14.25">
      <c r="A442" s="5" t="s">
        <v>622</v>
      </c>
      <c r="B442" s="7">
        <v>201</v>
      </c>
      <c r="C442" s="7"/>
      <c r="D442" s="7"/>
      <c r="E442" s="5" t="s">
        <v>623</v>
      </c>
      <c r="F442" s="5"/>
      <c r="G442" s="7">
        <v>201</v>
      </c>
      <c r="H442" s="7"/>
      <c r="I442" s="7"/>
    </row>
    <row r="443" spans="1:9" ht="14.25">
      <c r="A443" s="5"/>
      <c r="B443" s="7"/>
      <c r="C443" s="7"/>
      <c r="D443" s="7"/>
      <c r="E443" s="5" t="s">
        <v>624</v>
      </c>
      <c r="F443" s="5"/>
      <c r="G443" s="7"/>
      <c r="H443" s="7"/>
      <c r="I443" s="7"/>
    </row>
    <row r="444" spans="1:9" ht="14.25">
      <c r="A444" s="5"/>
      <c r="B444" s="7"/>
      <c r="C444" s="7"/>
      <c r="D444" s="7"/>
      <c r="E444" s="5" t="s">
        <v>625</v>
      </c>
      <c r="F444" s="5"/>
      <c r="G444" s="7"/>
      <c r="H444" s="7"/>
      <c r="I444" s="7"/>
    </row>
    <row r="445" spans="1:9" ht="57" customHeight="1">
      <c r="A445" s="5" t="s">
        <v>626</v>
      </c>
      <c r="B445" s="6" t="s">
        <v>828</v>
      </c>
      <c r="C445" s="6"/>
      <c r="D445" s="6"/>
      <c r="E445" s="6"/>
      <c r="F445" s="6"/>
      <c r="G445" s="6"/>
      <c r="H445" s="6"/>
      <c r="I445" s="6"/>
    </row>
    <row r="446" spans="1:9" ht="135.75" customHeight="1">
      <c r="A446" s="5" t="s">
        <v>628</v>
      </c>
      <c r="B446" s="6" t="s">
        <v>714</v>
      </c>
      <c r="C446" s="6"/>
      <c r="D446" s="6"/>
      <c r="E446" s="6"/>
      <c r="F446" s="6"/>
      <c r="G446" s="6"/>
      <c r="H446" s="6"/>
      <c r="I446" s="6"/>
    </row>
    <row r="447" spans="1:9" ht="14.25">
      <c r="A447" s="5" t="s">
        <v>629</v>
      </c>
      <c r="B447" s="6"/>
      <c r="C447" s="6"/>
      <c r="D447" s="6"/>
      <c r="E447" s="6"/>
      <c r="F447" s="6"/>
      <c r="G447" s="6"/>
      <c r="H447" s="6"/>
      <c r="I447" s="6"/>
    </row>
    <row r="448" spans="1:9" ht="14.25">
      <c r="A448" s="5" t="s">
        <v>630</v>
      </c>
      <c r="B448" s="8" t="s">
        <v>715</v>
      </c>
      <c r="C448" s="8"/>
      <c r="D448" s="8"/>
      <c r="E448" s="8"/>
      <c r="F448" s="8"/>
      <c r="G448" s="8"/>
      <c r="H448" s="8"/>
      <c r="I448" s="8"/>
    </row>
    <row r="449" spans="1:9" ht="14.25">
      <c r="A449" s="11"/>
      <c r="B449" s="8"/>
      <c r="C449" s="8"/>
      <c r="D449" s="8"/>
      <c r="E449" s="8"/>
      <c r="F449" s="8"/>
      <c r="G449" s="8"/>
      <c r="H449" s="8"/>
      <c r="I449" s="8"/>
    </row>
    <row r="450" spans="1:9" ht="14.25">
      <c r="A450" s="12" t="s">
        <v>632</v>
      </c>
      <c r="B450" s="13" t="s">
        <v>562</v>
      </c>
      <c r="C450" s="5" t="s">
        <v>563</v>
      </c>
      <c r="D450" s="5" t="s">
        <v>633</v>
      </c>
      <c r="E450" s="5"/>
      <c r="F450" s="5" t="s">
        <v>634</v>
      </c>
      <c r="G450" s="5" t="s">
        <v>635</v>
      </c>
      <c r="H450" s="5" t="s">
        <v>636</v>
      </c>
      <c r="I450" s="5" t="s">
        <v>568</v>
      </c>
    </row>
    <row r="451" spans="1:9" ht="14.25">
      <c r="A451" s="12"/>
      <c r="B451" s="9" t="s">
        <v>569</v>
      </c>
      <c r="C451" s="9" t="s">
        <v>570</v>
      </c>
      <c r="D451" s="9" t="s">
        <v>718</v>
      </c>
      <c r="E451" s="9"/>
      <c r="F451" s="5" t="s">
        <v>572</v>
      </c>
      <c r="G451" s="5" t="s">
        <v>719</v>
      </c>
      <c r="H451" s="5" t="s">
        <v>658</v>
      </c>
      <c r="I451" s="5" t="s">
        <v>639</v>
      </c>
    </row>
    <row r="452" spans="1:9" ht="14.25">
      <c r="A452" s="12"/>
      <c r="B452" s="9" t="s">
        <v>569</v>
      </c>
      <c r="C452" s="9" t="s">
        <v>576</v>
      </c>
      <c r="D452" s="9" t="s">
        <v>720</v>
      </c>
      <c r="E452" s="9"/>
      <c r="F452" s="5" t="s">
        <v>572</v>
      </c>
      <c r="G452" s="5" t="s">
        <v>597</v>
      </c>
      <c r="H452" s="5" t="s">
        <v>589</v>
      </c>
      <c r="I452" s="5" t="s">
        <v>639</v>
      </c>
    </row>
    <row r="453" spans="1:9" ht="22.5">
      <c r="A453" s="12"/>
      <c r="B453" s="9" t="s">
        <v>604</v>
      </c>
      <c r="C453" s="9" t="s">
        <v>651</v>
      </c>
      <c r="D453" s="9" t="s">
        <v>717</v>
      </c>
      <c r="E453" s="9"/>
      <c r="F453" s="5" t="s">
        <v>572</v>
      </c>
      <c r="G453" s="5" t="s">
        <v>602</v>
      </c>
      <c r="H453" s="5" t="s">
        <v>603</v>
      </c>
      <c r="I453" s="5" t="s">
        <v>639</v>
      </c>
    </row>
    <row r="454" spans="1:9" ht="22.5">
      <c r="A454" s="12"/>
      <c r="B454" s="9" t="s">
        <v>599</v>
      </c>
      <c r="C454" s="9" t="s">
        <v>600</v>
      </c>
      <c r="D454" s="9" t="s">
        <v>601</v>
      </c>
      <c r="E454" s="9"/>
      <c r="F454" s="5" t="s">
        <v>572</v>
      </c>
      <c r="G454" s="5" t="s">
        <v>602</v>
      </c>
      <c r="H454" s="5" t="s">
        <v>603</v>
      </c>
      <c r="I454" s="5" t="s">
        <v>583</v>
      </c>
    </row>
    <row r="455" spans="1:9" ht="14.25">
      <c r="A455" s="12"/>
      <c r="B455" s="9" t="s">
        <v>604</v>
      </c>
      <c r="C455" s="9" t="s">
        <v>605</v>
      </c>
      <c r="D455" s="9" t="s">
        <v>716</v>
      </c>
      <c r="E455" s="9"/>
      <c r="F455" s="5" t="s">
        <v>572</v>
      </c>
      <c r="G455" s="5" t="s">
        <v>602</v>
      </c>
      <c r="H455" s="5" t="s">
        <v>603</v>
      </c>
      <c r="I455" s="5" t="s">
        <v>639</v>
      </c>
    </row>
    <row r="456" spans="1:9" ht="14.25">
      <c r="A456" s="12"/>
      <c r="B456" s="9"/>
      <c r="C456" s="9"/>
      <c r="D456" s="9"/>
      <c r="E456" s="9"/>
      <c r="F456" s="11"/>
      <c r="G456" s="11"/>
      <c r="H456" s="11"/>
      <c r="I456" s="11"/>
    </row>
    <row r="457" spans="1:9" ht="14.25">
      <c r="A457" s="12"/>
      <c r="B457" s="14"/>
      <c r="C457" s="16"/>
      <c r="D457" s="17"/>
      <c r="E457" s="17"/>
      <c r="F457" s="5"/>
      <c r="G457" s="5"/>
      <c r="H457" s="5"/>
      <c r="I457" s="5"/>
    </row>
    <row r="459" spans="1:9" ht="27.75">
      <c r="A459" s="3" t="s">
        <v>612</v>
      </c>
      <c r="B459" s="3"/>
      <c r="C459" s="3"/>
      <c r="D459" s="3"/>
      <c r="E459" s="3"/>
      <c r="F459" s="3"/>
      <c r="G459" s="3"/>
      <c r="H459" s="3"/>
      <c r="I459" s="3"/>
    </row>
    <row r="460" spans="1:9" ht="14.25">
      <c r="A460" s="4" t="s">
        <v>313</v>
      </c>
      <c r="B460" s="4"/>
      <c r="C460" s="4"/>
      <c r="D460" s="4"/>
      <c r="E460" s="4"/>
      <c r="F460" s="4"/>
      <c r="G460" s="4"/>
      <c r="H460" s="4"/>
      <c r="I460" s="4"/>
    </row>
    <row r="461" spans="1:9" ht="14.25">
      <c r="A461" s="5" t="s">
        <v>613</v>
      </c>
      <c r="B461" s="6" t="s">
        <v>552</v>
      </c>
      <c r="C461" s="6"/>
      <c r="D461" s="6"/>
      <c r="E461" s="6"/>
      <c r="F461" s="5" t="s">
        <v>614</v>
      </c>
      <c r="G461" s="5" t="s">
        <v>829</v>
      </c>
      <c r="H461" s="5"/>
      <c r="I461" s="5"/>
    </row>
    <row r="462" spans="1:9" ht="14.25">
      <c r="A462" s="5"/>
      <c r="B462" s="6"/>
      <c r="C462" s="6"/>
      <c r="D462" s="6"/>
      <c r="E462" s="6"/>
      <c r="F462" s="5"/>
      <c r="G462" s="5"/>
      <c r="H462" s="5"/>
      <c r="I462" s="5"/>
    </row>
    <row r="463" spans="1:9" ht="14.25">
      <c r="A463" s="5" t="s">
        <v>616</v>
      </c>
      <c r="B463" s="6" t="s">
        <v>830</v>
      </c>
      <c r="C463" s="6"/>
      <c r="D463" s="6"/>
      <c r="E463" s="6"/>
      <c r="F463" s="6"/>
      <c r="G463" s="6"/>
      <c r="H463" s="6"/>
      <c r="I463" s="6"/>
    </row>
    <row r="464" spans="1:9" ht="14.25">
      <c r="A464" s="5" t="s">
        <v>618</v>
      </c>
      <c r="B464" s="5"/>
      <c r="C464" s="5"/>
      <c r="D464" s="5"/>
      <c r="E464" s="5" t="s">
        <v>619</v>
      </c>
      <c r="F464" s="5" t="s">
        <v>620</v>
      </c>
      <c r="G464" s="5" t="s">
        <v>621</v>
      </c>
      <c r="H464" s="5">
        <v>17783698829</v>
      </c>
      <c r="I464" s="5"/>
    </row>
    <row r="465" spans="1:9" ht="14.25">
      <c r="A465" s="5" t="s">
        <v>622</v>
      </c>
      <c r="B465" s="7">
        <v>17.7</v>
      </c>
      <c r="C465" s="7"/>
      <c r="D465" s="7"/>
      <c r="E465" s="5" t="s">
        <v>623</v>
      </c>
      <c r="F465" s="5"/>
      <c r="G465" s="7">
        <v>17.7</v>
      </c>
      <c r="H465" s="7"/>
      <c r="I465" s="7"/>
    </row>
    <row r="466" spans="1:9" ht="14.25">
      <c r="A466" s="5"/>
      <c r="B466" s="7"/>
      <c r="C466" s="7"/>
      <c r="D466" s="7"/>
      <c r="E466" s="5" t="s">
        <v>624</v>
      </c>
      <c r="F466" s="5"/>
      <c r="G466" s="7"/>
      <c r="H466" s="7"/>
      <c r="I466" s="7"/>
    </row>
    <row r="467" spans="1:9" ht="14.25">
      <c r="A467" s="5"/>
      <c r="B467" s="7"/>
      <c r="C467" s="7"/>
      <c r="D467" s="7"/>
      <c r="E467" s="5" t="s">
        <v>625</v>
      </c>
      <c r="F467" s="5"/>
      <c r="G467" s="7"/>
      <c r="H467" s="7"/>
      <c r="I467" s="7"/>
    </row>
    <row r="468" spans="1:9" ht="14.25">
      <c r="A468" s="5" t="s">
        <v>626</v>
      </c>
      <c r="B468" s="6" t="s">
        <v>831</v>
      </c>
      <c r="C468" s="6"/>
      <c r="D468" s="6"/>
      <c r="E468" s="6"/>
      <c r="F468" s="6"/>
      <c r="G468" s="6"/>
      <c r="H468" s="6"/>
      <c r="I468" s="6"/>
    </row>
    <row r="469" spans="1:9" ht="85.5" customHeight="1">
      <c r="A469" s="5" t="s">
        <v>628</v>
      </c>
      <c r="B469" s="6" t="s">
        <v>832</v>
      </c>
      <c r="C469" s="6"/>
      <c r="D469" s="6"/>
      <c r="E469" s="6"/>
      <c r="F469" s="6"/>
      <c r="G469" s="6"/>
      <c r="H469" s="6"/>
      <c r="I469" s="6"/>
    </row>
    <row r="470" spans="1:9" ht="14.25">
      <c r="A470" s="5" t="s">
        <v>629</v>
      </c>
      <c r="B470" s="6"/>
      <c r="C470" s="6"/>
      <c r="D470" s="6"/>
      <c r="E470" s="6"/>
      <c r="F470" s="6"/>
      <c r="G470" s="6"/>
      <c r="H470" s="6"/>
      <c r="I470" s="6"/>
    </row>
    <row r="471" spans="1:9" ht="14.25">
      <c r="A471" s="5" t="s">
        <v>630</v>
      </c>
      <c r="B471" s="8" t="s">
        <v>833</v>
      </c>
      <c r="C471" s="8"/>
      <c r="D471" s="8"/>
      <c r="E471" s="8"/>
      <c r="F471" s="8"/>
      <c r="G471" s="8"/>
      <c r="H471" s="8"/>
      <c r="I471" s="8"/>
    </row>
    <row r="472" spans="1:9" ht="14.25">
      <c r="A472" s="11"/>
      <c r="B472" s="8"/>
      <c r="C472" s="8"/>
      <c r="D472" s="8"/>
      <c r="E472" s="8"/>
      <c r="F472" s="8"/>
      <c r="G472" s="8"/>
      <c r="H472" s="8"/>
      <c r="I472" s="8"/>
    </row>
    <row r="473" spans="1:9" ht="14.25">
      <c r="A473" s="12" t="s">
        <v>632</v>
      </c>
      <c r="B473" s="13" t="s">
        <v>562</v>
      </c>
      <c r="C473" s="5" t="s">
        <v>563</v>
      </c>
      <c r="D473" s="5" t="s">
        <v>633</v>
      </c>
      <c r="E473" s="5"/>
      <c r="F473" s="5" t="s">
        <v>634</v>
      </c>
      <c r="G473" s="5" t="s">
        <v>635</v>
      </c>
      <c r="H473" s="5" t="s">
        <v>636</v>
      </c>
      <c r="I473" s="5" t="s">
        <v>568</v>
      </c>
    </row>
    <row r="474" spans="1:9" ht="14.25">
      <c r="A474" s="12"/>
      <c r="B474" s="9" t="s">
        <v>604</v>
      </c>
      <c r="C474" s="9" t="s">
        <v>605</v>
      </c>
      <c r="D474" s="9" t="s">
        <v>680</v>
      </c>
      <c r="E474" s="9"/>
      <c r="F474" s="5" t="s">
        <v>572</v>
      </c>
      <c r="G474" s="5" t="s">
        <v>602</v>
      </c>
      <c r="H474" s="5" t="s">
        <v>603</v>
      </c>
      <c r="I474" s="5" t="s">
        <v>639</v>
      </c>
    </row>
    <row r="475" spans="1:9" ht="14.25">
      <c r="A475" s="12"/>
      <c r="B475" s="9" t="s">
        <v>604</v>
      </c>
      <c r="C475" s="9" t="s">
        <v>605</v>
      </c>
      <c r="D475" s="9" t="s">
        <v>679</v>
      </c>
      <c r="E475" s="9"/>
      <c r="F475" s="5" t="s">
        <v>572</v>
      </c>
      <c r="G475" s="5" t="s">
        <v>602</v>
      </c>
      <c r="H475" s="5" t="s">
        <v>603</v>
      </c>
      <c r="I475" s="5" t="s">
        <v>639</v>
      </c>
    </row>
    <row r="476" spans="1:9" ht="22.5">
      <c r="A476" s="12"/>
      <c r="B476" s="9" t="s">
        <v>599</v>
      </c>
      <c r="C476" s="9" t="s">
        <v>600</v>
      </c>
      <c r="D476" s="9" t="s">
        <v>678</v>
      </c>
      <c r="E476" s="9"/>
      <c r="F476" s="5" t="s">
        <v>572</v>
      </c>
      <c r="G476" s="5" t="s">
        <v>602</v>
      </c>
      <c r="H476" s="5" t="s">
        <v>603</v>
      </c>
      <c r="I476" s="5" t="s">
        <v>583</v>
      </c>
    </row>
    <row r="477" spans="1:9" ht="14.25">
      <c r="A477" s="12"/>
      <c r="B477" s="9" t="s">
        <v>569</v>
      </c>
      <c r="C477" s="9" t="s">
        <v>576</v>
      </c>
      <c r="D477" s="9" t="s">
        <v>677</v>
      </c>
      <c r="E477" s="9"/>
      <c r="F477" s="5" t="s">
        <v>572</v>
      </c>
      <c r="G477" s="5" t="s">
        <v>575</v>
      </c>
      <c r="H477" s="5" t="s">
        <v>589</v>
      </c>
      <c r="I477" s="5" t="s">
        <v>639</v>
      </c>
    </row>
    <row r="478" spans="1:9" ht="14.25">
      <c r="A478" s="12"/>
      <c r="B478" s="9" t="s">
        <v>569</v>
      </c>
      <c r="C478" s="9" t="s">
        <v>576</v>
      </c>
      <c r="D478" s="9" t="s">
        <v>675</v>
      </c>
      <c r="E478" s="9"/>
      <c r="F478" s="5" t="s">
        <v>572</v>
      </c>
      <c r="G478" s="5" t="s">
        <v>646</v>
      </c>
      <c r="H478" s="5" t="s">
        <v>641</v>
      </c>
      <c r="I478" s="5" t="s">
        <v>639</v>
      </c>
    </row>
    <row r="479" spans="1:9" ht="14.25">
      <c r="A479" s="12"/>
      <c r="B479" s="9"/>
      <c r="C479" s="9"/>
      <c r="D479" s="9"/>
      <c r="E479" s="9"/>
      <c r="F479" s="11"/>
      <c r="G479" s="11"/>
      <c r="H479" s="11"/>
      <c r="I479" s="11"/>
    </row>
    <row r="480" spans="1:9" ht="14.25">
      <c r="A480" s="12"/>
      <c r="B480" s="14"/>
      <c r="C480" s="16"/>
      <c r="D480" s="17"/>
      <c r="E480" s="17"/>
      <c r="F480" s="5"/>
      <c r="G480" s="5"/>
      <c r="H480" s="5"/>
      <c r="I480" s="5"/>
    </row>
    <row r="482" spans="1:9" ht="27.75">
      <c r="A482" s="3" t="s">
        <v>612</v>
      </c>
      <c r="B482" s="3"/>
      <c r="C482" s="3"/>
      <c r="D482" s="3"/>
      <c r="E482" s="3"/>
      <c r="F482" s="3"/>
      <c r="G482" s="3"/>
      <c r="H482" s="3"/>
      <c r="I482" s="3"/>
    </row>
    <row r="483" spans="1:9" ht="14.25">
      <c r="A483" s="4" t="s">
        <v>313</v>
      </c>
      <c r="B483" s="4"/>
      <c r="C483" s="4"/>
      <c r="D483" s="4"/>
      <c r="E483" s="4"/>
      <c r="F483" s="4"/>
      <c r="G483" s="4"/>
      <c r="H483" s="4"/>
      <c r="I483" s="4"/>
    </row>
    <row r="484" spans="1:9" ht="14.25">
      <c r="A484" s="5" t="s">
        <v>613</v>
      </c>
      <c r="B484" s="6" t="s">
        <v>552</v>
      </c>
      <c r="C484" s="6"/>
      <c r="D484" s="6"/>
      <c r="E484" s="6"/>
      <c r="F484" s="5" t="s">
        <v>614</v>
      </c>
      <c r="G484" s="5" t="s">
        <v>834</v>
      </c>
      <c r="H484" s="5"/>
      <c r="I484" s="5"/>
    </row>
    <row r="485" spans="1:9" ht="14.25">
      <c r="A485" s="5"/>
      <c r="B485" s="6"/>
      <c r="C485" s="6"/>
      <c r="D485" s="6"/>
      <c r="E485" s="6"/>
      <c r="F485" s="5"/>
      <c r="G485" s="5"/>
      <c r="H485" s="5"/>
      <c r="I485" s="5"/>
    </row>
    <row r="486" spans="1:9" ht="14.25">
      <c r="A486" s="5" t="s">
        <v>616</v>
      </c>
      <c r="B486" s="6" t="s">
        <v>835</v>
      </c>
      <c r="C486" s="6"/>
      <c r="D486" s="6"/>
      <c r="E486" s="6"/>
      <c r="F486" s="6"/>
      <c r="G486" s="6"/>
      <c r="H486" s="6"/>
      <c r="I486" s="6"/>
    </row>
    <row r="487" spans="1:9" ht="14.25">
      <c r="A487" s="5" t="s">
        <v>618</v>
      </c>
      <c r="B487" s="5"/>
      <c r="C487" s="5"/>
      <c r="D487" s="5"/>
      <c r="E487" s="5" t="s">
        <v>619</v>
      </c>
      <c r="F487" s="5" t="s">
        <v>620</v>
      </c>
      <c r="G487" s="5" t="s">
        <v>621</v>
      </c>
      <c r="H487" s="5">
        <v>17783698829</v>
      </c>
      <c r="I487" s="5"/>
    </row>
    <row r="488" spans="1:9" ht="14.25">
      <c r="A488" s="5" t="s">
        <v>622</v>
      </c>
      <c r="B488" s="7">
        <v>110</v>
      </c>
      <c r="C488" s="7"/>
      <c r="D488" s="7"/>
      <c r="E488" s="5" t="s">
        <v>623</v>
      </c>
      <c r="F488" s="5"/>
      <c r="G488" s="7">
        <v>110</v>
      </c>
      <c r="H488" s="7"/>
      <c r="I488" s="7"/>
    </row>
    <row r="489" spans="1:9" ht="14.25">
      <c r="A489" s="5"/>
      <c r="B489" s="7"/>
      <c r="C489" s="7"/>
      <c r="D489" s="7"/>
      <c r="E489" s="5" t="s">
        <v>624</v>
      </c>
      <c r="F489" s="5"/>
      <c r="G489" s="7"/>
      <c r="H489" s="7"/>
      <c r="I489" s="7"/>
    </row>
    <row r="490" spans="1:9" ht="14.25">
      <c r="A490" s="5"/>
      <c r="B490" s="7"/>
      <c r="C490" s="7"/>
      <c r="D490" s="7"/>
      <c r="E490" s="5" t="s">
        <v>625</v>
      </c>
      <c r="F490" s="5"/>
      <c r="G490" s="7"/>
      <c r="H490" s="7"/>
      <c r="I490" s="7"/>
    </row>
    <row r="491" spans="1:9" ht="36" customHeight="1">
      <c r="A491" s="5" t="s">
        <v>626</v>
      </c>
      <c r="B491" s="6" t="s">
        <v>836</v>
      </c>
      <c r="C491" s="6"/>
      <c r="D491" s="6"/>
      <c r="E491" s="6"/>
      <c r="F491" s="6"/>
      <c r="G491" s="6"/>
      <c r="H491" s="6"/>
      <c r="I491" s="6"/>
    </row>
    <row r="492" spans="1:9" ht="132" customHeight="1">
      <c r="A492" s="5" t="s">
        <v>628</v>
      </c>
      <c r="B492" s="6" t="s">
        <v>714</v>
      </c>
      <c r="C492" s="6"/>
      <c r="D492" s="6"/>
      <c r="E492" s="6"/>
      <c r="F492" s="6"/>
      <c r="G492" s="6"/>
      <c r="H492" s="6"/>
      <c r="I492" s="6"/>
    </row>
    <row r="493" spans="1:9" ht="14.25">
      <c r="A493" s="5" t="s">
        <v>629</v>
      </c>
      <c r="B493" s="6"/>
      <c r="C493" s="6"/>
      <c r="D493" s="6"/>
      <c r="E493" s="6"/>
      <c r="F493" s="6"/>
      <c r="G493" s="6"/>
      <c r="H493" s="6"/>
      <c r="I493" s="6"/>
    </row>
    <row r="494" spans="1:9" ht="27" customHeight="1">
      <c r="A494" s="5" t="s">
        <v>630</v>
      </c>
      <c r="B494" s="8" t="s">
        <v>837</v>
      </c>
      <c r="C494" s="8"/>
      <c r="D494" s="8"/>
      <c r="E494" s="8"/>
      <c r="F494" s="8"/>
      <c r="G494" s="8"/>
      <c r="H494" s="8"/>
      <c r="I494" s="8"/>
    </row>
    <row r="495" spans="1:9" ht="27" customHeight="1">
      <c r="A495" s="11"/>
      <c r="B495" s="8"/>
      <c r="C495" s="8"/>
      <c r="D495" s="8"/>
      <c r="E495" s="8"/>
      <c r="F495" s="8"/>
      <c r="G495" s="8"/>
      <c r="H495" s="8"/>
      <c r="I495" s="8"/>
    </row>
    <row r="496" spans="1:9" ht="14.25">
      <c r="A496" s="12" t="s">
        <v>632</v>
      </c>
      <c r="B496" s="13" t="s">
        <v>562</v>
      </c>
      <c r="C496" s="5" t="s">
        <v>563</v>
      </c>
      <c r="D496" s="5" t="s">
        <v>633</v>
      </c>
      <c r="E496" s="5"/>
      <c r="F496" s="5" t="s">
        <v>634</v>
      </c>
      <c r="G496" s="5" t="s">
        <v>635</v>
      </c>
      <c r="H496" s="5" t="s">
        <v>636</v>
      </c>
      <c r="I496" s="5" t="s">
        <v>568</v>
      </c>
    </row>
    <row r="497" spans="1:9" ht="14.25">
      <c r="A497" s="12"/>
      <c r="B497" s="9" t="s">
        <v>569</v>
      </c>
      <c r="C497" s="9" t="s">
        <v>576</v>
      </c>
      <c r="D497" s="9" t="s">
        <v>818</v>
      </c>
      <c r="E497" s="9"/>
      <c r="F497" s="5" t="s">
        <v>572</v>
      </c>
      <c r="G497" s="5" t="s">
        <v>643</v>
      </c>
      <c r="H497" s="5" t="s">
        <v>589</v>
      </c>
      <c r="I497" s="5" t="s">
        <v>838</v>
      </c>
    </row>
    <row r="498" spans="1:9" ht="14.25">
      <c r="A498" s="12"/>
      <c r="B498" s="9" t="s">
        <v>569</v>
      </c>
      <c r="C498" s="9" t="s">
        <v>576</v>
      </c>
      <c r="D498" s="9" t="s">
        <v>720</v>
      </c>
      <c r="E498" s="9"/>
      <c r="F498" s="5" t="s">
        <v>572</v>
      </c>
      <c r="G498" s="5" t="s">
        <v>597</v>
      </c>
      <c r="H498" s="5" t="s">
        <v>589</v>
      </c>
      <c r="I498" s="5" t="s">
        <v>838</v>
      </c>
    </row>
    <row r="499" spans="1:9" ht="14.25">
      <c r="A499" s="12"/>
      <c r="B499" s="9" t="s">
        <v>569</v>
      </c>
      <c r="C499" s="9" t="s">
        <v>570</v>
      </c>
      <c r="D499" s="9" t="s">
        <v>718</v>
      </c>
      <c r="E499" s="9"/>
      <c r="F499" s="5" t="s">
        <v>572</v>
      </c>
      <c r="G499" s="5" t="s">
        <v>719</v>
      </c>
      <c r="H499" s="5" t="s">
        <v>658</v>
      </c>
      <c r="I499" s="5" t="s">
        <v>838</v>
      </c>
    </row>
    <row r="500" spans="1:9" ht="22.5">
      <c r="A500" s="12"/>
      <c r="B500" s="9" t="s">
        <v>599</v>
      </c>
      <c r="C500" s="9" t="s">
        <v>600</v>
      </c>
      <c r="D500" s="9" t="s">
        <v>601</v>
      </c>
      <c r="E500" s="9"/>
      <c r="F500" s="5" t="s">
        <v>572</v>
      </c>
      <c r="G500" s="5" t="s">
        <v>602</v>
      </c>
      <c r="H500" s="5" t="s">
        <v>603</v>
      </c>
      <c r="I500" s="5" t="s">
        <v>583</v>
      </c>
    </row>
    <row r="501" spans="1:9" ht="14.25">
      <c r="A501" s="12"/>
      <c r="B501" s="9" t="s">
        <v>569</v>
      </c>
      <c r="C501" s="9" t="s">
        <v>576</v>
      </c>
      <c r="D501" s="9" t="s">
        <v>839</v>
      </c>
      <c r="E501" s="9"/>
      <c r="F501" s="5" t="s">
        <v>572</v>
      </c>
      <c r="G501" s="5" t="s">
        <v>638</v>
      </c>
      <c r="H501" s="5" t="s">
        <v>582</v>
      </c>
      <c r="I501" s="5" t="s">
        <v>838</v>
      </c>
    </row>
    <row r="502" spans="1:9" ht="14.25">
      <c r="A502" s="12"/>
      <c r="B502" s="9" t="s">
        <v>604</v>
      </c>
      <c r="C502" s="9" t="s">
        <v>605</v>
      </c>
      <c r="D502" s="9" t="s">
        <v>840</v>
      </c>
      <c r="E502" s="9"/>
      <c r="F502" s="11" t="s">
        <v>572</v>
      </c>
      <c r="G502" s="11" t="s">
        <v>602</v>
      </c>
      <c r="H502" s="11" t="s">
        <v>603</v>
      </c>
      <c r="I502" s="11" t="s">
        <v>583</v>
      </c>
    </row>
    <row r="503" spans="1:9" ht="14.25">
      <c r="A503" s="12"/>
      <c r="B503" s="9" t="s">
        <v>604</v>
      </c>
      <c r="C503" s="9" t="s">
        <v>605</v>
      </c>
      <c r="D503" s="9" t="s">
        <v>717</v>
      </c>
      <c r="E503" s="9"/>
      <c r="F503" s="5" t="s">
        <v>572</v>
      </c>
      <c r="G503" s="5" t="s">
        <v>602</v>
      </c>
      <c r="H503" s="5" t="s">
        <v>603</v>
      </c>
      <c r="I503" s="5" t="s">
        <v>583</v>
      </c>
    </row>
  </sheetData>
  <sheetProtection/>
  <mergeCells count="708">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23:I23"/>
    <mergeCell ref="A24:I24"/>
    <mergeCell ref="J24:R24"/>
    <mergeCell ref="S24:AA24"/>
    <mergeCell ref="AB24:AJ24"/>
    <mergeCell ref="AK24:AS24"/>
    <mergeCell ref="AT24:BB24"/>
    <mergeCell ref="BC24:BK24"/>
    <mergeCell ref="BL24:BT24"/>
    <mergeCell ref="BU24:CC24"/>
    <mergeCell ref="CD24:CL24"/>
    <mergeCell ref="CM24:CU24"/>
    <mergeCell ref="CV24:DD24"/>
    <mergeCell ref="DE24:DM24"/>
    <mergeCell ref="DN24:DV24"/>
    <mergeCell ref="DW24:EE24"/>
    <mergeCell ref="EF24:EN24"/>
    <mergeCell ref="EO24:EW24"/>
    <mergeCell ref="EX24:FF24"/>
    <mergeCell ref="FG24:FO24"/>
    <mergeCell ref="FP24:FX24"/>
    <mergeCell ref="FY24:GG24"/>
    <mergeCell ref="GH24:GP24"/>
    <mergeCell ref="GQ24:GY24"/>
    <mergeCell ref="GZ24:HH24"/>
    <mergeCell ref="HI24:HQ24"/>
    <mergeCell ref="HR24:HZ24"/>
    <mergeCell ref="IA24:II24"/>
    <mergeCell ref="IJ24:IR24"/>
    <mergeCell ref="IS24:IV24"/>
    <mergeCell ref="A25:I25"/>
    <mergeCell ref="B28:I28"/>
    <mergeCell ref="B29:D29"/>
    <mergeCell ref="H29:I29"/>
    <mergeCell ref="E30:F30"/>
    <mergeCell ref="G30:I30"/>
    <mergeCell ref="E31:F31"/>
    <mergeCell ref="G31:I31"/>
    <mergeCell ref="E32:F32"/>
    <mergeCell ref="G32:I32"/>
    <mergeCell ref="B33:I33"/>
    <mergeCell ref="B34:I34"/>
    <mergeCell ref="B35:I35"/>
    <mergeCell ref="D38:E38"/>
    <mergeCell ref="D39:E39"/>
    <mergeCell ref="D40:E40"/>
    <mergeCell ref="D41:E41"/>
    <mergeCell ref="D42:E42"/>
    <mergeCell ref="D43:E43"/>
    <mergeCell ref="D44:E44"/>
    <mergeCell ref="A46:I46"/>
    <mergeCell ref="A47:I47"/>
    <mergeCell ref="B50:I50"/>
    <mergeCell ref="B51:D51"/>
    <mergeCell ref="H51:I51"/>
    <mergeCell ref="E52:F52"/>
    <mergeCell ref="G52:I52"/>
    <mergeCell ref="E53:F53"/>
    <mergeCell ref="G53:I53"/>
    <mergeCell ref="E54:F54"/>
    <mergeCell ref="G54:I54"/>
    <mergeCell ref="B55:I55"/>
    <mergeCell ref="B56:I56"/>
    <mergeCell ref="B57:I57"/>
    <mergeCell ref="D60:E60"/>
    <mergeCell ref="D61:E61"/>
    <mergeCell ref="D62:E62"/>
    <mergeCell ref="D63:E63"/>
    <mergeCell ref="D64:E64"/>
    <mergeCell ref="D65:E65"/>
    <mergeCell ref="D66:E66"/>
    <mergeCell ref="A68:I68"/>
    <mergeCell ref="A69:I69"/>
    <mergeCell ref="B72:I72"/>
    <mergeCell ref="B73:D73"/>
    <mergeCell ref="H73:I73"/>
    <mergeCell ref="E74:F74"/>
    <mergeCell ref="G74:I74"/>
    <mergeCell ref="E75:F75"/>
    <mergeCell ref="G75:I75"/>
    <mergeCell ref="E76:F76"/>
    <mergeCell ref="G76:I76"/>
    <mergeCell ref="B77:I77"/>
    <mergeCell ref="B78:I78"/>
    <mergeCell ref="B79:I79"/>
    <mergeCell ref="D82:E82"/>
    <mergeCell ref="D83:E83"/>
    <mergeCell ref="D84:E84"/>
    <mergeCell ref="D85:E85"/>
    <mergeCell ref="D86:E86"/>
    <mergeCell ref="D87:E87"/>
    <mergeCell ref="D88:E88"/>
    <mergeCell ref="D89:E89"/>
    <mergeCell ref="A91:I91"/>
    <mergeCell ref="A92:I92"/>
    <mergeCell ref="B95:I95"/>
    <mergeCell ref="B96:D96"/>
    <mergeCell ref="H96:I96"/>
    <mergeCell ref="E97:F97"/>
    <mergeCell ref="G97:I97"/>
    <mergeCell ref="E98:F98"/>
    <mergeCell ref="G98:I98"/>
    <mergeCell ref="E99:F99"/>
    <mergeCell ref="G99:I99"/>
    <mergeCell ref="B100:I100"/>
    <mergeCell ref="B101:I101"/>
    <mergeCell ref="B102:I102"/>
    <mergeCell ref="D105:E105"/>
    <mergeCell ref="D106:E106"/>
    <mergeCell ref="D107:E107"/>
    <mergeCell ref="D108:E108"/>
    <mergeCell ref="D109:E109"/>
    <mergeCell ref="D110:E110"/>
    <mergeCell ref="D111:E111"/>
    <mergeCell ref="D112:E112"/>
    <mergeCell ref="A114:I114"/>
    <mergeCell ref="A115:I115"/>
    <mergeCell ref="B118:I118"/>
    <mergeCell ref="B119:D119"/>
    <mergeCell ref="H119:I119"/>
    <mergeCell ref="E120:F120"/>
    <mergeCell ref="G120:I120"/>
    <mergeCell ref="E121:F121"/>
    <mergeCell ref="G121:I121"/>
    <mergeCell ref="E122:F122"/>
    <mergeCell ref="G122:I122"/>
    <mergeCell ref="B123:I123"/>
    <mergeCell ref="B124:I124"/>
    <mergeCell ref="B125:I125"/>
    <mergeCell ref="D128:E128"/>
    <mergeCell ref="D129:E129"/>
    <mergeCell ref="D130:E130"/>
    <mergeCell ref="D131:E131"/>
    <mergeCell ref="D132:E132"/>
    <mergeCell ref="D133:E133"/>
    <mergeCell ref="D134:E134"/>
    <mergeCell ref="D135:E135"/>
    <mergeCell ref="A137:I137"/>
    <mergeCell ref="A138:I138"/>
    <mergeCell ref="B141:I141"/>
    <mergeCell ref="B142:D142"/>
    <mergeCell ref="H142:I142"/>
    <mergeCell ref="E143:F143"/>
    <mergeCell ref="G143:I143"/>
    <mergeCell ref="E144:F144"/>
    <mergeCell ref="G144:I144"/>
    <mergeCell ref="E145:F145"/>
    <mergeCell ref="G145:I145"/>
    <mergeCell ref="B146:I146"/>
    <mergeCell ref="B147:I147"/>
    <mergeCell ref="B148:I148"/>
    <mergeCell ref="D151:E151"/>
    <mergeCell ref="D152:E152"/>
    <mergeCell ref="D153:E153"/>
    <mergeCell ref="D154:E154"/>
    <mergeCell ref="D155:E155"/>
    <mergeCell ref="D156:E156"/>
    <mergeCell ref="D157:E157"/>
    <mergeCell ref="D158:E158"/>
    <mergeCell ref="A160:I160"/>
    <mergeCell ref="A161:I161"/>
    <mergeCell ref="B164:I164"/>
    <mergeCell ref="B165:D165"/>
    <mergeCell ref="H165:I165"/>
    <mergeCell ref="E166:F166"/>
    <mergeCell ref="G166:I166"/>
    <mergeCell ref="E167:F167"/>
    <mergeCell ref="G167:I167"/>
    <mergeCell ref="E168:F168"/>
    <mergeCell ref="G168:I168"/>
    <mergeCell ref="B169:I169"/>
    <mergeCell ref="B170:I170"/>
    <mergeCell ref="B171:I171"/>
    <mergeCell ref="D174:E174"/>
    <mergeCell ref="D175:E175"/>
    <mergeCell ref="D176:E176"/>
    <mergeCell ref="D177:E177"/>
    <mergeCell ref="D178:E178"/>
    <mergeCell ref="D179:E179"/>
    <mergeCell ref="D180:E180"/>
    <mergeCell ref="D181:E181"/>
    <mergeCell ref="A183:I183"/>
    <mergeCell ref="A184:I184"/>
    <mergeCell ref="B187:I187"/>
    <mergeCell ref="B188:D188"/>
    <mergeCell ref="H188:I188"/>
    <mergeCell ref="E189:F189"/>
    <mergeCell ref="G189:I189"/>
    <mergeCell ref="E190:F190"/>
    <mergeCell ref="G190:I190"/>
    <mergeCell ref="E191:F191"/>
    <mergeCell ref="G191:I191"/>
    <mergeCell ref="B192:I192"/>
    <mergeCell ref="B193:I193"/>
    <mergeCell ref="B194:I194"/>
    <mergeCell ref="D197:E197"/>
    <mergeCell ref="D198:E198"/>
    <mergeCell ref="D199:E199"/>
    <mergeCell ref="D200:E200"/>
    <mergeCell ref="D201:E201"/>
    <mergeCell ref="D202:E202"/>
    <mergeCell ref="D203:E203"/>
    <mergeCell ref="D204:E204"/>
    <mergeCell ref="A206:I206"/>
    <mergeCell ref="A207:I207"/>
    <mergeCell ref="B210:I210"/>
    <mergeCell ref="B211:D211"/>
    <mergeCell ref="H211:I211"/>
    <mergeCell ref="E212:F212"/>
    <mergeCell ref="G212:I212"/>
    <mergeCell ref="E213:F213"/>
    <mergeCell ref="G213:I213"/>
    <mergeCell ref="E214:F214"/>
    <mergeCell ref="G214:I214"/>
    <mergeCell ref="B215:I215"/>
    <mergeCell ref="B216:I216"/>
    <mergeCell ref="B217:I217"/>
    <mergeCell ref="D220:E220"/>
    <mergeCell ref="D221:E221"/>
    <mergeCell ref="D222:E222"/>
    <mergeCell ref="D223:E223"/>
    <mergeCell ref="D224:E224"/>
    <mergeCell ref="D225:E225"/>
    <mergeCell ref="D226:E226"/>
    <mergeCell ref="D227:E227"/>
    <mergeCell ref="A229:I229"/>
    <mergeCell ref="A230:I230"/>
    <mergeCell ref="B233:I233"/>
    <mergeCell ref="B234:D234"/>
    <mergeCell ref="H234:I234"/>
    <mergeCell ref="E235:F235"/>
    <mergeCell ref="G235:I235"/>
    <mergeCell ref="E236:F236"/>
    <mergeCell ref="G236:I236"/>
    <mergeCell ref="E237:F237"/>
    <mergeCell ref="G237:I237"/>
    <mergeCell ref="B238:I238"/>
    <mergeCell ref="B239:I239"/>
    <mergeCell ref="B240:I240"/>
    <mergeCell ref="D243:E243"/>
    <mergeCell ref="D244:E244"/>
    <mergeCell ref="D245:E245"/>
    <mergeCell ref="D246:E246"/>
    <mergeCell ref="D247:E247"/>
    <mergeCell ref="D248:E248"/>
    <mergeCell ref="D249:E249"/>
    <mergeCell ref="D250:E250"/>
    <mergeCell ref="A252:I252"/>
    <mergeCell ref="A253:I253"/>
    <mergeCell ref="B256:I256"/>
    <mergeCell ref="B257:D257"/>
    <mergeCell ref="H257:I257"/>
    <mergeCell ref="E258:F258"/>
    <mergeCell ref="G258:I258"/>
    <mergeCell ref="E259:F259"/>
    <mergeCell ref="G259:I259"/>
    <mergeCell ref="E260:F260"/>
    <mergeCell ref="G260:I260"/>
    <mergeCell ref="B261:I261"/>
    <mergeCell ref="B262:I262"/>
    <mergeCell ref="B263:I263"/>
    <mergeCell ref="D266:E266"/>
    <mergeCell ref="D267:E267"/>
    <mergeCell ref="D268:E268"/>
    <mergeCell ref="D269:E269"/>
    <mergeCell ref="D270:E270"/>
    <mergeCell ref="D271:E271"/>
    <mergeCell ref="D272:E272"/>
    <mergeCell ref="D273:E273"/>
    <mergeCell ref="A275:I275"/>
    <mergeCell ref="A276:I276"/>
    <mergeCell ref="B279:I279"/>
    <mergeCell ref="B280:D280"/>
    <mergeCell ref="H280:I280"/>
    <mergeCell ref="E281:F281"/>
    <mergeCell ref="G281:I281"/>
    <mergeCell ref="E282:F282"/>
    <mergeCell ref="G282:I282"/>
    <mergeCell ref="E283:F283"/>
    <mergeCell ref="G283:I283"/>
    <mergeCell ref="B284:I284"/>
    <mergeCell ref="B285:I285"/>
    <mergeCell ref="B286:I286"/>
    <mergeCell ref="D289:E289"/>
    <mergeCell ref="D290:E290"/>
    <mergeCell ref="D291:E291"/>
    <mergeCell ref="D292:E292"/>
    <mergeCell ref="D293:E293"/>
    <mergeCell ref="D294:E294"/>
    <mergeCell ref="D295:E295"/>
    <mergeCell ref="D296:E296"/>
    <mergeCell ref="A298:I298"/>
    <mergeCell ref="A299:I299"/>
    <mergeCell ref="B302:I302"/>
    <mergeCell ref="B303:D303"/>
    <mergeCell ref="H303:I303"/>
    <mergeCell ref="E304:F304"/>
    <mergeCell ref="G304:I304"/>
    <mergeCell ref="E305:F305"/>
    <mergeCell ref="G305:I305"/>
    <mergeCell ref="E306:F306"/>
    <mergeCell ref="G306:I306"/>
    <mergeCell ref="B307:I307"/>
    <mergeCell ref="B308:I308"/>
    <mergeCell ref="B309:I309"/>
    <mergeCell ref="D312:E312"/>
    <mergeCell ref="D313:E313"/>
    <mergeCell ref="D314:E314"/>
    <mergeCell ref="D315:E315"/>
    <mergeCell ref="D316:E316"/>
    <mergeCell ref="D317:E317"/>
    <mergeCell ref="D318:E318"/>
    <mergeCell ref="D319:E319"/>
    <mergeCell ref="A321:I321"/>
    <mergeCell ref="A322:I322"/>
    <mergeCell ref="B325:I325"/>
    <mergeCell ref="B326:D326"/>
    <mergeCell ref="H326:I326"/>
    <mergeCell ref="E327:F327"/>
    <mergeCell ref="G327:I327"/>
    <mergeCell ref="E328:F328"/>
    <mergeCell ref="G328:I328"/>
    <mergeCell ref="E329:F329"/>
    <mergeCell ref="G329:I329"/>
    <mergeCell ref="B330:I330"/>
    <mergeCell ref="B331:I331"/>
    <mergeCell ref="B332:I332"/>
    <mergeCell ref="D335:E335"/>
    <mergeCell ref="D336:E336"/>
    <mergeCell ref="D337:E337"/>
    <mergeCell ref="D338:E338"/>
    <mergeCell ref="D339:E339"/>
    <mergeCell ref="D340:E340"/>
    <mergeCell ref="D341:E341"/>
    <mergeCell ref="D342:E342"/>
    <mergeCell ref="A344:I344"/>
    <mergeCell ref="A345:I345"/>
    <mergeCell ref="B348:I348"/>
    <mergeCell ref="B349:D349"/>
    <mergeCell ref="H349:I349"/>
    <mergeCell ref="E350:F350"/>
    <mergeCell ref="G350:I350"/>
    <mergeCell ref="E351:F351"/>
    <mergeCell ref="G351:I351"/>
    <mergeCell ref="E352:F352"/>
    <mergeCell ref="G352:I352"/>
    <mergeCell ref="B353:I353"/>
    <mergeCell ref="B354:I354"/>
    <mergeCell ref="B355:I355"/>
    <mergeCell ref="D358:E358"/>
    <mergeCell ref="D359:E359"/>
    <mergeCell ref="D360:E360"/>
    <mergeCell ref="D361:E361"/>
    <mergeCell ref="D362:E362"/>
    <mergeCell ref="D363:E363"/>
    <mergeCell ref="D364:E364"/>
    <mergeCell ref="D365:E365"/>
    <mergeCell ref="A367:I367"/>
    <mergeCell ref="A368:I368"/>
    <mergeCell ref="B371:I371"/>
    <mergeCell ref="B372:D372"/>
    <mergeCell ref="H372:I372"/>
    <mergeCell ref="E373:F373"/>
    <mergeCell ref="G373:I373"/>
    <mergeCell ref="E374:F374"/>
    <mergeCell ref="G374:I374"/>
    <mergeCell ref="E375:F375"/>
    <mergeCell ref="G375:I375"/>
    <mergeCell ref="B376:I376"/>
    <mergeCell ref="B377:I377"/>
    <mergeCell ref="B378:I378"/>
    <mergeCell ref="D381:E381"/>
    <mergeCell ref="D382:E382"/>
    <mergeCell ref="D383:E383"/>
    <mergeCell ref="D384:E384"/>
    <mergeCell ref="D385:E385"/>
    <mergeCell ref="D386:E386"/>
    <mergeCell ref="D387:E387"/>
    <mergeCell ref="D388:E388"/>
    <mergeCell ref="A390:I390"/>
    <mergeCell ref="A391:I391"/>
    <mergeCell ref="B394:I394"/>
    <mergeCell ref="B395:D395"/>
    <mergeCell ref="H395:I395"/>
    <mergeCell ref="E396:F396"/>
    <mergeCell ref="G396:I396"/>
    <mergeCell ref="E397:F397"/>
    <mergeCell ref="G397:I397"/>
    <mergeCell ref="E398:F398"/>
    <mergeCell ref="G398:I398"/>
    <mergeCell ref="B399:I399"/>
    <mergeCell ref="B400:I400"/>
    <mergeCell ref="B401:I401"/>
    <mergeCell ref="D404:E404"/>
    <mergeCell ref="D405:E405"/>
    <mergeCell ref="D406:E406"/>
    <mergeCell ref="D407:E407"/>
    <mergeCell ref="D408:E408"/>
    <mergeCell ref="D409:E409"/>
    <mergeCell ref="D410:E410"/>
    <mergeCell ref="D411:E411"/>
    <mergeCell ref="A413:I413"/>
    <mergeCell ref="A414:I414"/>
    <mergeCell ref="B417:I417"/>
    <mergeCell ref="B418:D418"/>
    <mergeCell ref="H418:I418"/>
    <mergeCell ref="E419:F419"/>
    <mergeCell ref="G419:I419"/>
    <mergeCell ref="E420:F420"/>
    <mergeCell ref="G420:I420"/>
    <mergeCell ref="E421:F421"/>
    <mergeCell ref="G421:I421"/>
    <mergeCell ref="B422:I422"/>
    <mergeCell ref="B423:I423"/>
    <mergeCell ref="B424:I424"/>
    <mergeCell ref="D427:E427"/>
    <mergeCell ref="D428:E428"/>
    <mergeCell ref="D429:E429"/>
    <mergeCell ref="D430:E430"/>
    <mergeCell ref="D431:E431"/>
    <mergeCell ref="D432:E432"/>
    <mergeCell ref="D433:E433"/>
    <mergeCell ref="D434:E434"/>
    <mergeCell ref="A436:I436"/>
    <mergeCell ref="A437:I437"/>
    <mergeCell ref="B440:I440"/>
    <mergeCell ref="B441:D441"/>
    <mergeCell ref="H441:I441"/>
    <mergeCell ref="E442:F442"/>
    <mergeCell ref="G442:I442"/>
    <mergeCell ref="E443:F443"/>
    <mergeCell ref="G443:I443"/>
    <mergeCell ref="E444:F444"/>
    <mergeCell ref="G444:I444"/>
    <mergeCell ref="B445:I445"/>
    <mergeCell ref="B446:I446"/>
    <mergeCell ref="B447:I447"/>
    <mergeCell ref="D450:E450"/>
    <mergeCell ref="D451:E451"/>
    <mergeCell ref="D452:E452"/>
    <mergeCell ref="D453:E453"/>
    <mergeCell ref="D454:E454"/>
    <mergeCell ref="D455:E455"/>
    <mergeCell ref="D456:E456"/>
    <mergeCell ref="D457:E457"/>
    <mergeCell ref="A459:I459"/>
    <mergeCell ref="A460:I460"/>
    <mergeCell ref="B463:I463"/>
    <mergeCell ref="B464:D464"/>
    <mergeCell ref="H464:I464"/>
    <mergeCell ref="E465:F465"/>
    <mergeCell ref="G465:I465"/>
    <mergeCell ref="E466:F466"/>
    <mergeCell ref="G466:I466"/>
    <mergeCell ref="E467:F467"/>
    <mergeCell ref="G467:I467"/>
    <mergeCell ref="B468:I468"/>
    <mergeCell ref="B469:I469"/>
    <mergeCell ref="B470:I470"/>
    <mergeCell ref="D473:E473"/>
    <mergeCell ref="D474:E474"/>
    <mergeCell ref="D475:E475"/>
    <mergeCell ref="D476:E476"/>
    <mergeCell ref="D477:E477"/>
    <mergeCell ref="D478:E478"/>
    <mergeCell ref="D479:E479"/>
    <mergeCell ref="D480:E480"/>
    <mergeCell ref="A482:I482"/>
    <mergeCell ref="A483:I483"/>
    <mergeCell ref="B486:I486"/>
    <mergeCell ref="B487:D487"/>
    <mergeCell ref="H487:I487"/>
    <mergeCell ref="E488:F488"/>
    <mergeCell ref="G488:I488"/>
    <mergeCell ref="E489:F489"/>
    <mergeCell ref="G489:I489"/>
    <mergeCell ref="E490:F490"/>
    <mergeCell ref="G490:I490"/>
    <mergeCell ref="B491:I491"/>
    <mergeCell ref="B492:I492"/>
    <mergeCell ref="B493:I493"/>
    <mergeCell ref="D496:E496"/>
    <mergeCell ref="D497:E497"/>
    <mergeCell ref="D498:E498"/>
    <mergeCell ref="D499:E499"/>
    <mergeCell ref="D500:E500"/>
    <mergeCell ref="D501:E501"/>
    <mergeCell ref="D502:E502"/>
    <mergeCell ref="D503:E503"/>
    <mergeCell ref="A4:A5"/>
    <mergeCell ref="A8:A10"/>
    <mergeCell ref="A14:A15"/>
    <mergeCell ref="A16:A22"/>
    <mergeCell ref="A26:A27"/>
    <mergeCell ref="A30:A32"/>
    <mergeCell ref="A36:A37"/>
    <mergeCell ref="A38:A44"/>
    <mergeCell ref="A48:A49"/>
    <mergeCell ref="A52:A54"/>
    <mergeCell ref="A58:A59"/>
    <mergeCell ref="A60:A66"/>
    <mergeCell ref="A70:A71"/>
    <mergeCell ref="A74:A76"/>
    <mergeCell ref="A80:A81"/>
    <mergeCell ref="A82:A89"/>
    <mergeCell ref="A93:A94"/>
    <mergeCell ref="A97:A99"/>
    <mergeCell ref="A103:A104"/>
    <mergeCell ref="A105:A112"/>
    <mergeCell ref="A116:A117"/>
    <mergeCell ref="A120:A122"/>
    <mergeCell ref="A126:A127"/>
    <mergeCell ref="A128:A135"/>
    <mergeCell ref="A139:A140"/>
    <mergeCell ref="A143:A145"/>
    <mergeCell ref="A149:A150"/>
    <mergeCell ref="A151:A158"/>
    <mergeCell ref="A162:A163"/>
    <mergeCell ref="A166:A168"/>
    <mergeCell ref="A172:A173"/>
    <mergeCell ref="A174:A181"/>
    <mergeCell ref="A185:A186"/>
    <mergeCell ref="A189:A191"/>
    <mergeCell ref="A195:A196"/>
    <mergeCell ref="A197:A204"/>
    <mergeCell ref="A208:A209"/>
    <mergeCell ref="A212:A214"/>
    <mergeCell ref="A218:A219"/>
    <mergeCell ref="A220:A227"/>
    <mergeCell ref="A231:A232"/>
    <mergeCell ref="A235:A237"/>
    <mergeCell ref="A241:A242"/>
    <mergeCell ref="A243:A250"/>
    <mergeCell ref="A254:A255"/>
    <mergeCell ref="A258:A260"/>
    <mergeCell ref="A264:A265"/>
    <mergeCell ref="A266:A273"/>
    <mergeCell ref="A277:A278"/>
    <mergeCell ref="A281:A283"/>
    <mergeCell ref="A287:A288"/>
    <mergeCell ref="A289:A296"/>
    <mergeCell ref="A300:A301"/>
    <mergeCell ref="A304:A306"/>
    <mergeCell ref="A310:A311"/>
    <mergeCell ref="A312:A319"/>
    <mergeCell ref="A323:A324"/>
    <mergeCell ref="A327:A329"/>
    <mergeCell ref="A333:A334"/>
    <mergeCell ref="A335:A342"/>
    <mergeCell ref="A346:A347"/>
    <mergeCell ref="A350:A352"/>
    <mergeCell ref="A356:A357"/>
    <mergeCell ref="A358:A365"/>
    <mergeCell ref="A369:A370"/>
    <mergeCell ref="A373:A375"/>
    <mergeCell ref="A379:A380"/>
    <mergeCell ref="A381:A388"/>
    <mergeCell ref="A392:A393"/>
    <mergeCell ref="A396:A398"/>
    <mergeCell ref="A402:A403"/>
    <mergeCell ref="A404:A411"/>
    <mergeCell ref="A415:A416"/>
    <mergeCell ref="A419:A421"/>
    <mergeCell ref="A425:A426"/>
    <mergeCell ref="A427:A434"/>
    <mergeCell ref="A438:A439"/>
    <mergeCell ref="A442:A444"/>
    <mergeCell ref="A448:A449"/>
    <mergeCell ref="A450:A457"/>
    <mergeCell ref="A461:A462"/>
    <mergeCell ref="A465:A467"/>
    <mergeCell ref="A471:A472"/>
    <mergeCell ref="A473:A480"/>
    <mergeCell ref="A484:A485"/>
    <mergeCell ref="A488:A490"/>
    <mergeCell ref="A494:A495"/>
    <mergeCell ref="A496:A503"/>
    <mergeCell ref="F4:F5"/>
    <mergeCell ref="F26:F27"/>
    <mergeCell ref="F48:F49"/>
    <mergeCell ref="F70:F71"/>
    <mergeCell ref="F93:F94"/>
    <mergeCell ref="F116:F117"/>
    <mergeCell ref="F139:F140"/>
    <mergeCell ref="F162:F163"/>
    <mergeCell ref="F185:F186"/>
    <mergeCell ref="F208:F209"/>
    <mergeCell ref="F231:F232"/>
    <mergeCell ref="F254:F255"/>
    <mergeCell ref="F277:F278"/>
    <mergeCell ref="F300:F301"/>
    <mergeCell ref="F323:F324"/>
    <mergeCell ref="F346:F347"/>
    <mergeCell ref="F369:F370"/>
    <mergeCell ref="F392:F393"/>
    <mergeCell ref="F415:F416"/>
    <mergeCell ref="F438:F439"/>
    <mergeCell ref="F461:F462"/>
    <mergeCell ref="F484:F485"/>
    <mergeCell ref="B4:E5"/>
    <mergeCell ref="G4:I5"/>
    <mergeCell ref="B8:D10"/>
    <mergeCell ref="B14:I15"/>
    <mergeCell ref="B26:E27"/>
    <mergeCell ref="G26:I27"/>
    <mergeCell ref="B30:D32"/>
    <mergeCell ref="B36:I37"/>
    <mergeCell ref="B48:E49"/>
    <mergeCell ref="G48:I49"/>
    <mergeCell ref="B52:D54"/>
    <mergeCell ref="B58:I59"/>
    <mergeCell ref="B70:E71"/>
    <mergeCell ref="G70:I71"/>
    <mergeCell ref="B74:D76"/>
    <mergeCell ref="B80:I81"/>
    <mergeCell ref="B93:E94"/>
    <mergeCell ref="G93:I94"/>
    <mergeCell ref="B97:D99"/>
    <mergeCell ref="B103:I104"/>
    <mergeCell ref="B116:E117"/>
    <mergeCell ref="G116:I117"/>
    <mergeCell ref="B120:D122"/>
    <mergeCell ref="B126:I127"/>
    <mergeCell ref="B139:E140"/>
    <mergeCell ref="G139:I140"/>
    <mergeCell ref="B143:D145"/>
    <mergeCell ref="B149:I150"/>
    <mergeCell ref="B162:E163"/>
    <mergeCell ref="G162:I163"/>
    <mergeCell ref="B166:D168"/>
    <mergeCell ref="B172:I173"/>
    <mergeCell ref="B185:E186"/>
    <mergeCell ref="G185:I186"/>
    <mergeCell ref="B189:D191"/>
    <mergeCell ref="B195:I196"/>
    <mergeCell ref="B208:E209"/>
    <mergeCell ref="G208:I209"/>
    <mergeCell ref="B212:D214"/>
    <mergeCell ref="B218:I219"/>
    <mergeCell ref="B231:E232"/>
    <mergeCell ref="G231:I232"/>
    <mergeCell ref="B235:D237"/>
    <mergeCell ref="B241:I242"/>
    <mergeCell ref="B254:E255"/>
    <mergeCell ref="G254:I255"/>
    <mergeCell ref="B258:D260"/>
    <mergeCell ref="B264:I265"/>
    <mergeCell ref="B277:E278"/>
    <mergeCell ref="G277:I278"/>
    <mergeCell ref="B281:D283"/>
    <mergeCell ref="B287:I288"/>
    <mergeCell ref="B300:E301"/>
    <mergeCell ref="G300:I301"/>
    <mergeCell ref="B304:D306"/>
    <mergeCell ref="B310:I311"/>
    <mergeCell ref="B323:E324"/>
    <mergeCell ref="G323:I324"/>
    <mergeCell ref="B327:D329"/>
    <mergeCell ref="B333:I334"/>
    <mergeCell ref="B346:E347"/>
    <mergeCell ref="G346:I347"/>
    <mergeCell ref="B350:D352"/>
    <mergeCell ref="B356:I357"/>
    <mergeCell ref="B369:E370"/>
    <mergeCell ref="G369:I370"/>
    <mergeCell ref="B373:D375"/>
    <mergeCell ref="B379:I380"/>
    <mergeCell ref="B392:E393"/>
    <mergeCell ref="G392:I393"/>
    <mergeCell ref="B396:D398"/>
    <mergeCell ref="B402:I403"/>
    <mergeCell ref="B415:E416"/>
    <mergeCell ref="G415:I416"/>
    <mergeCell ref="B419:D421"/>
    <mergeCell ref="B425:I426"/>
    <mergeCell ref="B438:E439"/>
    <mergeCell ref="G438:I439"/>
    <mergeCell ref="B442:D444"/>
    <mergeCell ref="B448:I449"/>
    <mergeCell ref="B461:E462"/>
    <mergeCell ref="G461:I462"/>
    <mergeCell ref="B465:D467"/>
    <mergeCell ref="B471:I472"/>
    <mergeCell ref="B484:E485"/>
    <mergeCell ref="G484:I485"/>
    <mergeCell ref="B488:D490"/>
    <mergeCell ref="B494:I49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4" sqref="E14"/>
    </sheetView>
  </sheetViews>
  <sheetFormatPr defaultColWidth="6.875" defaultRowHeight="19.5" customHeight="1"/>
  <cols>
    <col min="1" max="1" width="22.875" style="174" customWidth="1"/>
    <col min="2" max="2" width="19.00390625" style="174" customWidth="1"/>
    <col min="3" max="3" width="20.50390625" style="174" customWidth="1"/>
    <col min="4" max="7" width="19.00390625" style="174" customWidth="1"/>
    <col min="8" max="16384" width="6.875" style="175" customWidth="1"/>
  </cols>
  <sheetData>
    <row r="1" spans="1:7" s="173" customFormat="1" ht="19.5" customHeight="1">
      <c r="A1" s="2" t="s">
        <v>311</v>
      </c>
      <c r="B1" s="176"/>
      <c r="C1" s="176"/>
      <c r="D1" s="176"/>
      <c r="E1" s="176"/>
      <c r="F1" s="176"/>
      <c r="G1" s="176"/>
    </row>
    <row r="2" spans="1:7" s="173" customFormat="1" ht="38.25" customHeight="1">
      <c r="A2" s="177" t="s">
        <v>312</v>
      </c>
      <c r="B2" s="178"/>
      <c r="C2" s="178"/>
      <c r="D2" s="178"/>
      <c r="E2" s="178"/>
      <c r="F2" s="178"/>
      <c r="G2" s="178"/>
    </row>
    <row r="3" spans="1:7" s="173" customFormat="1" ht="19.5" customHeight="1">
      <c r="A3" s="179"/>
      <c r="B3" s="176"/>
      <c r="C3" s="176"/>
      <c r="D3" s="176"/>
      <c r="E3" s="176"/>
      <c r="F3" s="176"/>
      <c r="G3" s="176"/>
    </row>
    <row r="4" spans="1:7" s="173" customFormat="1" ht="19.5" customHeight="1">
      <c r="A4" s="180"/>
      <c r="B4" s="181"/>
      <c r="C4" s="181"/>
      <c r="D4" s="181"/>
      <c r="E4" s="181"/>
      <c r="F4" s="181"/>
      <c r="G4" s="182" t="s">
        <v>313</v>
      </c>
    </row>
    <row r="5" spans="1:7" s="173" customFormat="1" ht="19.5" customHeight="1">
      <c r="A5" s="183" t="s">
        <v>314</v>
      </c>
      <c r="B5" s="183"/>
      <c r="C5" s="183" t="s">
        <v>315</v>
      </c>
      <c r="D5" s="183"/>
      <c r="E5" s="183"/>
      <c r="F5" s="183"/>
      <c r="G5" s="183"/>
    </row>
    <row r="6" spans="1:7" s="173" customFormat="1" ht="45" customHeight="1">
      <c r="A6" s="184" t="s">
        <v>316</v>
      </c>
      <c r="B6" s="184" t="s">
        <v>317</v>
      </c>
      <c r="C6" s="184" t="s">
        <v>316</v>
      </c>
      <c r="D6" s="184" t="s">
        <v>318</v>
      </c>
      <c r="E6" s="184" t="s">
        <v>319</v>
      </c>
      <c r="F6" s="184" t="s">
        <v>320</v>
      </c>
      <c r="G6" s="184" t="s">
        <v>321</v>
      </c>
    </row>
    <row r="7" spans="1:7" s="173" customFormat="1" ht="19.5" customHeight="1">
      <c r="A7" s="185" t="s">
        <v>322</v>
      </c>
      <c r="B7" s="186">
        <v>2532.73</v>
      </c>
      <c r="C7" s="187" t="s">
        <v>323</v>
      </c>
      <c r="D7" s="188">
        <v>2532.73</v>
      </c>
      <c r="E7" s="188">
        <v>2349.62</v>
      </c>
      <c r="F7" s="188">
        <v>183.11</v>
      </c>
      <c r="G7" s="188"/>
    </row>
    <row r="8" spans="1:7" s="173" customFormat="1" ht="19.5" customHeight="1">
      <c r="A8" s="189" t="s">
        <v>324</v>
      </c>
      <c r="B8" s="186">
        <v>2349.62</v>
      </c>
      <c r="C8" s="189" t="s">
        <v>325</v>
      </c>
      <c r="D8" s="190">
        <v>169.79</v>
      </c>
      <c r="E8" s="190">
        <v>169.79</v>
      </c>
      <c r="F8" s="191"/>
      <c r="G8" s="191"/>
    </row>
    <row r="9" spans="1:7" s="173" customFormat="1" ht="19.5" customHeight="1">
      <c r="A9" s="189" t="s">
        <v>326</v>
      </c>
      <c r="B9" s="192">
        <v>183.11</v>
      </c>
      <c r="C9" s="189" t="s">
        <v>327</v>
      </c>
      <c r="D9" s="190">
        <v>2135.7</v>
      </c>
      <c r="E9" s="190">
        <v>2135.7</v>
      </c>
      <c r="F9" s="191"/>
      <c r="G9" s="191"/>
    </row>
    <row r="10" spans="1:7" s="173" customFormat="1" ht="19.5" customHeight="1">
      <c r="A10" s="193" t="s">
        <v>328</v>
      </c>
      <c r="B10" s="194"/>
      <c r="C10" s="189" t="s">
        <v>329</v>
      </c>
      <c r="D10" s="190">
        <v>20.7</v>
      </c>
      <c r="E10" s="190">
        <v>20.7</v>
      </c>
      <c r="F10" s="191"/>
      <c r="G10" s="191"/>
    </row>
    <row r="11" spans="1:7" s="173" customFormat="1" ht="19.5" customHeight="1">
      <c r="A11" s="195" t="s">
        <v>330</v>
      </c>
      <c r="B11" s="196"/>
      <c r="C11" s="189" t="s">
        <v>331</v>
      </c>
      <c r="D11" s="190">
        <v>23.44</v>
      </c>
      <c r="E11" s="190">
        <v>23.44</v>
      </c>
      <c r="F11" s="191"/>
      <c r="G11" s="191"/>
    </row>
    <row r="12" spans="1:7" s="173" customFormat="1" ht="19.5" customHeight="1">
      <c r="A12" s="193" t="s">
        <v>324</v>
      </c>
      <c r="B12" s="186"/>
      <c r="C12" s="197" t="s">
        <v>332</v>
      </c>
      <c r="D12" s="191">
        <v>183.11</v>
      </c>
      <c r="E12" s="191"/>
      <c r="F12" s="191">
        <v>183.11</v>
      </c>
      <c r="G12" s="191"/>
    </row>
    <row r="13" spans="1:7" s="173" customFormat="1" ht="19.5" customHeight="1">
      <c r="A13" s="193" t="s">
        <v>326</v>
      </c>
      <c r="B13" s="192"/>
      <c r="C13" s="197"/>
      <c r="D13" s="191"/>
      <c r="E13" s="191"/>
      <c r="F13" s="191"/>
      <c r="G13" s="191"/>
    </row>
    <row r="14" spans="1:13" s="173" customFormat="1" ht="19.5" customHeight="1">
      <c r="A14" s="189" t="s">
        <v>328</v>
      </c>
      <c r="B14" s="194"/>
      <c r="C14" s="197"/>
      <c r="D14" s="191"/>
      <c r="E14" s="191"/>
      <c r="F14" s="191"/>
      <c r="G14" s="191"/>
      <c r="M14" s="206"/>
    </row>
    <row r="15" spans="1:7" s="173" customFormat="1" ht="19.5" customHeight="1">
      <c r="A15" s="195"/>
      <c r="B15" s="198"/>
      <c r="C15" s="199"/>
      <c r="D15" s="200"/>
      <c r="E15" s="200"/>
      <c r="F15" s="200"/>
      <c r="G15" s="200"/>
    </row>
    <row r="16" spans="1:7" s="173" customFormat="1" ht="19.5" customHeight="1">
      <c r="A16" s="195"/>
      <c r="B16" s="198"/>
      <c r="C16" s="201" t="s">
        <v>333</v>
      </c>
      <c r="D16" s="202">
        <f>E16+F16+G16</f>
        <v>0</v>
      </c>
      <c r="E16" s="201">
        <f>B8+B12-E7</f>
        <v>0</v>
      </c>
      <c r="F16" s="198">
        <f>B9+B13-F7</f>
        <v>0</v>
      </c>
      <c r="G16" s="198">
        <f>B10+B14-G7</f>
        <v>0</v>
      </c>
    </row>
    <row r="17" spans="1:7" s="173" customFormat="1" ht="19.5" customHeight="1">
      <c r="A17" s="195"/>
      <c r="B17" s="198"/>
      <c r="C17" s="201"/>
      <c r="D17" s="198"/>
      <c r="E17" s="198"/>
      <c r="F17" s="198"/>
      <c r="G17" s="203"/>
    </row>
    <row r="18" spans="1:7" s="173" customFormat="1" ht="19.5" customHeight="1">
      <c r="A18" s="195" t="s">
        <v>334</v>
      </c>
      <c r="B18" s="203">
        <f>B7+B11</f>
        <v>2532.73</v>
      </c>
      <c r="C18" s="204" t="s">
        <v>335</v>
      </c>
      <c r="D18" s="198">
        <f>SUM(D7+D16)</f>
        <v>2532.73</v>
      </c>
      <c r="E18" s="198">
        <f>SUM(E7+E16)</f>
        <v>2349.62</v>
      </c>
      <c r="F18" s="198">
        <f>SUM(F7+F16)</f>
        <v>183.11</v>
      </c>
      <c r="G18" s="198">
        <f>SUM(G7+G16)</f>
        <v>0</v>
      </c>
    </row>
    <row r="19" spans="1:6" ht="19.5" customHeight="1">
      <c r="A19" s="205"/>
      <c r="B19" s="205"/>
      <c r="C19" s="205"/>
      <c r="D19" s="205"/>
      <c r="E19" s="205"/>
      <c r="F19" s="20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4">
      <selection activeCell="C7" sqref="C7:E7"/>
    </sheetView>
  </sheetViews>
  <sheetFormatPr defaultColWidth="23.62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2" t="s">
        <v>336</v>
      </c>
    </row>
    <row r="2" spans="1:5" ht="36" customHeight="1">
      <c r="A2" s="161" t="s">
        <v>337</v>
      </c>
      <c r="B2" s="162"/>
      <c r="C2" s="162"/>
      <c r="D2" s="162"/>
      <c r="E2" s="162"/>
    </row>
    <row r="3" spans="1:5" ht="19.5" customHeight="1">
      <c r="A3" s="142"/>
      <c r="B3" s="128"/>
      <c r="C3" s="128"/>
      <c r="D3" s="128"/>
      <c r="E3" s="128"/>
    </row>
    <row r="4" spans="1:5" ht="19.5" customHeight="1">
      <c r="A4" s="103"/>
      <c r="B4" s="61"/>
      <c r="C4" s="61"/>
      <c r="D4" s="61"/>
      <c r="E4" s="163" t="s">
        <v>313</v>
      </c>
    </row>
    <row r="5" spans="1:5" ht="19.5" customHeight="1">
      <c r="A5" s="79" t="s">
        <v>338</v>
      </c>
      <c r="B5" s="79"/>
      <c r="C5" s="79" t="s">
        <v>339</v>
      </c>
      <c r="D5" s="79"/>
      <c r="E5" s="79"/>
    </row>
    <row r="6" spans="1:5" ht="19.5" customHeight="1">
      <c r="A6" s="106" t="s">
        <v>340</v>
      </c>
      <c r="B6" s="106" t="s">
        <v>341</v>
      </c>
      <c r="C6" s="106" t="s">
        <v>342</v>
      </c>
      <c r="D6" s="106" t="s">
        <v>343</v>
      </c>
      <c r="E6" s="106" t="s">
        <v>344</v>
      </c>
    </row>
    <row r="7" spans="1:5" ht="19.5" customHeight="1">
      <c r="A7" s="164" t="s">
        <v>318</v>
      </c>
      <c r="B7" s="165"/>
      <c r="C7" s="166">
        <v>2349.62</v>
      </c>
      <c r="D7" s="167">
        <v>449.62</v>
      </c>
      <c r="E7" s="168">
        <v>1900</v>
      </c>
    </row>
    <row r="8" spans="1:5" ht="19.5" customHeight="1">
      <c r="A8" s="169" t="s">
        <v>345</v>
      </c>
      <c r="B8" s="170" t="s">
        <v>325</v>
      </c>
      <c r="C8" s="166">
        <v>169.79</v>
      </c>
      <c r="D8" s="167">
        <v>169.79</v>
      </c>
      <c r="E8" s="168"/>
    </row>
    <row r="9" spans="1:5" ht="19.5" customHeight="1">
      <c r="A9" s="169" t="s">
        <v>346</v>
      </c>
      <c r="B9" s="170" t="s">
        <v>347</v>
      </c>
      <c r="C9" s="166">
        <v>169.79</v>
      </c>
      <c r="D9" s="167">
        <v>169.79</v>
      </c>
      <c r="E9" s="168"/>
    </row>
    <row r="10" spans="1:5" ht="19.5" customHeight="1">
      <c r="A10" s="169" t="s">
        <v>348</v>
      </c>
      <c r="B10" s="170" t="s">
        <v>349</v>
      </c>
      <c r="C10" s="166">
        <v>169.79</v>
      </c>
      <c r="D10" s="167">
        <v>169.79</v>
      </c>
      <c r="E10" s="168"/>
    </row>
    <row r="11" spans="1:5" ht="19.5" customHeight="1">
      <c r="A11" s="169" t="s">
        <v>350</v>
      </c>
      <c r="B11" s="170" t="s">
        <v>327</v>
      </c>
      <c r="C11" s="166">
        <v>2135.7</v>
      </c>
      <c r="D11" s="167">
        <v>235.7</v>
      </c>
      <c r="E11" s="168">
        <v>1900</v>
      </c>
    </row>
    <row r="12" spans="1:5" ht="19.5" customHeight="1">
      <c r="A12" s="169" t="s">
        <v>351</v>
      </c>
      <c r="B12" s="170" t="s">
        <v>352</v>
      </c>
      <c r="C12" s="166">
        <v>1.05</v>
      </c>
      <c r="D12" s="167">
        <v>1.05</v>
      </c>
      <c r="E12" s="168"/>
    </row>
    <row r="13" spans="1:5" ht="19.5" customHeight="1">
      <c r="A13" s="169" t="s">
        <v>353</v>
      </c>
      <c r="B13" s="170" t="s">
        <v>354</v>
      </c>
      <c r="C13" s="166">
        <v>1.05</v>
      </c>
      <c r="D13" s="167">
        <v>1.05</v>
      </c>
      <c r="E13" s="168"/>
    </row>
    <row r="14" spans="1:5" ht="19.5" customHeight="1">
      <c r="A14" s="169" t="s">
        <v>355</v>
      </c>
      <c r="B14" s="170" t="s">
        <v>356</v>
      </c>
      <c r="C14" s="166">
        <v>67.19</v>
      </c>
      <c r="D14" s="167">
        <v>67.19</v>
      </c>
      <c r="E14" s="168"/>
    </row>
    <row r="15" spans="1:5" ht="19.5" customHeight="1">
      <c r="A15" s="169" t="s">
        <v>357</v>
      </c>
      <c r="B15" s="170" t="s">
        <v>358</v>
      </c>
      <c r="C15" s="166">
        <v>29.01</v>
      </c>
      <c r="D15" s="167">
        <v>29.01</v>
      </c>
      <c r="E15" s="168"/>
    </row>
    <row r="16" spans="1:5" ht="19.5" customHeight="1">
      <c r="A16" s="169" t="s">
        <v>359</v>
      </c>
      <c r="B16" s="170" t="s">
        <v>360</v>
      </c>
      <c r="C16" s="166">
        <v>14.5</v>
      </c>
      <c r="D16" s="167">
        <v>14.5</v>
      </c>
      <c r="E16" s="168"/>
    </row>
    <row r="17" spans="1:5" ht="19.5" customHeight="1">
      <c r="A17" s="169" t="s">
        <v>361</v>
      </c>
      <c r="B17" s="170" t="s">
        <v>362</v>
      </c>
      <c r="C17" s="166">
        <v>23.68</v>
      </c>
      <c r="D17" s="167">
        <v>23.68</v>
      </c>
      <c r="E17" s="168"/>
    </row>
    <row r="18" spans="1:5" ht="19.5" customHeight="1">
      <c r="A18" s="169" t="s">
        <v>363</v>
      </c>
      <c r="B18" s="170" t="s">
        <v>364</v>
      </c>
      <c r="C18" s="166">
        <v>2067.45</v>
      </c>
      <c r="D18" s="167">
        <v>167.45</v>
      </c>
      <c r="E18" s="168">
        <v>1900</v>
      </c>
    </row>
    <row r="19" spans="1:5" ht="19.5" customHeight="1">
      <c r="A19" s="169" t="s">
        <v>365</v>
      </c>
      <c r="B19" s="170" t="s">
        <v>354</v>
      </c>
      <c r="C19" s="166">
        <v>167.45</v>
      </c>
      <c r="D19" s="167">
        <v>167.45</v>
      </c>
      <c r="E19" s="168"/>
    </row>
    <row r="20" spans="1:5" ht="19.5" customHeight="1">
      <c r="A20" s="169" t="s">
        <v>366</v>
      </c>
      <c r="B20" s="170" t="s">
        <v>367</v>
      </c>
      <c r="C20" s="166">
        <v>199</v>
      </c>
      <c r="D20" s="167"/>
      <c r="E20" s="168">
        <v>199</v>
      </c>
    </row>
    <row r="21" spans="1:5" ht="19.5" customHeight="1">
      <c r="A21" s="169" t="s">
        <v>368</v>
      </c>
      <c r="B21" s="170" t="s">
        <v>369</v>
      </c>
      <c r="C21" s="166">
        <v>1701</v>
      </c>
      <c r="D21" s="167"/>
      <c r="E21" s="168">
        <v>1701</v>
      </c>
    </row>
    <row r="22" spans="1:5" ht="19.5" customHeight="1">
      <c r="A22" s="169" t="s">
        <v>370</v>
      </c>
      <c r="B22" s="170" t="s">
        <v>329</v>
      </c>
      <c r="C22" s="166">
        <v>20.7</v>
      </c>
      <c r="D22" s="167">
        <v>20.7</v>
      </c>
      <c r="E22" s="168"/>
    </row>
    <row r="23" spans="1:5" ht="19.5" customHeight="1">
      <c r="A23" s="169" t="s">
        <v>371</v>
      </c>
      <c r="B23" s="170" t="s">
        <v>372</v>
      </c>
      <c r="C23" s="166">
        <v>20.7</v>
      </c>
      <c r="D23" s="167">
        <v>20.7</v>
      </c>
      <c r="E23" s="168"/>
    </row>
    <row r="24" spans="1:5" ht="19.5" customHeight="1">
      <c r="A24" s="169" t="s">
        <v>373</v>
      </c>
      <c r="B24" s="170" t="s">
        <v>374</v>
      </c>
      <c r="C24" s="166">
        <v>11.29</v>
      </c>
      <c r="D24" s="167">
        <v>11.29</v>
      </c>
      <c r="E24" s="168"/>
    </row>
    <row r="25" spans="1:5" ht="19.5" customHeight="1">
      <c r="A25" s="169" t="s">
        <v>375</v>
      </c>
      <c r="B25" s="170" t="s">
        <v>376</v>
      </c>
      <c r="C25" s="166">
        <v>6.85</v>
      </c>
      <c r="D25" s="167">
        <v>6.85</v>
      </c>
      <c r="E25" s="168"/>
    </row>
    <row r="26" spans="1:5" ht="19.5" customHeight="1">
      <c r="A26" s="169" t="s">
        <v>377</v>
      </c>
      <c r="B26" s="170" t="s">
        <v>378</v>
      </c>
      <c r="C26" s="166">
        <v>1.12</v>
      </c>
      <c r="D26" s="167">
        <v>1.12</v>
      </c>
      <c r="E26" s="171"/>
    </row>
    <row r="27" spans="1:5" ht="19.5" customHeight="1">
      <c r="A27" s="169" t="s">
        <v>379</v>
      </c>
      <c r="B27" s="170" t="s">
        <v>380</v>
      </c>
      <c r="C27" s="166">
        <v>1.44</v>
      </c>
      <c r="D27" s="167">
        <v>1.44</v>
      </c>
      <c r="E27" s="171"/>
    </row>
    <row r="28" spans="1:5" ht="19.5" customHeight="1">
      <c r="A28" s="169" t="s">
        <v>381</v>
      </c>
      <c r="B28" s="170" t="s">
        <v>331</v>
      </c>
      <c r="C28" s="166">
        <v>23.44</v>
      </c>
      <c r="D28" s="167">
        <v>23.44</v>
      </c>
      <c r="E28" s="171"/>
    </row>
    <row r="29" spans="1:5" ht="19.5" customHeight="1">
      <c r="A29" s="169" t="s">
        <v>382</v>
      </c>
      <c r="B29" s="170" t="s">
        <v>383</v>
      </c>
      <c r="C29" s="166">
        <v>23.44</v>
      </c>
      <c r="D29" s="167">
        <v>23.44</v>
      </c>
      <c r="E29" s="171"/>
    </row>
    <row r="30" spans="1:5" ht="19.5" customHeight="1">
      <c r="A30" s="169" t="s">
        <v>384</v>
      </c>
      <c r="B30" s="170" t="s">
        <v>385</v>
      </c>
      <c r="C30" s="166">
        <v>23.44</v>
      </c>
      <c r="D30" s="167">
        <v>23.44</v>
      </c>
      <c r="E30" s="171"/>
    </row>
    <row r="31" spans="1:5" ht="19.5" customHeight="1">
      <c r="A31" s="172" t="s">
        <v>386</v>
      </c>
      <c r="B31" s="71"/>
      <c r="C31" s="71"/>
      <c r="D31" s="71"/>
      <c r="E31" s="71"/>
    </row>
    <row r="32" spans="1:5" ht="12.75" customHeight="1">
      <c r="A32" s="71"/>
      <c r="B32" s="71"/>
      <c r="C32" s="71"/>
      <c r="D32" s="71"/>
      <c r="E32" s="71"/>
    </row>
    <row r="33" spans="1:5" ht="12.75" customHeight="1">
      <c r="A33" s="71"/>
      <c r="B33" s="71"/>
      <c r="C33" s="71"/>
      <c r="D33" s="71"/>
      <c r="E33" s="71"/>
    </row>
    <row r="34" spans="1:5" ht="12.75" customHeight="1">
      <c r="A34" s="71"/>
      <c r="B34" s="71"/>
      <c r="C34" s="71"/>
      <c r="D34" s="71"/>
      <c r="E34" s="71"/>
    </row>
    <row r="35" spans="1:5" ht="12.75" customHeight="1">
      <c r="A35" s="71"/>
      <c r="B35" s="71"/>
      <c r="D35" s="71"/>
      <c r="E35" s="71"/>
    </row>
    <row r="36" spans="1:5" ht="12.75" customHeight="1">
      <c r="A36" s="71"/>
      <c r="B36" s="71"/>
      <c r="D36" s="71"/>
      <c r="E36" s="71"/>
    </row>
    <row r="37" s="71" customFormat="1" ht="12.75" customHeight="1"/>
    <row r="38" spans="1:2" ht="12.75" customHeight="1">
      <c r="A38" s="71"/>
      <c r="B38" s="71"/>
    </row>
    <row r="39" spans="1:4" ht="12.75" customHeight="1">
      <c r="A39" s="71"/>
      <c r="B39" s="71"/>
      <c r="D39" s="71"/>
    </row>
    <row r="40" spans="1:2" ht="12.75" customHeight="1">
      <c r="A40" s="71"/>
      <c r="B40" s="71"/>
    </row>
    <row r="41" spans="1:2" ht="12.75" customHeight="1">
      <c r="A41" s="71"/>
      <c r="B41" s="71"/>
    </row>
    <row r="42" spans="2:3" ht="12.75" customHeight="1">
      <c r="B42" s="71"/>
      <c r="C42" s="71"/>
    </row>
    <row r="44" ht="12.75" customHeight="1">
      <c r="A44" s="71"/>
    </row>
    <row r="46" ht="12.75" customHeight="1">
      <c r="B46" s="71"/>
    </row>
    <row r="47" ht="12.75" customHeight="1">
      <c r="B47" s="71"/>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
      <selection activeCell="C7" sqref="C7:E7"/>
    </sheetView>
  </sheetViews>
  <sheetFormatPr defaultColWidth="6.875" defaultRowHeight="19.5" customHeight="1"/>
  <cols>
    <col min="1" max="1" width="14.50390625" style="52" customWidth="1"/>
    <col min="2" max="2" width="33.375" style="52" customWidth="1"/>
    <col min="3" max="5" width="20.625" style="72" customWidth="1"/>
    <col min="6" max="16384" width="6.875" style="52" customWidth="1"/>
  </cols>
  <sheetData>
    <row r="1" spans="1:5" ht="19.5" customHeight="1">
      <c r="A1" s="2" t="s">
        <v>387</v>
      </c>
      <c r="E1" s="150"/>
    </row>
    <row r="2" spans="1:5" ht="44.25" customHeight="1">
      <c r="A2" s="151" t="s">
        <v>388</v>
      </c>
      <c r="B2" s="151"/>
      <c r="C2" s="152"/>
      <c r="D2" s="152"/>
      <c r="E2" s="152"/>
    </row>
    <row r="3" spans="1:5" ht="19.5" customHeight="1">
      <c r="A3" s="153"/>
      <c r="B3" s="153"/>
      <c r="C3" s="154"/>
      <c r="D3" s="154"/>
      <c r="E3" s="154"/>
    </row>
    <row r="4" spans="1:5" s="143" customFormat="1" ht="19.5" customHeight="1">
      <c r="A4" s="103"/>
      <c r="B4" s="61"/>
      <c r="C4" s="155"/>
      <c r="D4" s="155"/>
      <c r="E4" s="156" t="s">
        <v>313</v>
      </c>
    </row>
    <row r="5" spans="1:5" s="143" customFormat="1" ht="19.5" customHeight="1">
      <c r="A5" s="79" t="s">
        <v>389</v>
      </c>
      <c r="B5" s="79"/>
      <c r="C5" s="79" t="s">
        <v>390</v>
      </c>
      <c r="D5" s="79"/>
      <c r="E5" s="79"/>
    </row>
    <row r="6" spans="1:5" s="143" customFormat="1" ht="19.5" customHeight="1">
      <c r="A6" s="79" t="s">
        <v>340</v>
      </c>
      <c r="B6" s="79" t="s">
        <v>341</v>
      </c>
      <c r="C6" s="79" t="s">
        <v>318</v>
      </c>
      <c r="D6" s="79" t="s">
        <v>391</v>
      </c>
      <c r="E6" s="79" t="s">
        <v>392</v>
      </c>
    </row>
    <row r="7" spans="1:10" s="143" customFormat="1" ht="19.5" customHeight="1">
      <c r="A7" s="157" t="s">
        <v>393</v>
      </c>
      <c r="B7" s="158" t="s">
        <v>394</v>
      </c>
      <c r="C7" s="68">
        <f>SUM(C8,C21,C50)+C58</f>
        <v>449.62</v>
      </c>
      <c r="D7" s="68">
        <f>SUM(D8,D21,D50)+D58</f>
        <v>359.96</v>
      </c>
      <c r="E7" s="68">
        <f>SUM(E8,E21,E50)+E58</f>
        <v>89.66</v>
      </c>
      <c r="J7" s="126"/>
    </row>
    <row r="8" spans="1:7" s="143" customFormat="1" ht="19.5" customHeight="1">
      <c r="A8" s="159" t="s">
        <v>395</v>
      </c>
      <c r="B8" s="91" t="s">
        <v>396</v>
      </c>
      <c r="C8" s="117">
        <v>337.31</v>
      </c>
      <c r="D8" s="117">
        <v>337.31</v>
      </c>
      <c r="E8" s="68"/>
      <c r="G8" s="126"/>
    </row>
    <row r="9" spans="1:11" s="143" customFormat="1" ht="19.5" customHeight="1">
      <c r="A9" s="159" t="s">
        <v>397</v>
      </c>
      <c r="B9" s="91" t="s">
        <v>398</v>
      </c>
      <c r="C9" s="68">
        <v>81.08</v>
      </c>
      <c r="D9" s="68">
        <v>81.08</v>
      </c>
      <c r="E9" s="68"/>
      <c r="F9" s="126"/>
      <c r="G9" s="126"/>
      <c r="K9" s="126"/>
    </row>
    <row r="10" spans="1:8" s="143" customFormat="1" ht="19.5" customHeight="1">
      <c r="A10" s="159" t="s">
        <v>399</v>
      </c>
      <c r="B10" s="91" t="s">
        <v>400</v>
      </c>
      <c r="C10" s="68">
        <v>28.55</v>
      </c>
      <c r="D10" s="68">
        <v>28.55</v>
      </c>
      <c r="E10" s="68"/>
      <c r="F10" s="126"/>
      <c r="H10" s="126"/>
    </row>
    <row r="11" spans="1:8" s="143" customFormat="1" ht="19.5" customHeight="1">
      <c r="A11" s="159" t="s">
        <v>401</v>
      </c>
      <c r="B11" s="91" t="s">
        <v>402</v>
      </c>
      <c r="C11" s="68">
        <v>53.64</v>
      </c>
      <c r="D11" s="68">
        <v>53.64</v>
      </c>
      <c r="E11" s="68"/>
      <c r="F11" s="126"/>
      <c r="H11" s="126"/>
    </row>
    <row r="12" spans="1:8" s="143" customFormat="1" ht="19.5" customHeight="1">
      <c r="A12" s="159" t="s">
        <v>403</v>
      </c>
      <c r="B12" s="91" t="s">
        <v>404</v>
      </c>
      <c r="C12" s="68">
        <v>82.85</v>
      </c>
      <c r="D12" s="68">
        <v>82.85</v>
      </c>
      <c r="E12" s="68"/>
      <c r="F12" s="126"/>
      <c r="G12" s="126"/>
      <c r="H12" s="126"/>
    </row>
    <row r="13" spans="1:10" s="143" customFormat="1" ht="19.5" customHeight="1">
      <c r="A13" s="159" t="s">
        <v>405</v>
      </c>
      <c r="B13" s="91" t="s">
        <v>406</v>
      </c>
      <c r="C13" s="68">
        <v>29.01</v>
      </c>
      <c r="D13" s="68">
        <v>29.01</v>
      </c>
      <c r="E13" s="68"/>
      <c r="F13" s="126"/>
      <c r="J13" s="126"/>
    </row>
    <row r="14" spans="1:11" s="143" customFormat="1" ht="19.5" customHeight="1">
      <c r="A14" s="159" t="s">
        <v>407</v>
      </c>
      <c r="B14" s="91" t="s">
        <v>408</v>
      </c>
      <c r="C14" s="68">
        <v>14.5</v>
      </c>
      <c r="D14" s="68">
        <v>14.5</v>
      </c>
      <c r="E14" s="68"/>
      <c r="F14" s="126"/>
      <c r="G14" s="126"/>
      <c r="K14" s="126"/>
    </row>
    <row r="15" spans="1:11" s="143" customFormat="1" ht="19.5" customHeight="1">
      <c r="A15" s="159" t="s">
        <v>409</v>
      </c>
      <c r="B15" s="91" t="s">
        <v>410</v>
      </c>
      <c r="C15" s="68">
        <v>18.14</v>
      </c>
      <c r="D15" s="68">
        <v>18.14</v>
      </c>
      <c r="E15" s="68"/>
      <c r="F15" s="126"/>
      <c r="G15" s="126"/>
      <c r="H15" s="126"/>
      <c r="K15" s="126"/>
    </row>
    <row r="16" spans="1:11" s="143" customFormat="1" ht="19.5" customHeight="1">
      <c r="A16" s="159" t="s">
        <v>411</v>
      </c>
      <c r="B16" s="91" t="s">
        <v>412</v>
      </c>
      <c r="C16" s="68"/>
      <c r="D16" s="68"/>
      <c r="E16" s="68"/>
      <c r="F16" s="126"/>
      <c r="G16" s="126"/>
      <c r="K16" s="126"/>
    </row>
    <row r="17" spans="1:11" s="143" customFormat="1" ht="19.5" customHeight="1">
      <c r="A17" s="159" t="s">
        <v>413</v>
      </c>
      <c r="B17" s="91" t="s">
        <v>414</v>
      </c>
      <c r="C17" s="68">
        <v>3.56</v>
      </c>
      <c r="D17" s="68">
        <v>3.56</v>
      </c>
      <c r="E17" s="68"/>
      <c r="F17" s="126"/>
      <c r="G17" s="126"/>
      <c r="K17" s="126"/>
    </row>
    <row r="18" spans="1:11" s="143" customFormat="1" ht="19.5" customHeight="1">
      <c r="A18" s="159" t="s">
        <v>415</v>
      </c>
      <c r="B18" s="91" t="s">
        <v>416</v>
      </c>
      <c r="C18" s="68">
        <v>23.44</v>
      </c>
      <c r="D18" s="68">
        <v>23.44</v>
      </c>
      <c r="E18" s="68"/>
      <c r="F18" s="126"/>
      <c r="G18" s="126"/>
      <c r="K18" s="126"/>
    </row>
    <row r="19" spans="1:11" s="143" customFormat="1" ht="19.5" customHeight="1">
      <c r="A19" s="159" t="s">
        <v>417</v>
      </c>
      <c r="B19" s="91" t="s">
        <v>418</v>
      </c>
      <c r="C19" s="68">
        <v>2.56</v>
      </c>
      <c r="D19" s="68">
        <v>2.56</v>
      </c>
      <c r="E19" s="68"/>
      <c r="F19" s="126"/>
      <c r="G19" s="126"/>
      <c r="I19" s="126"/>
      <c r="K19" s="126"/>
    </row>
    <row r="20" spans="1:11" s="143" customFormat="1" ht="19.5" customHeight="1">
      <c r="A20" s="159" t="s">
        <v>419</v>
      </c>
      <c r="B20" s="91" t="s">
        <v>420</v>
      </c>
      <c r="C20" s="68"/>
      <c r="D20" s="68"/>
      <c r="E20" s="68"/>
      <c r="F20" s="126"/>
      <c r="G20" s="126"/>
      <c r="K20" s="126"/>
    </row>
    <row r="21" spans="1:7" s="143" customFormat="1" ht="19.5" customHeight="1">
      <c r="A21" s="159" t="s">
        <v>421</v>
      </c>
      <c r="B21" s="91" t="s">
        <v>422</v>
      </c>
      <c r="C21" s="117">
        <v>86.81</v>
      </c>
      <c r="D21" s="117">
        <v>0.15</v>
      </c>
      <c r="E21" s="68">
        <v>86.66</v>
      </c>
      <c r="F21" s="126"/>
      <c r="G21" s="126"/>
    </row>
    <row r="22" spans="1:14" s="143" customFormat="1" ht="19.5" customHeight="1">
      <c r="A22" s="159" t="s">
        <v>423</v>
      </c>
      <c r="B22" s="118" t="s">
        <v>424</v>
      </c>
      <c r="C22" s="68">
        <v>16</v>
      </c>
      <c r="D22" s="68"/>
      <c r="E22" s="68">
        <v>16</v>
      </c>
      <c r="F22" s="126"/>
      <c r="G22" s="126"/>
      <c r="H22" s="126"/>
      <c r="N22" s="126"/>
    </row>
    <row r="23" spans="1:7" s="143" customFormat="1" ht="19.5" customHeight="1">
      <c r="A23" s="159" t="s">
        <v>425</v>
      </c>
      <c r="B23" s="160" t="s">
        <v>426</v>
      </c>
      <c r="C23" s="68">
        <v>1.1</v>
      </c>
      <c r="D23" s="68"/>
      <c r="E23" s="68">
        <v>1.1</v>
      </c>
      <c r="F23" s="126"/>
      <c r="G23" s="126"/>
    </row>
    <row r="24" spans="1:10" s="143" customFormat="1" ht="19.5" customHeight="1">
      <c r="A24" s="159" t="s">
        <v>427</v>
      </c>
      <c r="B24" s="160" t="s">
        <v>428</v>
      </c>
      <c r="C24" s="68">
        <v>0.15</v>
      </c>
      <c r="D24" s="68"/>
      <c r="E24" s="68">
        <v>0.15</v>
      </c>
      <c r="F24" s="126"/>
      <c r="H24" s="126"/>
      <c r="J24" s="126"/>
    </row>
    <row r="25" spans="1:8" s="143" customFormat="1" ht="19.5" customHeight="1">
      <c r="A25" s="159" t="s">
        <v>429</v>
      </c>
      <c r="B25" s="160" t="s">
        <v>430</v>
      </c>
      <c r="C25" s="68">
        <v>0.15</v>
      </c>
      <c r="D25" s="68"/>
      <c r="E25" s="68">
        <v>0.15</v>
      </c>
      <c r="F25" s="126"/>
      <c r="G25" s="126"/>
      <c r="H25" s="126"/>
    </row>
    <row r="26" spans="1:6" s="143" customFormat="1" ht="19.5" customHeight="1">
      <c r="A26" s="159" t="s">
        <v>431</v>
      </c>
      <c r="B26" s="160" t="s">
        <v>432</v>
      </c>
      <c r="C26" s="68">
        <v>1</v>
      </c>
      <c r="D26" s="68"/>
      <c r="E26" s="68">
        <v>1</v>
      </c>
      <c r="F26" s="126"/>
    </row>
    <row r="27" spans="1:12" s="143" customFormat="1" ht="19.5" customHeight="1">
      <c r="A27" s="159" t="s">
        <v>433</v>
      </c>
      <c r="B27" s="160" t="s">
        <v>434</v>
      </c>
      <c r="C27" s="68">
        <v>4</v>
      </c>
      <c r="D27" s="68"/>
      <c r="E27" s="68">
        <v>4</v>
      </c>
      <c r="F27" s="126"/>
      <c r="G27" s="126"/>
      <c r="I27" s="126"/>
      <c r="L27" s="126"/>
    </row>
    <row r="28" spans="1:8" s="143" customFormat="1" ht="19.5" customHeight="1">
      <c r="A28" s="159" t="s">
        <v>435</v>
      </c>
      <c r="B28" s="160" t="s">
        <v>436</v>
      </c>
      <c r="C28" s="68">
        <v>7.38</v>
      </c>
      <c r="D28" s="68"/>
      <c r="E28" s="68">
        <v>7.38</v>
      </c>
      <c r="F28" s="126"/>
      <c r="G28" s="126"/>
      <c r="H28" s="126"/>
    </row>
    <row r="29" spans="1:7" s="143" customFormat="1" ht="19.5" customHeight="1">
      <c r="A29" s="159" t="s">
        <v>437</v>
      </c>
      <c r="B29" s="160" t="s">
        <v>438</v>
      </c>
      <c r="C29" s="68"/>
      <c r="D29" s="68"/>
      <c r="E29" s="68"/>
      <c r="F29" s="126"/>
      <c r="G29" s="126"/>
    </row>
    <row r="30" spans="1:7" s="143" customFormat="1" ht="19.5" customHeight="1">
      <c r="A30" s="159" t="s">
        <v>439</v>
      </c>
      <c r="B30" s="160" t="s">
        <v>440</v>
      </c>
      <c r="C30" s="68"/>
      <c r="D30" s="68"/>
      <c r="E30" s="68"/>
      <c r="F30" s="126"/>
      <c r="G30" s="126"/>
    </row>
    <row r="31" spans="1:7" s="143" customFormat="1" ht="19.5" customHeight="1">
      <c r="A31" s="159" t="s">
        <v>441</v>
      </c>
      <c r="B31" s="118" t="s">
        <v>442</v>
      </c>
      <c r="C31" s="68">
        <v>1</v>
      </c>
      <c r="D31" s="68"/>
      <c r="E31" s="68">
        <v>1</v>
      </c>
      <c r="F31" s="126"/>
      <c r="G31" s="126"/>
    </row>
    <row r="32" spans="1:16" s="143" customFormat="1" ht="19.5" customHeight="1">
      <c r="A32" s="159" t="s">
        <v>443</v>
      </c>
      <c r="B32" s="118" t="s">
        <v>444</v>
      </c>
      <c r="C32" s="68"/>
      <c r="D32" s="68"/>
      <c r="E32" s="68"/>
      <c r="F32" s="126"/>
      <c r="G32" s="126"/>
      <c r="P32" s="126"/>
    </row>
    <row r="33" spans="1:11" s="143" customFormat="1" ht="19.5" customHeight="1">
      <c r="A33" s="159" t="s">
        <v>445</v>
      </c>
      <c r="B33" s="160" t="s">
        <v>446</v>
      </c>
      <c r="C33" s="68">
        <v>3</v>
      </c>
      <c r="D33" s="68"/>
      <c r="E33" s="68">
        <v>3</v>
      </c>
      <c r="F33" s="126"/>
      <c r="G33" s="126"/>
      <c r="H33" s="126"/>
      <c r="K33" s="126"/>
    </row>
    <row r="34" spans="1:9" s="143" customFormat="1" ht="19.5" customHeight="1">
      <c r="A34" s="159" t="s">
        <v>447</v>
      </c>
      <c r="B34" s="160" t="s">
        <v>448</v>
      </c>
      <c r="C34" s="68">
        <v>5</v>
      </c>
      <c r="D34" s="68"/>
      <c r="E34" s="68">
        <v>5</v>
      </c>
      <c r="F34" s="126"/>
      <c r="G34" s="126"/>
      <c r="H34" s="126"/>
      <c r="I34" s="126"/>
    </row>
    <row r="35" spans="1:10" s="143" customFormat="1" ht="19.5" customHeight="1">
      <c r="A35" s="159" t="s">
        <v>449</v>
      </c>
      <c r="B35" s="160" t="s">
        <v>450</v>
      </c>
      <c r="C35" s="68">
        <v>1</v>
      </c>
      <c r="D35" s="68"/>
      <c r="E35" s="68">
        <v>1</v>
      </c>
      <c r="F35" s="126"/>
      <c r="G35" s="126"/>
      <c r="H35" s="126"/>
      <c r="I35" s="126"/>
      <c r="J35" s="126"/>
    </row>
    <row r="36" spans="1:8" s="143" customFormat="1" ht="19.5" customHeight="1">
      <c r="A36" s="159" t="s">
        <v>451</v>
      </c>
      <c r="B36" s="160" t="s">
        <v>452</v>
      </c>
      <c r="C36" s="68">
        <v>4.12</v>
      </c>
      <c r="D36" s="68"/>
      <c r="E36" s="68">
        <v>4.12</v>
      </c>
      <c r="F36" s="126"/>
      <c r="G36" s="126"/>
      <c r="H36" s="126"/>
    </row>
    <row r="37" spans="1:9" s="143" customFormat="1" ht="19.5" customHeight="1">
      <c r="A37" s="159" t="s">
        <v>453</v>
      </c>
      <c r="B37" s="160" t="s">
        <v>454</v>
      </c>
      <c r="C37" s="68">
        <v>4</v>
      </c>
      <c r="D37" s="68"/>
      <c r="E37" s="68">
        <v>4</v>
      </c>
      <c r="F37" s="126"/>
      <c r="I37" s="126"/>
    </row>
    <row r="38" spans="1:8" s="143" customFormat="1" ht="19.5" customHeight="1">
      <c r="A38" s="159" t="s">
        <v>455</v>
      </c>
      <c r="B38" s="160" t="s">
        <v>456</v>
      </c>
      <c r="C38" s="68"/>
      <c r="D38" s="68"/>
      <c r="E38" s="68"/>
      <c r="F38" s="126"/>
      <c r="G38" s="126"/>
      <c r="H38" s="126"/>
    </row>
    <row r="39" spans="1:6" s="143" customFormat="1" ht="19.5" customHeight="1">
      <c r="A39" s="159" t="s">
        <v>457</v>
      </c>
      <c r="B39" s="160" t="s">
        <v>458</v>
      </c>
      <c r="C39" s="68"/>
      <c r="D39" s="68"/>
      <c r="E39" s="68"/>
      <c r="F39" s="126"/>
    </row>
    <row r="40" spans="1:8" s="143" customFormat="1" ht="19.5" customHeight="1">
      <c r="A40" s="159" t="s">
        <v>459</v>
      </c>
      <c r="B40" s="160" t="s">
        <v>460</v>
      </c>
      <c r="C40" s="68"/>
      <c r="D40" s="68"/>
      <c r="E40" s="68"/>
      <c r="F40" s="126"/>
      <c r="G40" s="126"/>
      <c r="H40" s="126"/>
    </row>
    <row r="41" spans="1:8" s="143" customFormat="1" ht="19.5" customHeight="1">
      <c r="A41" s="159" t="s">
        <v>461</v>
      </c>
      <c r="B41" s="160" t="s">
        <v>462</v>
      </c>
      <c r="C41" s="68"/>
      <c r="D41" s="68"/>
      <c r="E41" s="68"/>
      <c r="F41" s="126"/>
      <c r="G41" s="126"/>
      <c r="H41" s="126"/>
    </row>
    <row r="42" spans="1:19" s="143" customFormat="1" ht="19.5" customHeight="1">
      <c r="A42" s="159" t="s">
        <v>463</v>
      </c>
      <c r="B42" s="160" t="s">
        <v>464</v>
      </c>
      <c r="C42" s="68">
        <v>12.5</v>
      </c>
      <c r="D42" s="68"/>
      <c r="E42" s="68">
        <v>12.5</v>
      </c>
      <c r="F42" s="126"/>
      <c r="G42" s="126"/>
      <c r="J42" s="126"/>
      <c r="S42" s="126"/>
    </row>
    <row r="43" spans="1:7" s="143" customFormat="1" ht="19.5" customHeight="1">
      <c r="A43" s="159" t="s">
        <v>465</v>
      </c>
      <c r="B43" s="160" t="s">
        <v>466</v>
      </c>
      <c r="C43" s="68">
        <v>5</v>
      </c>
      <c r="D43" s="68"/>
      <c r="E43" s="68">
        <v>5</v>
      </c>
      <c r="F43" s="126"/>
      <c r="G43" s="126"/>
    </row>
    <row r="44" spans="1:9" s="143" customFormat="1" ht="19.5" customHeight="1">
      <c r="A44" s="159" t="s">
        <v>467</v>
      </c>
      <c r="B44" s="118" t="s">
        <v>468</v>
      </c>
      <c r="C44" s="68">
        <v>2.83</v>
      </c>
      <c r="D44" s="68"/>
      <c r="E44" s="68">
        <v>2.83</v>
      </c>
      <c r="F44" s="126"/>
      <c r="G44" s="126"/>
      <c r="H44" s="126"/>
      <c r="I44" s="126"/>
    </row>
    <row r="45" spans="1:7" s="143" customFormat="1" ht="19.5" customHeight="1">
      <c r="A45" s="159" t="s">
        <v>469</v>
      </c>
      <c r="B45" s="160" t="s">
        <v>470</v>
      </c>
      <c r="C45" s="68">
        <v>2.43</v>
      </c>
      <c r="D45" s="68"/>
      <c r="E45" s="68">
        <v>2.43</v>
      </c>
      <c r="F45" s="126"/>
      <c r="G45" s="126"/>
    </row>
    <row r="46" spans="1:16" s="143" customFormat="1" ht="19.5" customHeight="1">
      <c r="A46" s="159" t="s">
        <v>471</v>
      </c>
      <c r="B46" s="160" t="s">
        <v>472</v>
      </c>
      <c r="C46" s="68"/>
      <c r="D46" s="68"/>
      <c r="E46" s="68"/>
      <c r="F46" s="126"/>
      <c r="G46" s="126"/>
      <c r="I46" s="126"/>
      <c r="P46" s="126"/>
    </row>
    <row r="47" spans="1:16" s="143" customFormat="1" ht="19.5" customHeight="1">
      <c r="A47" s="159" t="s">
        <v>473</v>
      </c>
      <c r="B47" s="160" t="s">
        <v>474</v>
      </c>
      <c r="C47" s="68">
        <v>7</v>
      </c>
      <c r="D47" s="68"/>
      <c r="E47" s="68">
        <v>7</v>
      </c>
      <c r="F47" s="126"/>
      <c r="G47" s="126"/>
      <c r="H47" s="126"/>
      <c r="P47" s="126"/>
    </row>
    <row r="48" spans="1:10" s="143" customFormat="1" ht="19.5" customHeight="1">
      <c r="A48" s="159" t="s">
        <v>475</v>
      </c>
      <c r="B48" s="160" t="s">
        <v>476</v>
      </c>
      <c r="C48" s="68">
        <v>7.8</v>
      </c>
      <c r="D48" s="68"/>
      <c r="E48" s="68">
        <v>7.8</v>
      </c>
      <c r="F48" s="126"/>
      <c r="G48" s="126"/>
      <c r="H48" s="126"/>
      <c r="J48" s="126"/>
    </row>
    <row r="49" spans="1:9" s="143" customFormat="1" ht="19.5" customHeight="1">
      <c r="A49" s="159" t="s">
        <v>477</v>
      </c>
      <c r="B49" s="160" t="s">
        <v>478</v>
      </c>
      <c r="C49" s="68">
        <v>1.33</v>
      </c>
      <c r="D49" s="68">
        <v>0.15</v>
      </c>
      <c r="E49" s="68">
        <v>1.18</v>
      </c>
      <c r="F49" s="126"/>
      <c r="G49" s="126"/>
      <c r="H49" s="126"/>
      <c r="I49" s="126"/>
    </row>
    <row r="50" spans="1:8" s="143" customFormat="1" ht="19.5" customHeight="1">
      <c r="A50" s="159" t="s">
        <v>479</v>
      </c>
      <c r="B50" s="91" t="s">
        <v>480</v>
      </c>
      <c r="C50" s="117">
        <v>22.5</v>
      </c>
      <c r="D50" s="117">
        <v>22.5</v>
      </c>
      <c r="E50" s="68"/>
      <c r="F50" s="126"/>
      <c r="H50" s="126"/>
    </row>
    <row r="51" spans="1:7" s="143" customFormat="1" ht="19.5" customHeight="1">
      <c r="A51" s="159" t="s">
        <v>481</v>
      </c>
      <c r="B51" s="160" t="s">
        <v>482</v>
      </c>
      <c r="C51" s="68"/>
      <c r="D51" s="68"/>
      <c r="E51" s="68"/>
      <c r="F51" s="126"/>
      <c r="G51" s="126"/>
    </row>
    <row r="52" spans="1:10" s="143" customFormat="1" ht="19.5" customHeight="1">
      <c r="A52" s="159" t="s">
        <v>483</v>
      </c>
      <c r="B52" s="160" t="s">
        <v>484</v>
      </c>
      <c r="C52" s="68"/>
      <c r="D52" s="68"/>
      <c r="E52" s="68"/>
      <c r="F52" s="126"/>
      <c r="G52" s="126"/>
      <c r="I52" s="126"/>
      <c r="J52" s="126"/>
    </row>
    <row r="53" spans="1:8" s="143" customFormat="1" ht="19.5" customHeight="1">
      <c r="A53" s="159" t="s">
        <v>485</v>
      </c>
      <c r="B53" s="160" t="s">
        <v>418</v>
      </c>
      <c r="C53" s="68">
        <v>1.8</v>
      </c>
      <c r="D53" s="68">
        <v>1.8</v>
      </c>
      <c r="E53" s="68"/>
      <c r="F53" s="126"/>
      <c r="G53" s="126"/>
      <c r="H53" s="126"/>
    </row>
    <row r="54" spans="1:7" s="143" customFormat="1" ht="19.5" customHeight="1">
      <c r="A54" s="159" t="s">
        <v>486</v>
      </c>
      <c r="B54" s="160" t="s">
        <v>487</v>
      </c>
      <c r="C54" s="68"/>
      <c r="D54" s="68"/>
      <c r="E54" s="68"/>
      <c r="F54" s="126"/>
      <c r="G54" s="126"/>
    </row>
    <row r="55" spans="1:7" s="143" customFormat="1" ht="19.5" customHeight="1">
      <c r="A55" s="159" t="s">
        <v>488</v>
      </c>
      <c r="B55" s="160" t="s">
        <v>489</v>
      </c>
      <c r="C55" s="68"/>
      <c r="D55" s="68"/>
      <c r="E55" s="68"/>
      <c r="F55" s="126"/>
      <c r="G55" s="126"/>
    </row>
    <row r="56" spans="1:7" s="143" customFormat="1" ht="19.5" customHeight="1">
      <c r="A56" s="159" t="s">
        <v>490</v>
      </c>
      <c r="B56" s="160" t="s">
        <v>491</v>
      </c>
      <c r="C56" s="68"/>
      <c r="D56" s="68"/>
      <c r="E56" s="68"/>
      <c r="F56" s="126"/>
      <c r="G56" s="126"/>
    </row>
    <row r="57" spans="1:6" s="143" customFormat="1" ht="19.5" customHeight="1">
      <c r="A57" s="159" t="s">
        <v>492</v>
      </c>
      <c r="B57" s="160" t="s">
        <v>493</v>
      </c>
      <c r="C57" s="68">
        <v>20.7</v>
      </c>
      <c r="D57" s="68">
        <v>20.7</v>
      </c>
      <c r="E57" s="68"/>
      <c r="F57" s="126"/>
    </row>
    <row r="58" spans="1:5" ht="19.5" customHeight="1">
      <c r="A58" s="160" t="s">
        <v>494</v>
      </c>
      <c r="B58" s="160" t="s">
        <v>495</v>
      </c>
      <c r="C58" s="68">
        <v>3</v>
      </c>
      <c r="D58" s="68"/>
      <c r="E58" s="68">
        <v>3</v>
      </c>
    </row>
    <row r="59" spans="1:5" ht="19.5" customHeight="1">
      <c r="A59" s="160" t="s">
        <v>496</v>
      </c>
      <c r="B59" s="160" t="s">
        <v>497</v>
      </c>
      <c r="C59" s="68">
        <v>3</v>
      </c>
      <c r="D59" s="68"/>
      <c r="E59" s="68">
        <v>3</v>
      </c>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6" sqref="J16"/>
    </sheetView>
  </sheetViews>
  <sheetFormatPr defaultColWidth="6.875" defaultRowHeight="12.75" customHeight="1"/>
  <cols>
    <col min="1" max="6" width="11.625" style="52" hidden="1" customWidth="1"/>
    <col min="7" max="12" width="19.625" style="52" customWidth="1"/>
    <col min="13" max="16384" width="6.875" style="52" customWidth="1"/>
  </cols>
  <sheetData>
    <row r="1" spans="1:12" ht="19.5" customHeight="1">
      <c r="A1" s="140" t="s">
        <v>498</v>
      </c>
      <c r="G1" s="2" t="s">
        <v>499</v>
      </c>
      <c r="L1" s="149"/>
    </row>
    <row r="2" spans="1:12" ht="42" customHeight="1">
      <c r="A2" s="141" t="s">
        <v>500</v>
      </c>
      <c r="B2" s="128"/>
      <c r="C2" s="128"/>
      <c r="D2" s="128"/>
      <c r="E2" s="128"/>
      <c r="F2" s="128"/>
      <c r="G2" s="127" t="s">
        <v>501</v>
      </c>
      <c r="H2" s="127"/>
      <c r="I2" s="127"/>
      <c r="J2" s="127"/>
      <c r="K2" s="127"/>
      <c r="L2" s="127"/>
    </row>
    <row r="3" spans="1:12" ht="19.5" customHeight="1">
      <c r="A3" s="142"/>
      <c r="B3" s="128"/>
      <c r="C3" s="128"/>
      <c r="D3" s="128"/>
      <c r="E3" s="128"/>
      <c r="F3" s="128"/>
      <c r="G3" s="128"/>
      <c r="H3" s="128"/>
      <c r="I3" s="128"/>
      <c r="J3" s="128"/>
      <c r="K3" s="128"/>
      <c r="L3" s="128"/>
    </row>
    <row r="4" spans="1:12" ht="19.5" customHeight="1">
      <c r="A4" s="143"/>
      <c r="B4" s="143"/>
      <c r="C4" s="143"/>
      <c r="D4" s="143"/>
      <c r="E4" s="143"/>
      <c r="F4" s="143"/>
      <c r="G4" s="143"/>
      <c r="H4" s="143"/>
      <c r="I4" s="143"/>
      <c r="J4" s="143"/>
      <c r="K4" s="143"/>
      <c r="L4" s="63" t="s">
        <v>313</v>
      </c>
    </row>
    <row r="5" spans="1:12" ht="28.5" customHeight="1">
      <c r="A5" s="79" t="s">
        <v>502</v>
      </c>
      <c r="B5" s="79"/>
      <c r="C5" s="79"/>
      <c r="D5" s="79"/>
      <c r="E5" s="79"/>
      <c r="F5" s="132"/>
      <c r="G5" s="79" t="s">
        <v>339</v>
      </c>
      <c r="H5" s="79"/>
      <c r="I5" s="79"/>
      <c r="J5" s="79"/>
      <c r="K5" s="79"/>
      <c r="L5" s="79"/>
    </row>
    <row r="6" spans="1:12" ht="28.5" customHeight="1">
      <c r="A6" s="106" t="s">
        <v>318</v>
      </c>
      <c r="B6" s="144" t="s">
        <v>503</v>
      </c>
      <c r="C6" s="106" t="s">
        <v>504</v>
      </c>
      <c r="D6" s="106"/>
      <c r="E6" s="106"/>
      <c r="F6" s="145" t="s">
        <v>505</v>
      </c>
      <c r="G6" s="79" t="s">
        <v>318</v>
      </c>
      <c r="H6" s="47" t="s">
        <v>503</v>
      </c>
      <c r="I6" s="79" t="s">
        <v>504</v>
      </c>
      <c r="J6" s="79"/>
      <c r="K6" s="79"/>
      <c r="L6" s="79" t="s">
        <v>505</v>
      </c>
    </row>
    <row r="7" spans="1:12" ht="28.5" customHeight="1">
      <c r="A7" s="133"/>
      <c r="B7" s="64"/>
      <c r="C7" s="134" t="s">
        <v>342</v>
      </c>
      <c r="D7" s="146" t="s">
        <v>506</v>
      </c>
      <c r="E7" s="146" t="s">
        <v>507</v>
      </c>
      <c r="F7" s="133"/>
      <c r="G7" s="79"/>
      <c r="H7" s="47"/>
      <c r="I7" s="79" t="s">
        <v>342</v>
      </c>
      <c r="J7" s="47" t="s">
        <v>506</v>
      </c>
      <c r="K7" s="47" t="s">
        <v>507</v>
      </c>
      <c r="L7" s="79"/>
    </row>
    <row r="8" spans="1:12" ht="28.5" customHeight="1">
      <c r="A8" s="147"/>
      <c r="B8" s="147"/>
      <c r="C8" s="147"/>
      <c r="D8" s="147"/>
      <c r="E8" s="147"/>
      <c r="F8" s="148"/>
      <c r="G8" s="89">
        <v>11</v>
      </c>
      <c r="H8" s="68"/>
      <c r="I8" s="87">
        <v>7</v>
      </c>
      <c r="J8" s="88"/>
      <c r="K8" s="89">
        <v>7</v>
      </c>
      <c r="L8" s="68">
        <v>4</v>
      </c>
    </row>
    <row r="9" spans="2:12" ht="22.5" customHeight="1">
      <c r="B9" s="71"/>
      <c r="G9" s="71"/>
      <c r="H9" s="71"/>
      <c r="I9" s="71"/>
      <c r="J9" s="71"/>
      <c r="K9" s="71"/>
      <c r="L9" s="71"/>
    </row>
    <row r="10" spans="7:12" ht="12.75" customHeight="1">
      <c r="G10" s="71"/>
      <c r="H10" s="71"/>
      <c r="I10" s="71"/>
      <c r="J10" s="71"/>
      <c r="K10" s="71"/>
      <c r="L10" s="71"/>
    </row>
    <row r="11" spans="7:12" ht="12.75" customHeight="1">
      <c r="G11" s="71"/>
      <c r="H11" s="71"/>
      <c r="I11" s="71"/>
      <c r="J11" s="71"/>
      <c r="K11" s="71"/>
      <c r="L11" s="71"/>
    </row>
    <row r="12" spans="7:12" ht="12.75" customHeight="1">
      <c r="G12" s="71"/>
      <c r="H12" s="71"/>
      <c r="I12" s="71"/>
      <c r="L12" s="71"/>
    </row>
    <row r="13" spans="6:11" ht="12.75" customHeight="1">
      <c r="F13" s="71"/>
      <c r="G13" s="71"/>
      <c r="H13" s="71"/>
      <c r="I13" s="71"/>
      <c r="J13" s="71"/>
      <c r="K13" s="71"/>
    </row>
    <row r="14" spans="4:9" ht="12.75" customHeight="1">
      <c r="D14" s="71"/>
      <c r="G14" s="71"/>
      <c r="H14" s="71"/>
      <c r="I14" s="71"/>
    </row>
    <row r="15" ht="12.75" customHeight="1">
      <c r="J15" s="71"/>
    </row>
    <row r="16" spans="11:12" ht="12.75" customHeight="1">
      <c r="K16" s="71"/>
      <c r="L16" s="71"/>
    </row>
    <row r="20" ht="12.75" customHeight="1">
      <c r="H20" s="71"/>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2" t="s">
        <v>508</v>
      </c>
      <c r="E1" s="99"/>
    </row>
    <row r="2" spans="1:5" ht="42.75" customHeight="1">
      <c r="A2" s="127" t="s">
        <v>509</v>
      </c>
      <c r="B2" s="127"/>
      <c r="C2" s="127"/>
      <c r="D2" s="127"/>
      <c r="E2" s="127"/>
    </row>
    <row r="3" spans="1:5" ht="19.5" customHeight="1">
      <c r="A3" s="128"/>
      <c r="B3" s="128"/>
      <c r="C3" s="128"/>
      <c r="D3" s="128"/>
      <c r="E3" s="128"/>
    </row>
    <row r="4" spans="1:5" ht="19.5" customHeight="1">
      <c r="A4" s="129"/>
      <c r="B4" s="130"/>
      <c r="C4" s="130"/>
      <c r="D4" s="130"/>
      <c r="E4" s="131" t="s">
        <v>313</v>
      </c>
    </row>
    <row r="5" spans="1:5" ht="19.5" customHeight="1">
      <c r="A5" s="79" t="s">
        <v>340</v>
      </c>
      <c r="B5" s="132" t="s">
        <v>341</v>
      </c>
      <c r="C5" s="79" t="s">
        <v>510</v>
      </c>
      <c r="D5" s="79"/>
      <c r="E5" s="79"/>
    </row>
    <row r="6" spans="1:5" ht="19.5" customHeight="1">
      <c r="A6" s="133"/>
      <c r="B6" s="133"/>
      <c r="C6" s="134" t="s">
        <v>318</v>
      </c>
      <c r="D6" s="134" t="s">
        <v>343</v>
      </c>
      <c r="E6" s="134" t="s">
        <v>344</v>
      </c>
    </row>
    <row r="7" spans="1:5" ht="19.5" customHeight="1">
      <c r="A7" s="135"/>
      <c r="B7" s="136" t="s">
        <v>318</v>
      </c>
      <c r="C7" s="137">
        <v>183.11</v>
      </c>
      <c r="D7" s="138"/>
      <c r="E7" s="138">
        <v>183.11</v>
      </c>
    </row>
    <row r="8" spans="1:5" ht="19.5" customHeight="1">
      <c r="A8" s="135" t="s">
        <v>511</v>
      </c>
      <c r="B8" s="136" t="s">
        <v>332</v>
      </c>
      <c r="C8" s="137">
        <v>183.11</v>
      </c>
      <c r="D8" s="139"/>
      <c r="E8" s="138">
        <v>183.11</v>
      </c>
    </row>
    <row r="9" spans="1:5" ht="19.5" customHeight="1">
      <c r="A9" s="135" t="s">
        <v>512</v>
      </c>
      <c r="B9" s="136" t="s">
        <v>513</v>
      </c>
      <c r="C9" s="137">
        <v>183.11</v>
      </c>
      <c r="D9" s="139"/>
      <c r="E9" s="138">
        <v>183.11</v>
      </c>
    </row>
    <row r="10" spans="1:5" ht="19.5" customHeight="1">
      <c r="A10" s="135" t="s">
        <v>514</v>
      </c>
      <c r="B10" s="136" t="s">
        <v>515</v>
      </c>
      <c r="C10" s="137">
        <v>36.2</v>
      </c>
      <c r="D10" s="139"/>
      <c r="E10" s="138">
        <v>36.2</v>
      </c>
    </row>
    <row r="11" spans="1:5" ht="19.5" customHeight="1">
      <c r="A11" s="135" t="s">
        <v>516</v>
      </c>
      <c r="B11" s="136" t="s">
        <v>517</v>
      </c>
      <c r="C11" s="137">
        <v>146.91</v>
      </c>
      <c r="D11" s="139"/>
      <c r="E11" s="138">
        <v>146.91</v>
      </c>
    </row>
    <row r="12" spans="1:5" ht="12.75" customHeight="1">
      <c r="A12" s="71"/>
      <c r="B12" s="71"/>
      <c r="C12" s="71"/>
      <c r="E12" s="71"/>
    </row>
    <row r="13" spans="1:5" ht="12.75" customHeight="1">
      <c r="A13" s="71"/>
      <c r="B13" s="71"/>
      <c r="D13" s="71"/>
      <c r="E13" s="71"/>
    </row>
    <row r="14" spans="1:5" ht="12.75" customHeight="1">
      <c r="A14" s="71"/>
      <c r="E14" s="71"/>
    </row>
    <row r="15" ht="12.75" customHeight="1">
      <c r="B15" s="71"/>
    </row>
    <row r="16" ht="12.75" customHeight="1">
      <c r="B16" s="71"/>
    </row>
    <row r="17" ht="12.75" customHeight="1">
      <c r="B17" s="71"/>
    </row>
    <row r="18" ht="12.75" customHeight="1">
      <c r="B18" s="71"/>
    </row>
    <row r="19" ht="12.75" customHeight="1">
      <c r="B19" s="71"/>
    </row>
    <row r="20" ht="12.75" customHeight="1">
      <c r="B20" s="71"/>
    </row>
    <row r="22" ht="12.75" customHeight="1">
      <c r="B22" s="71"/>
    </row>
    <row r="23" ht="12.75" customHeight="1">
      <c r="B23" s="71"/>
    </row>
    <row r="25" ht="12.75" customHeight="1">
      <c r="B25" s="71"/>
    </row>
    <row r="26" ht="12.75" customHeight="1">
      <c r="B26" s="71"/>
    </row>
    <row r="27" ht="12.75" customHeight="1">
      <c r="D27" s="71"/>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D14" sqref="D14"/>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2" t="s">
        <v>518</v>
      </c>
      <c r="B1" s="97"/>
      <c r="C1" s="98"/>
      <c r="D1" s="99"/>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spans="1:251" ht="38.25" customHeight="1">
      <c r="A2" s="100" t="s">
        <v>519</v>
      </c>
      <c r="B2" s="100"/>
      <c r="C2" s="100"/>
      <c r="D2" s="100"/>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spans="1:251" ht="12.75" customHeight="1">
      <c r="A3" s="101"/>
      <c r="B3" s="101"/>
      <c r="C3" s="102"/>
      <c r="D3" s="101"/>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spans="1:251" ht="19.5" customHeight="1">
      <c r="A4" s="103"/>
      <c r="B4" s="104"/>
      <c r="C4" s="105"/>
      <c r="D4" s="63" t="s">
        <v>313</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spans="1:251" ht="23.25" customHeight="1">
      <c r="A5" s="79" t="s">
        <v>314</v>
      </c>
      <c r="B5" s="79"/>
      <c r="C5" s="79" t="s">
        <v>315</v>
      </c>
      <c r="D5" s="79"/>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spans="1:251" ht="24" customHeight="1">
      <c r="A6" s="106" t="s">
        <v>316</v>
      </c>
      <c r="B6" s="107" t="s">
        <v>317</v>
      </c>
      <c r="C6" s="106" t="s">
        <v>316</v>
      </c>
      <c r="D6" s="106" t="s">
        <v>317</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spans="1:251" ht="19.5" customHeight="1">
      <c r="A7" s="108" t="s">
        <v>520</v>
      </c>
      <c r="B7" s="109">
        <v>2349.62</v>
      </c>
      <c r="C7" s="110" t="s">
        <v>325</v>
      </c>
      <c r="D7" s="111">
        <v>169.79</v>
      </c>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row>
    <row r="8" spans="1:251" ht="19.5" customHeight="1">
      <c r="A8" s="112" t="s">
        <v>521</v>
      </c>
      <c r="B8" s="68">
        <v>183.11</v>
      </c>
      <c r="C8" s="110" t="s">
        <v>327</v>
      </c>
      <c r="D8" s="111">
        <v>2135.7</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row>
    <row r="9" spans="1:251" ht="19.5" customHeight="1">
      <c r="A9" s="113" t="s">
        <v>522</v>
      </c>
      <c r="B9" s="109"/>
      <c r="C9" s="110" t="s">
        <v>329</v>
      </c>
      <c r="D9" s="111">
        <v>20.7</v>
      </c>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row>
    <row r="10" spans="1:251" ht="19.5" customHeight="1">
      <c r="A10" s="114" t="s">
        <v>523</v>
      </c>
      <c r="B10" s="115"/>
      <c r="C10" s="110" t="s">
        <v>331</v>
      </c>
      <c r="D10" s="111">
        <v>23.43</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row>
    <row r="11" spans="1:251" ht="19.5" customHeight="1">
      <c r="A11" s="114" t="s">
        <v>524</v>
      </c>
      <c r="B11" s="115"/>
      <c r="C11" s="110" t="s">
        <v>332</v>
      </c>
      <c r="D11" s="111">
        <v>183.11</v>
      </c>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row>
    <row r="12" spans="1:251" ht="19.5" customHeight="1">
      <c r="A12" s="114" t="s">
        <v>525</v>
      </c>
      <c r="B12" s="68"/>
      <c r="C12" s="116"/>
      <c r="D12" s="111"/>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row>
    <row r="13" spans="1:251" ht="19.5" customHeight="1">
      <c r="A13" s="114"/>
      <c r="B13" s="70"/>
      <c r="C13" s="116"/>
      <c r="D13" s="111"/>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row>
    <row r="14" spans="1:251" ht="19.5" customHeight="1">
      <c r="A14" s="114"/>
      <c r="B14" s="117"/>
      <c r="C14" s="110"/>
      <c r="D14" s="111"/>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row>
    <row r="15" spans="1:251" ht="19.5" customHeight="1">
      <c r="A15" s="114"/>
      <c r="B15" s="117"/>
      <c r="C15" s="110"/>
      <c r="D15" s="111"/>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row>
    <row r="16" spans="1:251" ht="19.5" customHeight="1">
      <c r="A16" s="114"/>
      <c r="B16" s="117"/>
      <c r="C16" s="110"/>
      <c r="D16" s="111"/>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row>
    <row r="17" spans="1:251" ht="19.5" customHeight="1">
      <c r="A17" s="114"/>
      <c r="B17" s="117"/>
      <c r="C17" s="110"/>
      <c r="D17" s="111"/>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row>
    <row r="18" spans="1:251" ht="19.5" customHeight="1">
      <c r="A18" s="118"/>
      <c r="B18" s="117"/>
      <c r="C18" s="110"/>
      <c r="D18" s="111"/>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row>
    <row r="19" spans="1:251" ht="19.5" customHeight="1">
      <c r="A19" s="118"/>
      <c r="B19" s="117"/>
      <c r="C19" s="116"/>
      <c r="D19" s="111"/>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row>
    <row r="20" spans="1:251" ht="19.5" customHeight="1">
      <c r="A20" s="118"/>
      <c r="B20" s="117"/>
      <c r="C20" s="110"/>
      <c r="D20" s="111"/>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row>
    <row r="21" spans="1:251" ht="19.5" customHeight="1">
      <c r="A21" s="118"/>
      <c r="B21" s="117"/>
      <c r="C21" s="110"/>
      <c r="D21" s="111"/>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row>
    <row r="22" spans="1:251" ht="19.5" customHeight="1">
      <c r="A22" s="119"/>
      <c r="B22" s="117"/>
      <c r="C22" s="110"/>
      <c r="D22" s="111"/>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row>
    <row r="23" spans="1:251" ht="19.5" customHeight="1">
      <c r="A23" s="119"/>
      <c r="B23" s="117"/>
      <c r="C23" s="110"/>
      <c r="D23" s="111"/>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row>
    <row r="24" spans="1:251" ht="19.5" customHeight="1">
      <c r="A24" s="119"/>
      <c r="B24" s="117"/>
      <c r="C24" s="120"/>
      <c r="D24" s="121"/>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row>
    <row r="25" spans="1:251" ht="19.5" customHeight="1">
      <c r="A25" s="122" t="s">
        <v>526</v>
      </c>
      <c r="B25" s="123">
        <f>SUM(B7:B17)</f>
        <v>2532.73</v>
      </c>
      <c r="C25" s="124" t="s">
        <v>527</v>
      </c>
      <c r="D25" s="121">
        <f>SUM(D7:D24)</f>
        <v>2532.7299999999996</v>
      </c>
      <c r="F25" s="71"/>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row>
    <row r="26" spans="1:251" ht="19.5" customHeight="1">
      <c r="A26" s="114" t="s">
        <v>528</v>
      </c>
      <c r="B26" s="123"/>
      <c r="C26" s="110" t="s">
        <v>529</v>
      </c>
      <c r="D26" s="121"/>
      <c r="E26" s="71"/>
      <c r="F26" s="71"/>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row>
    <row r="27" spans="1:251" ht="19.5" customHeight="1">
      <c r="A27" s="114" t="s">
        <v>530</v>
      </c>
      <c r="B27" s="68"/>
      <c r="C27" s="116"/>
      <c r="D27" s="121"/>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row>
    <row r="28" spans="1:5" ht="19.5" customHeight="1">
      <c r="A28" s="125" t="s">
        <v>531</v>
      </c>
      <c r="B28" s="121">
        <f>B25+B26</f>
        <v>2532.73</v>
      </c>
      <c r="C28" s="120" t="s">
        <v>532</v>
      </c>
      <c r="D28" s="121">
        <f>D25+D26</f>
        <v>2532.7299999999996</v>
      </c>
      <c r="E28" s="71"/>
    </row>
    <row r="35" ht="19.5" customHeight="1">
      <c r="C35" s="71"/>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GridLines="0" showZeros="0" workbookViewId="0" topLeftCell="A2">
      <selection activeCell="G29" sqref="G29"/>
    </sheetView>
  </sheetViews>
  <sheetFormatPr defaultColWidth="6.875" defaultRowHeight="12.75" customHeight="1"/>
  <cols>
    <col min="1" max="1" width="11.25390625" style="52" customWidth="1"/>
    <col min="2" max="2" width="38.25390625" style="52" customWidth="1"/>
    <col min="3" max="3" width="12.625" style="72" customWidth="1"/>
    <col min="4" max="12" width="12.625" style="52" customWidth="1"/>
    <col min="13" max="16384" width="6.875" style="52" customWidth="1"/>
  </cols>
  <sheetData>
    <row r="1" spans="1:12" ht="19.5" customHeight="1">
      <c r="A1" s="73" t="s">
        <v>533</v>
      </c>
      <c r="L1" s="93"/>
    </row>
    <row r="2" spans="1:12" ht="43.5" customHeight="1">
      <c r="A2" s="55" t="s">
        <v>534</v>
      </c>
      <c r="B2" s="55"/>
      <c r="C2" s="74"/>
      <c r="D2" s="55"/>
      <c r="E2" s="55"/>
      <c r="F2" s="55"/>
      <c r="G2" s="55"/>
      <c r="H2" s="55"/>
      <c r="I2" s="55"/>
      <c r="J2" s="55"/>
      <c r="K2" s="55"/>
      <c r="L2" s="55"/>
    </row>
    <row r="3" spans="1:12" ht="19.5" customHeight="1">
      <c r="A3" s="75"/>
      <c r="B3" s="75"/>
      <c r="C3" s="76"/>
      <c r="D3" s="75"/>
      <c r="E3" s="75"/>
      <c r="F3" s="75"/>
      <c r="G3" s="75"/>
      <c r="H3" s="75"/>
      <c r="I3" s="75"/>
      <c r="J3" s="75"/>
      <c r="K3" s="75"/>
      <c r="L3" s="75"/>
    </row>
    <row r="4" spans="1:12" ht="19.5" customHeight="1">
      <c r="A4" s="77"/>
      <c r="B4" s="77"/>
      <c r="C4" s="78"/>
      <c r="D4" s="77"/>
      <c r="E4" s="77"/>
      <c r="F4" s="77"/>
      <c r="G4" s="77"/>
      <c r="H4" s="77"/>
      <c r="I4" s="77"/>
      <c r="J4" s="77"/>
      <c r="K4" s="77"/>
      <c r="L4" s="94" t="s">
        <v>313</v>
      </c>
    </row>
    <row r="5" spans="1:12" ht="24" customHeight="1">
      <c r="A5" s="79" t="s">
        <v>535</v>
      </c>
      <c r="B5" s="79"/>
      <c r="C5" s="80" t="s">
        <v>318</v>
      </c>
      <c r="D5" s="47" t="s">
        <v>530</v>
      </c>
      <c r="E5" s="47" t="s">
        <v>520</v>
      </c>
      <c r="F5" s="47" t="s">
        <v>521</v>
      </c>
      <c r="G5" s="47" t="s">
        <v>522</v>
      </c>
      <c r="H5" s="81" t="s">
        <v>523</v>
      </c>
      <c r="I5" s="95"/>
      <c r="J5" s="47" t="s">
        <v>524</v>
      </c>
      <c r="K5" s="47" t="s">
        <v>525</v>
      </c>
      <c r="L5" s="96" t="s">
        <v>528</v>
      </c>
    </row>
    <row r="6" spans="1:12" ht="42" customHeight="1">
      <c r="A6" s="82" t="s">
        <v>340</v>
      </c>
      <c r="B6" s="83" t="s">
        <v>341</v>
      </c>
      <c r="C6" s="84"/>
      <c r="D6" s="64"/>
      <c r="E6" s="64"/>
      <c r="F6" s="64"/>
      <c r="G6" s="64"/>
      <c r="H6" s="47" t="s">
        <v>536</v>
      </c>
      <c r="I6" s="47" t="s">
        <v>537</v>
      </c>
      <c r="J6" s="64"/>
      <c r="K6" s="64"/>
      <c r="L6" s="64"/>
    </row>
    <row r="7" spans="1:12" ht="19.5" customHeight="1">
      <c r="A7" s="85" t="s">
        <v>318</v>
      </c>
      <c r="B7" s="86"/>
      <c r="C7" s="87">
        <v>2532.73</v>
      </c>
      <c r="D7" s="87"/>
      <c r="E7" s="88">
        <v>2349.62</v>
      </c>
      <c r="F7" s="68">
        <v>183.11</v>
      </c>
      <c r="G7" s="88"/>
      <c r="H7" s="89"/>
      <c r="I7" s="89"/>
      <c r="J7" s="68"/>
      <c r="K7" s="88"/>
      <c r="L7" s="68"/>
    </row>
    <row r="8" spans="1:12" ht="19.5" customHeight="1">
      <c r="A8" s="90" t="s">
        <v>345</v>
      </c>
      <c r="B8" s="91" t="s">
        <v>325</v>
      </c>
      <c r="C8" s="87">
        <v>169.79</v>
      </c>
      <c r="D8" s="87"/>
      <c r="E8" s="88">
        <v>169.79</v>
      </c>
      <c r="F8" s="68"/>
      <c r="G8" s="88"/>
      <c r="H8" s="89"/>
      <c r="I8" s="89"/>
      <c r="J8" s="68"/>
      <c r="K8" s="88"/>
      <c r="L8" s="68"/>
    </row>
    <row r="9" spans="1:12" ht="19.5" customHeight="1">
      <c r="A9" s="90" t="s">
        <v>346</v>
      </c>
      <c r="B9" s="91" t="s">
        <v>347</v>
      </c>
      <c r="C9" s="87">
        <v>169.79</v>
      </c>
      <c r="D9" s="87"/>
      <c r="E9" s="88">
        <v>169.79</v>
      </c>
      <c r="F9" s="68"/>
      <c r="G9" s="88"/>
      <c r="H9" s="89"/>
      <c r="I9" s="89"/>
      <c r="J9" s="68"/>
      <c r="K9" s="88"/>
      <c r="L9" s="68"/>
    </row>
    <row r="10" spans="1:12" ht="19.5" customHeight="1">
      <c r="A10" s="90" t="s">
        <v>348</v>
      </c>
      <c r="B10" s="91" t="s">
        <v>349</v>
      </c>
      <c r="C10" s="87">
        <v>169.79</v>
      </c>
      <c r="D10" s="87"/>
      <c r="E10" s="88">
        <v>169.79</v>
      </c>
      <c r="F10" s="68"/>
      <c r="G10" s="88"/>
      <c r="H10" s="89"/>
      <c r="I10" s="89"/>
      <c r="J10" s="68"/>
      <c r="K10" s="88"/>
      <c r="L10" s="68"/>
    </row>
    <row r="11" spans="1:12" ht="19.5" customHeight="1">
      <c r="A11" s="90" t="s">
        <v>350</v>
      </c>
      <c r="B11" s="91" t="s">
        <v>327</v>
      </c>
      <c r="C11" s="87">
        <v>2135.7</v>
      </c>
      <c r="D11" s="87"/>
      <c r="E11" s="88">
        <v>2135.7</v>
      </c>
      <c r="F11" s="68"/>
      <c r="G11" s="88"/>
      <c r="H11" s="89"/>
      <c r="I11" s="89"/>
      <c r="J11" s="68"/>
      <c r="K11" s="88"/>
      <c r="L11" s="68"/>
    </row>
    <row r="12" spans="1:12" ht="19.5" customHeight="1">
      <c r="A12" s="90" t="s">
        <v>351</v>
      </c>
      <c r="B12" s="91" t="s">
        <v>352</v>
      </c>
      <c r="C12" s="87">
        <v>1.05</v>
      </c>
      <c r="D12" s="87"/>
      <c r="E12" s="88">
        <v>1.05</v>
      </c>
      <c r="F12" s="68"/>
      <c r="G12" s="88"/>
      <c r="H12" s="89"/>
      <c r="I12" s="89"/>
      <c r="J12" s="68"/>
      <c r="K12" s="88"/>
      <c r="L12" s="68"/>
    </row>
    <row r="13" spans="1:12" ht="19.5" customHeight="1">
      <c r="A13" s="90" t="s">
        <v>353</v>
      </c>
      <c r="B13" s="91" t="s">
        <v>354</v>
      </c>
      <c r="C13" s="87">
        <v>1.05</v>
      </c>
      <c r="D13" s="87"/>
      <c r="E13" s="88">
        <v>1.05</v>
      </c>
      <c r="F13" s="68"/>
      <c r="G13" s="88"/>
      <c r="H13" s="89"/>
      <c r="I13" s="89"/>
      <c r="J13" s="68"/>
      <c r="K13" s="88"/>
      <c r="L13" s="68"/>
    </row>
    <row r="14" spans="1:12" ht="19.5" customHeight="1">
      <c r="A14" s="90" t="s">
        <v>355</v>
      </c>
      <c r="B14" s="91" t="s">
        <v>356</v>
      </c>
      <c r="C14" s="87">
        <v>67.19</v>
      </c>
      <c r="D14" s="87"/>
      <c r="E14" s="88">
        <v>67.19</v>
      </c>
      <c r="F14" s="68"/>
      <c r="G14" s="88"/>
      <c r="H14" s="89"/>
      <c r="I14" s="89"/>
      <c r="J14" s="68"/>
      <c r="K14" s="88"/>
      <c r="L14" s="68"/>
    </row>
    <row r="15" spans="1:12" ht="19.5" customHeight="1">
      <c r="A15" s="90" t="s">
        <v>357</v>
      </c>
      <c r="B15" s="91" t="s">
        <v>358</v>
      </c>
      <c r="C15" s="87">
        <v>29.01</v>
      </c>
      <c r="D15" s="87"/>
      <c r="E15" s="88">
        <v>29.01</v>
      </c>
      <c r="F15" s="68"/>
      <c r="G15" s="88"/>
      <c r="H15" s="89"/>
      <c r="I15" s="89"/>
      <c r="J15" s="68"/>
      <c r="K15" s="88"/>
      <c r="L15" s="68"/>
    </row>
    <row r="16" spans="1:12" ht="19.5" customHeight="1">
      <c r="A16" s="90" t="s">
        <v>359</v>
      </c>
      <c r="B16" s="91" t="s">
        <v>360</v>
      </c>
      <c r="C16" s="87">
        <v>14.5</v>
      </c>
      <c r="D16" s="87"/>
      <c r="E16" s="88">
        <v>14.5</v>
      </c>
      <c r="F16" s="68"/>
      <c r="G16" s="88"/>
      <c r="H16" s="89"/>
      <c r="I16" s="89"/>
      <c r="J16" s="68"/>
      <c r="K16" s="88"/>
      <c r="L16" s="68"/>
    </row>
    <row r="17" spans="1:12" ht="19.5" customHeight="1">
      <c r="A17" s="90" t="s">
        <v>361</v>
      </c>
      <c r="B17" s="91" t="s">
        <v>362</v>
      </c>
      <c r="C17" s="87">
        <v>23.68</v>
      </c>
      <c r="D17" s="87"/>
      <c r="E17" s="88">
        <v>23.68</v>
      </c>
      <c r="F17" s="68"/>
      <c r="G17" s="88"/>
      <c r="H17" s="89"/>
      <c r="I17" s="89"/>
      <c r="J17" s="68"/>
      <c r="K17" s="88"/>
      <c r="L17" s="68"/>
    </row>
    <row r="18" spans="1:12" ht="19.5" customHeight="1">
      <c r="A18" s="90" t="s">
        <v>363</v>
      </c>
      <c r="B18" s="91" t="s">
        <v>364</v>
      </c>
      <c r="C18" s="87">
        <v>2067.45</v>
      </c>
      <c r="D18" s="87"/>
      <c r="E18" s="88">
        <v>2067.45</v>
      </c>
      <c r="F18" s="68"/>
      <c r="G18" s="88"/>
      <c r="H18" s="89"/>
      <c r="I18" s="89"/>
      <c r="J18" s="68"/>
      <c r="K18" s="88"/>
      <c r="L18" s="68"/>
    </row>
    <row r="19" spans="1:12" ht="19.5" customHeight="1">
      <c r="A19" s="90" t="s">
        <v>365</v>
      </c>
      <c r="B19" s="91" t="s">
        <v>354</v>
      </c>
      <c r="C19" s="87">
        <v>167.45</v>
      </c>
      <c r="D19" s="87"/>
      <c r="E19" s="88">
        <v>167.45</v>
      </c>
      <c r="F19" s="68"/>
      <c r="G19" s="88"/>
      <c r="H19" s="89"/>
      <c r="I19" s="89"/>
      <c r="J19" s="68"/>
      <c r="K19" s="88"/>
      <c r="L19" s="68"/>
    </row>
    <row r="20" spans="1:12" ht="19.5" customHeight="1">
      <c r="A20" s="90" t="s">
        <v>366</v>
      </c>
      <c r="B20" s="91" t="s">
        <v>367</v>
      </c>
      <c r="C20" s="87">
        <v>199</v>
      </c>
      <c r="D20" s="87"/>
      <c r="E20" s="88">
        <v>199</v>
      </c>
      <c r="F20" s="68"/>
      <c r="G20" s="88"/>
      <c r="H20" s="89"/>
      <c r="I20" s="89"/>
      <c r="J20" s="68"/>
      <c r="K20" s="88"/>
      <c r="L20" s="68"/>
    </row>
    <row r="21" spans="1:12" ht="19.5" customHeight="1">
      <c r="A21" s="90" t="s">
        <v>368</v>
      </c>
      <c r="B21" s="91" t="s">
        <v>369</v>
      </c>
      <c r="C21" s="87">
        <v>1701</v>
      </c>
      <c r="D21" s="87"/>
      <c r="E21" s="88">
        <v>1701</v>
      </c>
      <c r="F21" s="68"/>
      <c r="G21" s="88"/>
      <c r="H21" s="89"/>
      <c r="I21" s="89"/>
      <c r="J21" s="68"/>
      <c r="K21" s="88"/>
      <c r="L21" s="68"/>
    </row>
    <row r="22" spans="1:12" ht="19.5" customHeight="1">
      <c r="A22" s="90" t="s">
        <v>370</v>
      </c>
      <c r="B22" s="91" t="s">
        <v>329</v>
      </c>
      <c r="C22" s="87">
        <v>20.7</v>
      </c>
      <c r="D22" s="87"/>
      <c r="E22" s="88">
        <v>20.7</v>
      </c>
      <c r="F22" s="68"/>
      <c r="G22" s="88"/>
      <c r="H22" s="89"/>
      <c r="I22" s="89"/>
      <c r="J22" s="68"/>
      <c r="K22" s="88"/>
      <c r="L22" s="68"/>
    </row>
    <row r="23" spans="1:12" ht="19.5" customHeight="1">
      <c r="A23" s="90" t="s">
        <v>371</v>
      </c>
      <c r="B23" s="91" t="s">
        <v>372</v>
      </c>
      <c r="C23" s="87">
        <v>20.7</v>
      </c>
      <c r="D23" s="87"/>
      <c r="E23" s="88">
        <v>20.7</v>
      </c>
      <c r="F23" s="68"/>
      <c r="G23" s="88"/>
      <c r="H23" s="89"/>
      <c r="I23" s="89"/>
      <c r="J23" s="68"/>
      <c r="K23" s="88"/>
      <c r="L23" s="68"/>
    </row>
    <row r="24" spans="1:12" ht="19.5" customHeight="1">
      <c r="A24" s="90" t="s">
        <v>373</v>
      </c>
      <c r="B24" s="91" t="s">
        <v>374</v>
      </c>
      <c r="C24" s="87">
        <v>11.29</v>
      </c>
      <c r="D24" s="87"/>
      <c r="E24" s="88">
        <v>11.29</v>
      </c>
      <c r="F24" s="68"/>
      <c r="G24" s="88"/>
      <c r="H24" s="89"/>
      <c r="I24" s="89"/>
      <c r="J24" s="68"/>
      <c r="K24" s="88"/>
      <c r="L24" s="68"/>
    </row>
    <row r="25" spans="1:12" ht="19.5" customHeight="1">
      <c r="A25" s="90" t="s">
        <v>375</v>
      </c>
      <c r="B25" s="91" t="s">
        <v>376</v>
      </c>
      <c r="C25" s="87">
        <v>6.85</v>
      </c>
      <c r="D25" s="87"/>
      <c r="E25" s="88">
        <v>6.85</v>
      </c>
      <c r="F25" s="68"/>
      <c r="G25" s="88"/>
      <c r="H25" s="89"/>
      <c r="I25" s="89"/>
      <c r="J25" s="68"/>
      <c r="K25" s="88"/>
      <c r="L25" s="68"/>
    </row>
    <row r="26" spans="1:12" ht="19.5" customHeight="1">
      <c r="A26" s="90" t="s">
        <v>377</v>
      </c>
      <c r="B26" s="91" t="s">
        <v>378</v>
      </c>
      <c r="C26" s="87">
        <v>1.12</v>
      </c>
      <c r="D26" s="87"/>
      <c r="E26" s="88">
        <v>1.12</v>
      </c>
      <c r="F26" s="68"/>
      <c r="G26" s="88"/>
      <c r="H26" s="89"/>
      <c r="I26" s="89"/>
      <c r="J26" s="68"/>
      <c r="K26" s="88"/>
      <c r="L26" s="68"/>
    </row>
    <row r="27" spans="1:12" ht="19.5" customHeight="1">
      <c r="A27" s="90" t="s">
        <v>379</v>
      </c>
      <c r="B27" s="91" t="s">
        <v>380</v>
      </c>
      <c r="C27" s="87">
        <v>1.44</v>
      </c>
      <c r="D27" s="87"/>
      <c r="E27" s="88">
        <v>1.44</v>
      </c>
      <c r="F27" s="68"/>
      <c r="G27" s="88"/>
      <c r="H27" s="89"/>
      <c r="I27" s="89"/>
      <c r="J27" s="68"/>
      <c r="K27" s="88"/>
      <c r="L27" s="68"/>
    </row>
    <row r="28" spans="1:12" ht="19.5" customHeight="1">
      <c r="A28" s="90" t="s">
        <v>381</v>
      </c>
      <c r="B28" s="91" t="s">
        <v>331</v>
      </c>
      <c r="C28" s="87">
        <v>23.44</v>
      </c>
      <c r="D28" s="87"/>
      <c r="E28" s="88">
        <v>23.44</v>
      </c>
      <c r="F28" s="68"/>
      <c r="G28" s="88"/>
      <c r="H28" s="89"/>
      <c r="I28" s="89"/>
      <c r="J28" s="68"/>
      <c r="K28" s="88"/>
      <c r="L28" s="68"/>
    </row>
    <row r="29" spans="1:12" ht="19.5" customHeight="1">
      <c r="A29" s="90" t="s">
        <v>382</v>
      </c>
      <c r="B29" s="91" t="s">
        <v>383</v>
      </c>
      <c r="C29" s="87">
        <v>23.44</v>
      </c>
      <c r="D29" s="87"/>
      <c r="E29" s="88">
        <v>23.44</v>
      </c>
      <c r="F29" s="68"/>
      <c r="G29" s="88"/>
      <c r="H29" s="89"/>
      <c r="I29" s="89"/>
      <c r="J29" s="68"/>
      <c r="K29" s="88"/>
      <c r="L29" s="68"/>
    </row>
    <row r="30" spans="1:12" ht="19.5" customHeight="1">
      <c r="A30" s="90" t="s">
        <v>384</v>
      </c>
      <c r="B30" s="91" t="s">
        <v>385</v>
      </c>
      <c r="C30" s="87">
        <v>23.44</v>
      </c>
      <c r="D30" s="87"/>
      <c r="E30" s="88">
        <v>23.44</v>
      </c>
      <c r="F30" s="68"/>
      <c r="G30" s="88"/>
      <c r="H30" s="89"/>
      <c r="I30" s="89"/>
      <c r="J30" s="68"/>
      <c r="K30" s="88"/>
      <c r="L30" s="68"/>
    </row>
    <row r="31" spans="1:12" ht="19.5" customHeight="1">
      <c r="A31" s="90" t="s">
        <v>511</v>
      </c>
      <c r="B31" s="91" t="s">
        <v>332</v>
      </c>
      <c r="C31" s="87">
        <v>183.11</v>
      </c>
      <c r="D31" s="87"/>
      <c r="E31" s="88"/>
      <c r="F31" s="68">
        <v>183.11</v>
      </c>
      <c r="G31" s="88"/>
      <c r="H31" s="89"/>
      <c r="I31" s="89"/>
      <c r="J31" s="68"/>
      <c r="K31" s="88"/>
      <c r="L31" s="68"/>
    </row>
    <row r="32" spans="1:12" ht="19.5" customHeight="1">
      <c r="A32" s="90" t="s">
        <v>512</v>
      </c>
      <c r="B32" s="91" t="s">
        <v>513</v>
      </c>
      <c r="C32" s="87">
        <v>183.11</v>
      </c>
      <c r="D32" s="87"/>
      <c r="E32" s="88"/>
      <c r="F32" s="68">
        <v>183.11</v>
      </c>
      <c r="G32" s="88"/>
      <c r="H32" s="89"/>
      <c r="I32" s="89"/>
      <c r="J32" s="68"/>
      <c r="K32" s="88"/>
      <c r="L32" s="68"/>
    </row>
    <row r="33" spans="1:12" ht="19.5" customHeight="1">
      <c r="A33" s="90" t="s">
        <v>514</v>
      </c>
      <c r="B33" s="91" t="s">
        <v>515</v>
      </c>
      <c r="C33" s="87">
        <v>36.2</v>
      </c>
      <c r="D33" s="87"/>
      <c r="E33" s="88"/>
      <c r="F33" s="68">
        <v>36.2</v>
      </c>
      <c r="G33" s="88"/>
      <c r="H33" s="89"/>
      <c r="I33" s="89"/>
      <c r="J33" s="68"/>
      <c r="K33" s="88"/>
      <c r="L33" s="68"/>
    </row>
    <row r="34" spans="1:12" ht="19.5" customHeight="1">
      <c r="A34" s="90" t="s">
        <v>516</v>
      </c>
      <c r="B34" s="91" t="s">
        <v>517</v>
      </c>
      <c r="C34" s="87">
        <v>146.91</v>
      </c>
      <c r="D34" s="87"/>
      <c r="E34" s="88"/>
      <c r="F34" s="68">
        <v>146.91</v>
      </c>
      <c r="G34" s="88"/>
      <c r="H34" s="89"/>
      <c r="I34" s="89"/>
      <c r="J34" s="68"/>
      <c r="K34" s="88"/>
      <c r="L34" s="68"/>
    </row>
    <row r="35" spans="2:12" ht="12.75" customHeight="1">
      <c r="B35" s="71"/>
      <c r="C35" s="92"/>
      <c r="D35" s="71"/>
      <c r="E35" s="71"/>
      <c r="F35" s="71"/>
      <c r="G35" s="71"/>
      <c r="H35" s="71"/>
      <c r="I35" s="71"/>
      <c r="J35" s="71"/>
      <c r="K35" s="71"/>
      <c r="L35" s="71"/>
    </row>
    <row r="36" spans="1:12" ht="12.75" customHeight="1">
      <c r="A36" s="71"/>
      <c r="B36" s="71"/>
      <c r="C36" s="92"/>
      <c r="D36" s="71"/>
      <c r="E36" s="71"/>
      <c r="F36" s="71"/>
      <c r="G36" s="71"/>
      <c r="H36" s="71"/>
      <c r="I36" s="71"/>
      <c r="J36" s="71"/>
      <c r="K36" s="71"/>
      <c r="L36" s="71"/>
    </row>
    <row r="37" spans="2:12" ht="12.75" customHeight="1">
      <c r="B37" s="71"/>
      <c r="C37" s="92"/>
      <c r="D37" s="71"/>
      <c r="F37" s="71"/>
      <c r="G37" s="71"/>
      <c r="H37" s="71"/>
      <c r="I37" s="71"/>
      <c r="J37" s="71"/>
      <c r="K37" s="71"/>
      <c r="L37" s="71"/>
    </row>
    <row r="38" spans="2:12" ht="12.75" customHeight="1">
      <c r="B38" s="71"/>
      <c r="C38" s="92"/>
      <c r="I38" s="71"/>
      <c r="J38" s="71"/>
      <c r="K38" s="71"/>
      <c r="L38" s="71"/>
    </row>
    <row r="39" spans="2:11" ht="12.75" customHeight="1">
      <c r="B39" s="71"/>
      <c r="J39" s="71"/>
      <c r="K39" s="71"/>
    </row>
    <row r="40" spans="2:12" ht="12.75" customHeight="1">
      <c r="B40" s="71"/>
      <c r="J40" s="71"/>
      <c r="K40" s="71"/>
      <c r="L40" s="71"/>
    </row>
    <row r="41" spans="2:10" ht="12.75" customHeight="1">
      <c r="B41" s="71"/>
      <c r="E41" s="71"/>
      <c r="J41" s="71"/>
    </row>
    <row r="42" spans="2:10" ht="12.75" customHeight="1">
      <c r="B42" s="71"/>
      <c r="I42" s="71"/>
      <c r="J42" s="71"/>
    </row>
    <row r="43" spans="2:9" ht="12.75" customHeight="1">
      <c r="B43" s="71"/>
      <c r="I43" s="71"/>
    </row>
    <row r="44" spans="2:11" ht="12.75" customHeight="1">
      <c r="B44" s="71"/>
      <c r="I44" s="71"/>
      <c r="K44" s="71"/>
    </row>
    <row r="45" ht="12.75" customHeight="1">
      <c r="B45" s="71"/>
    </row>
    <row r="46" spans="2:6" ht="12.75" customHeight="1">
      <c r="B46" s="71"/>
      <c r="C46" s="92"/>
      <c r="F46" s="71"/>
    </row>
    <row r="47" ht="12.75" customHeight="1">
      <c r="B47" s="71"/>
    </row>
    <row r="48" spans="2:4" ht="12.75" customHeight="1">
      <c r="B48" s="71"/>
      <c r="C48" s="92"/>
      <c r="D48" s="71"/>
    </row>
    <row r="49" spans="2:11" ht="12.75" customHeight="1">
      <c r="B49" s="71"/>
      <c r="K49" s="71"/>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9"/>
  <sheetViews>
    <sheetView showGridLines="0" showZeros="0" workbookViewId="0" topLeftCell="A20">
      <selection activeCell="C6" sqref="C6:E6"/>
    </sheetView>
  </sheetViews>
  <sheetFormatPr defaultColWidth="6.875" defaultRowHeight="12.75" customHeight="1"/>
  <cols>
    <col min="1" max="1" width="17.125" style="52" customWidth="1"/>
    <col min="2" max="2" width="29.00390625" style="53" customWidth="1"/>
    <col min="3" max="6" width="18.00390625" style="52" customWidth="1"/>
    <col min="7" max="7" width="19.50390625" style="52" customWidth="1"/>
    <col min="8" max="8" width="21.00390625" style="52" customWidth="1"/>
    <col min="9" max="16384" width="6.875" style="52" customWidth="1"/>
  </cols>
  <sheetData>
    <row r="1" spans="1:2" ht="19.5" customHeight="1">
      <c r="A1" s="2" t="s">
        <v>538</v>
      </c>
      <c r="B1" s="54"/>
    </row>
    <row r="2" spans="1:8" ht="44.25" customHeight="1">
      <c r="A2" s="55" t="s">
        <v>539</v>
      </c>
      <c r="B2" s="56"/>
      <c r="C2" s="55"/>
      <c r="D2" s="55"/>
      <c r="E2" s="55"/>
      <c r="F2" s="55"/>
      <c r="G2" s="55"/>
      <c r="H2" s="55"/>
    </row>
    <row r="3" spans="1:8" ht="19.5" customHeight="1">
      <c r="A3" s="57"/>
      <c r="B3" s="58"/>
      <c r="C3" s="59"/>
      <c r="D3" s="59"/>
      <c r="E3" s="59"/>
      <c r="F3" s="59"/>
      <c r="G3" s="59"/>
      <c r="H3" s="60"/>
    </row>
    <row r="4" spans="1:8" ht="25.5" customHeight="1">
      <c r="A4" s="61"/>
      <c r="B4" s="62"/>
      <c r="C4" s="61"/>
      <c r="D4" s="61"/>
      <c r="E4" s="61"/>
      <c r="F4" s="61"/>
      <c r="G4" s="61"/>
      <c r="H4" s="63" t="s">
        <v>313</v>
      </c>
    </row>
    <row r="5" spans="1:8" ht="29.25" customHeight="1">
      <c r="A5" s="47" t="s">
        <v>340</v>
      </c>
      <c r="B5" s="47" t="s">
        <v>341</v>
      </c>
      <c r="C5" s="47" t="s">
        <v>318</v>
      </c>
      <c r="D5" s="64" t="s">
        <v>343</v>
      </c>
      <c r="E5" s="47" t="s">
        <v>344</v>
      </c>
      <c r="F5" s="47" t="s">
        <v>540</v>
      </c>
      <c r="G5" s="47" t="s">
        <v>541</v>
      </c>
      <c r="H5" s="47" t="s">
        <v>542</v>
      </c>
    </row>
    <row r="6" spans="1:8" ht="27" customHeight="1">
      <c r="A6" s="65"/>
      <c r="B6" s="66" t="s">
        <v>318</v>
      </c>
      <c r="C6" s="67">
        <v>2532.73</v>
      </c>
      <c r="D6" s="68">
        <v>449.62</v>
      </c>
      <c r="E6" s="69">
        <v>2083.11</v>
      </c>
      <c r="F6" s="70"/>
      <c r="G6" s="70"/>
      <c r="H6" s="70"/>
    </row>
    <row r="7" spans="1:8" ht="27" customHeight="1">
      <c r="A7" s="65" t="s">
        <v>345</v>
      </c>
      <c r="B7" s="66" t="s">
        <v>325</v>
      </c>
      <c r="C7" s="67">
        <v>169.79</v>
      </c>
      <c r="D7" s="68">
        <v>169.79</v>
      </c>
      <c r="E7" s="69"/>
      <c r="F7" s="70"/>
      <c r="G7" s="70"/>
      <c r="H7" s="70"/>
    </row>
    <row r="8" spans="1:8" ht="27" customHeight="1">
      <c r="A8" s="65" t="s">
        <v>346</v>
      </c>
      <c r="B8" s="66" t="s">
        <v>347</v>
      </c>
      <c r="C8" s="67">
        <v>169.79</v>
      </c>
      <c r="D8" s="68">
        <v>169.79</v>
      </c>
      <c r="E8" s="69"/>
      <c r="F8" s="70"/>
      <c r="G8" s="70"/>
      <c r="H8" s="70"/>
    </row>
    <row r="9" spans="1:8" ht="27" customHeight="1">
      <c r="A9" s="65" t="s">
        <v>348</v>
      </c>
      <c r="B9" s="66" t="s">
        <v>349</v>
      </c>
      <c r="C9" s="67">
        <v>169.79</v>
      </c>
      <c r="D9" s="68">
        <v>169.79</v>
      </c>
      <c r="E9" s="69"/>
      <c r="F9" s="70"/>
      <c r="G9" s="70"/>
      <c r="H9" s="70"/>
    </row>
    <row r="10" spans="1:8" ht="27" customHeight="1">
      <c r="A10" s="65" t="s">
        <v>350</v>
      </c>
      <c r="B10" s="66" t="s">
        <v>327</v>
      </c>
      <c r="C10" s="67">
        <v>2135.7</v>
      </c>
      <c r="D10" s="68">
        <v>235.7</v>
      </c>
      <c r="E10" s="69">
        <v>1900</v>
      </c>
      <c r="F10" s="70"/>
      <c r="G10" s="70"/>
      <c r="H10" s="70"/>
    </row>
    <row r="11" spans="1:8" ht="27" customHeight="1">
      <c r="A11" s="65" t="s">
        <v>351</v>
      </c>
      <c r="B11" s="66" t="s">
        <v>352</v>
      </c>
      <c r="C11" s="67">
        <v>1.05</v>
      </c>
      <c r="D11" s="68">
        <v>1.05</v>
      </c>
      <c r="E11" s="69"/>
      <c r="F11" s="70"/>
      <c r="G11" s="70"/>
      <c r="H11" s="70"/>
    </row>
    <row r="12" spans="1:8" ht="27" customHeight="1">
      <c r="A12" s="65" t="s">
        <v>353</v>
      </c>
      <c r="B12" s="66" t="s">
        <v>354</v>
      </c>
      <c r="C12" s="67">
        <v>1.05</v>
      </c>
      <c r="D12" s="68">
        <v>1.05</v>
      </c>
      <c r="E12" s="69"/>
      <c r="F12" s="70"/>
      <c r="G12" s="70"/>
      <c r="H12" s="70"/>
    </row>
    <row r="13" spans="1:8" ht="27" customHeight="1">
      <c r="A13" s="65" t="s">
        <v>355</v>
      </c>
      <c r="B13" s="66" t="s">
        <v>356</v>
      </c>
      <c r="C13" s="67">
        <v>67.19</v>
      </c>
      <c r="D13" s="68">
        <v>67.19</v>
      </c>
      <c r="E13" s="69"/>
      <c r="F13" s="70"/>
      <c r="G13" s="70"/>
      <c r="H13" s="70"/>
    </row>
    <row r="14" spans="1:8" ht="27" customHeight="1">
      <c r="A14" s="65" t="s">
        <v>357</v>
      </c>
      <c r="B14" s="66" t="s">
        <v>358</v>
      </c>
      <c r="C14" s="67">
        <v>29.01</v>
      </c>
      <c r="D14" s="68">
        <v>29.01</v>
      </c>
      <c r="E14" s="69"/>
      <c r="F14" s="70"/>
      <c r="G14" s="70"/>
      <c r="H14" s="70"/>
    </row>
    <row r="15" spans="1:8" ht="27" customHeight="1">
      <c r="A15" s="65" t="s">
        <v>359</v>
      </c>
      <c r="B15" s="66" t="s">
        <v>360</v>
      </c>
      <c r="C15" s="67">
        <v>14.5</v>
      </c>
      <c r="D15" s="68">
        <v>14.5</v>
      </c>
      <c r="E15" s="69"/>
      <c r="F15" s="70"/>
      <c r="G15" s="70"/>
      <c r="H15" s="70"/>
    </row>
    <row r="16" spans="1:8" ht="27" customHeight="1">
      <c r="A16" s="65" t="s">
        <v>361</v>
      </c>
      <c r="B16" s="66" t="s">
        <v>362</v>
      </c>
      <c r="C16" s="67">
        <v>23.68</v>
      </c>
      <c r="D16" s="68">
        <v>23.68</v>
      </c>
      <c r="E16" s="69"/>
      <c r="F16" s="70"/>
      <c r="G16" s="70"/>
      <c r="H16" s="70"/>
    </row>
    <row r="17" spans="1:8" ht="27" customHeight="1">
      <c r="A17" s="65" t="s">
        <v>363</v>
      </c>
      <c r="B17" s="66" t="s">
        <v>364</v>
      </c>
      <c r="C17" s="67">
        <v>2067.45</v>
      </c>
      <c r="D17" s="68">
        <v>167.45</v>
      </c>
      <c r="E17" s="69">
        <v>1900</v>
      </c>
      <c r="F17" s="70"/>
      <c r="G17" s="70"/>
      <c r="H17" s="70"/>
    </row>
    <row r="18" spans="1:8" ht="27" customHeight="1">
      <c r="A18" s="65" t="s">
        <v>365</v>
      </c>
      <c r="B18" s="66" t="s">
        <v>354</v>
      </c>
      <c r="C18" s="67">
        <v>167.45</v>
      </c>
      <c r="D18" s="68">
        <v>167.45</v>
      </c>
      <c r="E18" s="69"/>
      <c r="F18" s="70"/>
      <c r="G18" s="70"/>
      <c r="H18" s="70"/>
    </row>
    <row r="19" spans="1:8" ht="27" customHeight="1">
      <c r="A19" s="65" t="s">
        <v>366</v>
      </c>
      <c r="B19" s="66" t="s">
        <v>367</v>
      </c>
      <c r="C19" s="67">
        <v>199</v>
      </c>
      <c r="D19" s="68"/>
      <c r="E19" s="69">
        <v>199</v>
      </c>
      <c r="F19" s="70"/>
      <c r="G19" s="70"/>
      <c r="H19" s="70"/>
    </row>
    <row r="20" spans="1:8" ht="27" customHeight="1">
      <c r="A20" s="65" t="s">
        <v>368</v>
      </c>
      <c r="B20" s="66" t="s">
        <v>369</v>
      </c>
      <c r="C20" s="67">
        <v>1701</v>
      </c>
      <c r="D20" s="68"/>
      <c r="E20" s="69">
        <v>1701</v>
      </c>
      <c r="F20" s="70"/>
      <c r="G20" s="70"/>
      <c r="H20" s="70"/>
    </row>
    <row r="21" spans="1:8" ht="27" customHeight="1">
      <c r="A21" s="65" t="s">
        <v>370</v>
      </c>
      <c r="B21" s="66" t="s">
        <v>329</v>
      </c>
      <c r="C21" s="67">
        <v>20.7</v>
      </c>
      <c r="D21" s="68">
        <v>20.7</v>
      </c>
      <c r="E21" s="69"/>
      <c r="F21" s="70"/>
      <c r="G21" s="70"/>
      <c r="H21" s="70"/>
    </row>
    <row r="22" spans="1:8" ht="27" customHeight="1">
      <c r="A22" s="65" t="s">
        <v>371</v>
      </c>
      <c r="B22" s="66" t="s">
        <v>372</v>
      </c>
      <c r="C22" s="67">
        <v>20.7</v>
      </c>
      <c r="D22" s="68">
        <v>20.7</v>
      </c>
      <c r="E22" s="69"/>
      <c r="F22" s="70"/>
      <c r="G22" s="70"/>
      <c r="H22" s="70"/>
    </row>
    <row r="23" spans="1:8" ht="27" customHeight="1">
      <c r="A23" s="65" t="s">
        <v>373</v>
      </c>
      <c r="B23" s="66" t="s">
        <v>374</v>
      </c>
      <c r="C23" s="67">
        <v>11.29</v>
      </c>
      <c r="D23" s="68">
        <v>11.29</v>
      </c>
      <c r="E23" s="69"/>
      <c r="F23" s="70"/>
      <c r="G23" s="70"/>
      <c r="H23" s="70"/>
    </row>
    <row r="24" spans="1:8" ht="27" customHeight="1">
      <c r="A24" s="65" t="s">
        <v>375</v>
      </c>
      <c r="B24" s="66" t="s">
        <v>376</v>
      </c>
      <c r="C24" s="67">
        <v>6.85</v>
      </c>
      <c r="D24" s="68">
        <v>6.85</v>
      </c>
      <c r="E24" s="69"/>
      <c r="F24" s="70"/>
      <c r="G24" s="70"/>
      <c r="H24" s="70"/>
    </row>
    <row r="25" spans="1:8" ht="27" customHeight="1">
      <c r="A25" s="65" t="s">
        <v>377</v>
      </c>
      <c r="B25" s="66" t="s">
        <v>378</v>
      </c>
      <c r="C25" s="67">
        <v>1.12</v>
      </c>
      <c r="D25" s="68">
        <v>1.12</v>
      </c>
      <c r="E25" s="69"/>
      <c r="F25" s="70"/>
      <c r="G25" s="70"/>
      <c r="H25" s="70"/>
    </row>
    <row r="26" spans="1:8" ht="27" customHeight="1">
      <c r="A26" s="65" t="s">
        <v>379</v>
      </c>
      <c r="B26" s="66" t="s">
        <v>380</v>
      </c>
      <c r="C26" s="67">
        <v>1.44</v>
      </c>
      <c r="D26" s="68">
        <v>1.44</v>
      </c>
      <c r="E26" s="69"/>
      <c r="F26" s="70"/>
      <c r="G26" s="70"/>
      <c r="H26" s="70"/>
    </row>
    <row r="27" spans="1:8" ht="27" customHeight="1">
      <c r="A27" s="65" t="s">
        <v>381</v>
      </c>
      <c r="B27" s="66" t="s">
        <v>331</v>
      </c>
      <c r="C27" s="67">
        <v>23.44</v>
      </c>
      <c r="D27" s="68">
        <v>23.44</v>
      </c>
      <c r="E27" s="69"/>
      <c r="F27" s="70"/>
      <c r="G27" s="70"/>
      <c r="H27" s="70"/>
    </row>
    <row r="28" spans="1:8" ht="27" customHeight="1">
      <c r="A28" s="65" t="s">
        <v>382</v>
      </c>
      <c r="B28" s="66" t="s">
        <v>383</v>
      </c>
      <c r="C28" s="67">
        <v>23.44</v>
      </c>
      <c r="D28" s="68">
        <v>23.44</v>
      </c>
      <c r="E28" s="69"/>
      <c r="F28" s="70"/>
      <c r="G28" s="70"/>
      <c r="H28" s="70"/>
    </row>
    <row r="29" spans="1:8" ht="27" customHeight="1">
      <c r="A29" s="65" t="s">
        <v>384</v>
      </c>
      <c r="B29" s="66" t="s">
        <v>385</v>
      </c>
      <c r="C29" s="67">
        <v>23.44</v>
      </c>
      <c r="D29" s="68">
        <v>23.44</v>
      </c>
      <c r="E29" s="69"/>
      <c r="F29" s="70"/>
      <c r="G29" s="70"/>
      <c r="H29" s="70"/>
    </row>
    <row r="30" spans="1:8" ht="27" customHeight="1">
      <c r="A30" s="65" t="s">
        <v>511</v>
      </c>
      <c r="B30" s="66" t="s">
        <v>332</v>
      </c>
      <c r="C30" s="67">
        <v>183.11</v>
      </c>
      <c r="D30" s="68"/>
      <c r="E30" s="69">
        <v>183.11</v>
      </c>
      <c r="F30" s="70"/>
      <c r="G30" s="70"/>
      <c r="H30" s="70"/>
    </row>
    <row r="31" spans="1:8" ht="27" customHeight="1">
      <c r="A31" s="65" t="s">
        <v>512</v>
      </c>
      <c r="B31" s="66" t="s">
        <v>513</v>
      </c>
      <c r="C31" s="67">
        <v>183.11</v>
      </c>
      <c r="D31" s="68"/>
      <c r="E31" s="69">
        <v>183.11</v>
      </c>
      <c r="F31" s="70"/>
      <c r="G31" s="70"/>
      <c r="H31" s="70"/>
    </row>
    <row r="32" spans="1:8" ht="27" customHeight="1">
      <c r="A32" s="65" t="s">
        <v>514</v>
      </c>
      <c r="B32" s="66" t="s">
        <v>515</v>
      </c>
      <c r="C32" s="67">
        <v>36.2</v>
      </c>
      <c r="D32" s="68"/>
      <c r="E32" s="69">
        <v>36.2</v>
      </c>
      <c r="F32" s="70"/>
      <c r="G32" s="70"/>
      <c r="H32" s="70"/>
    </row>
    <row r="33" spans="1:8" ht="27" customHeight="1">
      <c r="A33" s="65" t="s">
        <v>516</v>
      </c>
      <c r="B33" s="66" t="s">
        <v>517</v>
      </c>
      <c r="C33" s="67">
        <v>146.91</v>
      </c>
      <c r="D33" s="68"/>
      <c r="E33" s="69">
        <v>146.91</v>
      </c>
      <c r="F33" s="70"/>
      <c r="G33" s="70"/>
      <c r="H33" s="70"/>
    </row>
    <row r="34" spans="1:8" ht="12.75" customHeight="1">
      <c r="A34" s="71"/>
      <c r="B34" s="54"/>
      <c r="D34" s="71"/>
      <c r="E34" s="71"/>
      <c r="F34" s="71"/>
      <c r="G34" s="71"/>
      <c r="H34" s="71"/>
    </row>
    <row r="35" spans="1:9" ht="12.75" customHeight="1">
      <c r="A35" s="71"/>
      <c r="B35" s="54"/>
      <c r="D35" s="71"/>
      <c r="E35" s="71"/>
      <c r="F35" s="71"/>
      <c r="G35" s="71"/>
      <c r="H35" s="71"/>
      <c r="I35" s="71"/>
    </row>
    <row r="36" spans="1:8" ht="12.75" customHeight="1">
      <c r="A36" s="71"/>
      <c r="B36" s="54"/>
      <c r="D36" s="71"/>
      <c r="E36" s="71"/>
      <c r="F36" s="71"/>
      <c r="G36" s="71"/>
      <c r="H36" s="71"/>
    </row>
    <row r="37" spans="1:7" ht="12.75" customHeight="1">
      <c r="A37" s="71"/>
      <c r="B37" s="54"/>
      <c r="D37" s="71"/>
      <c r="E37" s="71"/>
      <c r="F37" s="71"/>
      <c r="G37" s="71"/>
    </row>
    <row r="38" spans="1:9" ht="12.75" customHeight="1">
      <c r="A38" s="71"/>
      <c r="B38" s="54"/>
      <c r="C38" s="71"/>
      <c r="D38" s="71"/>
      <c r="E38" s="71"/>
      <c r="F38" s="71"/>
      <c r="G38" s="71"/>
      <c r="I38" s="71"/>
    </row>
    <row r="39" spans="2:8" ht="12.75" customHeight="1">
      <c r="B39" s="54"/>
      <c r="F39" s="71"/>
      <c r="G39" s="71"/>
      <c r="H39" s="71"/>
    </row>
    <row r="40" spans="1:7" ht="12.75" customHeight="1">
      <c r="A40" s="71"/>
      <c r="B40" s="54"/>
      <c r="F40" s="71"/>
      <c r="G40" s="71"/>
    </row>
    <row r="41" spans="2:6" ht="12.75" customHeight="1">
      <c r="B41" s="54"/>
      <c r="F41" s="71"/>
    </row>
    <row r="42" spans="1:8" ht="12.75" customHeight="1">
      <c r="A42" s="71"/>
      <c r="B42" s="54"/>
      <c r="H42" s="71"/>
    </row>
    <row r="43" spans="1:5" ht="12.75" customHeight="1">
      <c r="A43" s="71"/>
      <c r="B43" s="54"/>
      <c r="E43" s="71"/>
    </row>
    <row r="44" spans="3:6" ht="12.75" customHeight="1">
      <c r="C44" s="71"/>
      <c r="F44" s="71"/>
    </row>
    <row r="45" ht="12.75" customHeight="1">
      <c r="B45" s="54"/>
    </row>
    <row r="46" ht="12.75" customHeight="1">
      <c r="B46" s="54"/>
    </row>
    <row r="47" ht="12.75" customHeight="1">
      <c r="G47" s="71"/>
    </row>
    <row r="48" ht="12.75" customHeight="1">
      <c r="B48" s="54"/>
    </row>
    <row r="49" spans="3:7" ht="12.75" customHeight="1">
      <c r="C49" s="71"/>
      <c r="G49" s="71"/>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2024-03-13T05:26:40Z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