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9"/>
  </bookViews>
  <sheets>
    <sheet name="1 财政拨款收支总表" sheetId="2" r:id="rId1"/>
    <sheet name="2 一般公共预算支出" sheetId="3" r:id="rId2"/>
    <sheet name="3 一般公共预算财政基本支出" sheetId="4" r:id="rId3"/>
    <sheet name="4 一般公用预算“三公”经费支出表" sheetId="5" r:id="rId4"/>
    <sheet name="5 政府性基金预算支出表" sheetId="6" r:id="rId5"/>
    <sheet name="6 部门收支总表" sheetId="7" r:id="rId6"/>
    <sheet name="7 部门收入总表" sheetId="8" r:id="rId7"/>
    <sheet name="8 部门支出总表" sheetId="9" r:id="rId8"/>
    <sheet name="9 政府采购明细表" sheetId="10" r:id="rId9"/>
    <sheet name="10  部门整体绩效目标表" sheetId="11" r:id="rId10"/>
    <sheet name="11 区级项目资金绩效目标表" sheetId="14" r:id="rId11"/>
  </sheets>
  <calcPr calcId="144525"/>
</workbook>
</file>

<file path=xl/sharedStrings.xml><?xml version="1.0" encoding="utf-8"?>
<sst xmlns="http://schemas.openxmlformats.org/spreadsheetml/2006/main" count="1514" uniqueCount="469">
  <si>
    <t>附件4-1</t>
  </si>
  <si>
    <t>中共重庆市綦江区委政法委员会（本级）财政拨款收支总表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</si>
  <si>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</si>
  <si>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</si>
  <si>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</si>
  <si>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</si>
  <si>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</si>
  <si>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</si>
  <si>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</si>
  <si>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</si>
  <si>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</si>
  <si>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</si>
  <si>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</si>
  <si>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</si>
  <si>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</si>
  <si>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</si>
  <si>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公共安全支出</t>
  </si>
  <si>
    <t>国有资本经营预算资金</t>
  </si>
  <si>
    <t>社会保障和就业支出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</si>
  <si>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</si>
  <si>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</si>
  <si>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</si>
  <si>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</si>
  <si>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</si>
  <si>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</si>
  <si>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</si>
  <si>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</si>
  <si>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</si>
  <si>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附件4-2</t>
  </si>
  <si>
    <t>中共重庆市綦江区委政法委员会（本级）一般公共预算财政拨款支出预算表</t>
  </si>
  <si>
    <t>功能分类科目</t>
  </si>
  <si>
    <t>2024年预算数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</si>
  <si>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</si>
  <si>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</si>
  <si>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</si>
  <si>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</si>
  <si>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</si>
  <si>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</si>
  <si>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20131</t>
    </r>
  </si>
  <si>
    <r>
      <rPr>
        <sz val="10"/>
        <rFont val="方正仿宋_GBK"/>
        <charset val="134"/>
      </rPr>
      <t> 党委办公厅（室）及相关机构事务</t>
    </r>
  </si>
  <si>
    <r>
      <rPr>
        <sz val="10"/>
        <rFont val="方正仿宋_GBK"/>
        <charset val="134"/>
      </rPr>
      <t>  2013101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</si>
  <si>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</si>
  <si>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2013102</t>
    </r>
  </si>
  <si>
    <r>
      <rPr>
        <sz val="10"/>
        <rFont val="方正仿宋_GBK"/>
        <charset val="134"/>
      </rPr>
      <t>  一般行政管理事务</t>
    </r>
  </si>
  <si>
    <r>
      <rPr>
        <sz val="10"/>
        <rFont val="方正仿宋_GBK"/>
        <charset val="134"/>
      </rPr>
      <t>  2013105</t>
    </r>
  </si>
  <si>
    <r>
      <rPr>
        <sz val="10"/>
        <rFont val="方正仿宋_GBK"/>
        <charset val="134"/>
      </rPr>
      <t>  专项业务</t>
    </r>
  </si>
  <si>
    <t>204</t>
  </si>
  <si>
    <r>
      <rPr>
        <sz val="10"/>
        <rFont val="方正仿宋_GBK"/>
        <charset val="134"/>
      </rPr>
      <t> 20499</t>
    </r>
  </si>
  <si>
    <r>
      <rPr>
        <sz val="10"/>
        <rFont val="方正仿宋_GBK"/>
        <charset val="134"/>
      </rPr>
      <t> 其他公共安全支出</t>
    </r>
  </si>
  <si>
    <r>
      <rPr>
        <sz val="10"/>
        <rFont val="方正仿宋_GBK"/>
        <charset val="134"/>
      </rPr>
      <t>  2049999</t>
    </r>
  </si>
  <si>
    <r>
      <rPr>
        <sz val="10"/>
        <rFont val="方正仿宋_GBK"/>
        <charset val="134"/>
      </rPr>
      <t>  其他公共安全支出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</si>
  <si>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</si>
  <si>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</si>
  <si>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</si>
  <si>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</si>
  <si>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</si>
  <si>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</si>
  <si>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</si>
  <si>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</si>
  <si>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</si>
  <si>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</si>
  <si>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</si>
  <si>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</si>
  <si>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</si>
  <si>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</si>
  <si>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</si>
  <si>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</si>
  <si>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</si>
  <si>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</si>
  <si>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</si>
  <si>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</si>
  <si>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</si>
  <si>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附件4-3</t>
  </si>
  <si>
    <t>中共重庆市綦江区委政法委员会（本级）一般公共预算财政拨款基本支出预算表</t>
  </si>
  <si>
    <t>经济分类科目</t>
  </si>
  <si>
    <t>2024年基本支出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</si>
  <si>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</si>
  <si>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</si>
  <si>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</si>
  <si>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</si>
  <si>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</si>
  <si>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</si>
  <si>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</si>
  <si>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</si>
  <si>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</si>
  <si>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</si>
  <si>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</si>
  <si>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</si>
  <si>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</si>
  <si>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</si>
  <si>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</si>
  <si>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</si>
  <si>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</si>
  <si>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</si>
  <si>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</si>
  <si>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</si>
  <si>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</si>
  <si>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</si>
  <si>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</si>
  <si>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</si>
  <si>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</si>
  <si>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</si>
  <si>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</si>
  <si>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</si>
  <si>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</si>
  <si>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</si>
  <si>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</si>
  <si>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</si>
  <si>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</si>
  <si>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</si>
  <si>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</si>
  <si>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</si>
  <si>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</si>
  <si>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</si>
  <si>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</si>
  <si>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</si>
  <si>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</si>
  <si>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</si>
  <si>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</si>
  <si>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</si>
  <si>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</si>
  <si>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</si>
  <si>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</si>
  <si>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r>
      <rPr>
        <sz val="10"/>
        <rFont val="方正仿宋_GBK"/>
        <charset val="134"/>
      </rPr>
      <t> 30309</t>
    </r>
  </si>
  <si>
    <r>
      <rPr>
        <sz val="10"/>
        <rFont val="方正仿宋_GBK"/>
        <charset val="134"/>
      </rPr>
      <t> 奖励金</t>
    </r>
  </si>
  <si>
    <r>
      <rPr>
        <sz val="10"/>
        <rFont val="方正仿宋_GBK"/>
        <charset val="134"/>
      </rPr>
      <t> 30399</t>
    </r>
  </si>
  <si>
    <r>
      <rPr>
        <sz val="10"/>
        <rFont val="方正仿宋_GBK"/>
        <charset val="134"/>
      </rPr>
      <t> 其他对个人和家庭的补助</t>
    </r>
  </si>
  <si>
    <t>附件4-4</t>
  </si>
  <si>
    <t>中共重庆市綦江区委政法委员会（本级）一般公共预算“三公”经费支出表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</si>
  <si>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</si>
  <si>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</si>
  <si>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</si>
  <si>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</si>
  <si>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</si>
  <si>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</si>
  <si>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附件4-5</t>
  </si>
  <si>
    <t>中共重庆市綦江区委政法委员会（本级）政府性基金预算支出表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</si>
  <si>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</si>
  <si>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</si>
  <si>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</si>
  <si>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</si>
  <si>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附件4-6</t>
  </si>
  <si>
    <t>中共重庆市綦江区委政法委员会（本级）部门收支总表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</si>
  <si>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</si>
  <si>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</si>
  <si>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</si>
  <si>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</si>
  <si>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</si>
  <si>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</si>
  <si>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</si>
  <si>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附件4-7</t>
  </si>
  <si>
    <t>中共重庆市綦江区委政法委员会（本级）部门收入总表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</si>
  <si>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</si>
  <si>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</si>
  <si>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</si>
  <si>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</si>
  <si>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</si>
  <si>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</si>
  <si>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</si>
  <si>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</si>
  <si>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</si>
  <si>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</si>
  <si>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20131</t>
    </r>
  </si>
  <si>
    <r>
      <rPr>
        <sz val="9"/>
        <color rgb="FF000000"/>
        <rFont val="方正仿宋_GBK"/>
        <charset val="134"/>
      </rPr>
      <t> 党委办公厅（室）及相关机构事务</t>
    </r>
  </si>
  <si>
    <r>
      <rPr>
        <sz val="9"/>
        <color rgb="FF000000"/>
        <rFont val="方正仿宋_GBK"/>
        <charset val="134"/>
      </rPr>
      <t>  2013101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</si>
  <si>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</si>
  <si>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2013102</t>
    </r>
  </si>
  <si>
    <r>
      <rPr>
        <sz val="9"/>
        <color rgb="FF000000"/>
        <rFont val="方正仿宋_GBK"/>
        <charset val="134"/>
      </rPr>
      <t>  一般行政管理事务</t>
    </r>
  </si>
  <si>
    <r>
      <rPr>
        <sz val="9"/>
        <color rgb="FF000000"/>
        <rFont val="方正仿宋_GBK"/>
        <charset val="134"/>
      </rPr>
      <t>  2013105</t>
    </r>
  </si>
  <si>
    <r>
      <rPr>
        <sz val="9"/>
        <color rgb="FF000000"/>
        <rFont val="方正仿宋_GBK"/>
        <charset val="134"/>
      </rPr>
      <t>  专项业务</t>
    </r>
  </si>
  <si>
    <r>
      <rPr>
        <sz val="9"/>
        <color rgb="FF000000"/>
        <rFont val="方正仿宋_GBK"/>
        <charset val="134"/>
      </rPr>
      <t> 20499</t>
    </r>
  </si>
  <si>
    <r>
      <rPr>
        <sz val="9"/>
        <color rgb="FF000000"/>
        <rFont val="方正仿宋_GBK"/>
        <charset val="134"/>
      </rPr>
      <t> 其他公共安全支出</t>
    </r>
  </si>
  <si>
    <r>
      <rPr>
        <sz val="9"/>
        <color rgb="FF000000"/>
        <rFont val="方正仿宋_GBK"/>
        <charset val="134"/>
      </rPr>
      <t>  2049999</t>
    </r>
  </si>
  <si>
    <r>
      <rPr>
        <sz val="9"/>
        <color rgb="FF000000"/>
        <rFont val="方正仿宋_GBK"/>
        <charset val="134"/>
      </rPr>
      <t>  其他公共安全支出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</si>
  <si>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</si>
  <si>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</si>
  <si>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</si>
  <si>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</si>
  <si>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</si>
  <si>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</si>
  <si>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</si>
  <si>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</si>
  <si>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</si>
  <si>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</si>
  <si>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</si>
  <si>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</si>
  <si>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2101103</t>
    </r>
  </si>
  <si>
    <r>
      <rPr>
        <sz val="9"/>
        <color rgb="FF000000"/>
        <rFont val="方正仿宋_GBK"/>
        <charset val="134"/>
      </rPr>
      <t>  公务员医疗补助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</si>
  <si>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</si>
  <si>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</si>
  <si>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</si>
  <si>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</si>
  <si>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附件4-8</t>
  </si>
  <si>
    <t>中共重庆市綦江区委政法委员会（本级）部门支出总表</t>
  </si>
  <si>
    <t>基本支出</t>
  </si>
  <si>
    <t>项目支出</t>
  </si>
  <si>
    <r>
      <rPr>
        <sz val="12"/>
        <rFont val="方正仿宋_GBK"/>
        <charset val="134"/>
      </rPr>
      <t> 20131</t>
    </r>
  </si>
  <si>
    <r>
      <rPr>
        <sz val="12"/>
        <rFont val="方正仿宋_GBK"/>
        <charset val="134"/>
      </rPr>
      <t> 党委办公厅（室）及相关机构事务</t>
    </r>
  </si>
  <si>
    <r>
      <rPr>
        <sz val="12"/>
        <rFont val="方正仿宋_GBK"/>
        <charset val="134"/>
      </rPr>
      <t>  2013101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</si>
  <si>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</si>
  <si>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2013102</t>
    </r>
  </si>
  <si>
    <r>
      <rPr>
        <sz val="12"/>
        <rFont val="方正仿宋_GBK"/>
        <charset val="134"/>
      </rPr>
      <t>  一般行政管理事务</t>
    </r>
  </si>
  <si>
    <r>
      <rPr>
        <sz val="12"/>
        <rFont val="方正仿宋_GBK"/>
        <charset val="134"/>
      </rPr>
      <t>  2013105</t>
    </r>
  </si>
  <si>
    <r>
      <rPr>
        <sz val="12"/>
        <rFont val="方正仿宋_GBK"/>
        <charset val="134"/>
      </rPr>
      <t>  专项业务</t>
    </r>
  </si>
  <si>
    <r>
      <rPr>
        <sz val="12"/>
        <rFont val="方正仿宋_GBK"/>
        <charset val="134"/>
      </rPr>
      <t> 20499</t>
    </r>
  </si>
  <si>
    <r>
      <rPr>
        <sz val="12"/>
        <rFont val="方正仿宋_GBK"/>
        <charset val="134"/>
      </rPr>
      <t> 其他公共安全支出</t>
    </r>
  </si>
  <si>
    <r>
      <rPr>
        <sz val="12"/>
        <rFont val="方正仿宋_GBK"/>
        <charset val="134"/>
      </rPr>
      <t>  2049999</t>
    </r>
  </si>
  <si>
    <r>
      <rPr>
        <sz val="12"/>
        <rFont val="方正仿宋_GBK"/>
        <charset val="134"/>
      </rPr>
      <t>  其他公共安全支出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</si>
  <si>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</si>
  <si>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</si>
  <si>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</si>
  <si>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</si>
  <si>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</si>
  <si>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</si>
  <si>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</si>
  <si>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</si>
  <si>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</si>
  <si>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</si>
  <si>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</si>
  <si>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</si>
  <si>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</si>
  <si>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</si>
  <si>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</si>
  <si>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</si>
  <si>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</si>
  <si>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</si>
  <si>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附件4-9</t>
  </si>
  <si>
    <t>中共重庆市綦江区委政法委员会（本级）政府采购预算明细表</t>
  </si>
  <si>
    <t>项目编号</t>
  </si>
  <si>
    <t>附件4-10</t>
  </si>
  <si>
    <t>部门（单位）整体绩效目标表</t>
  </si>
  <si>
    <t>部门(单位)名称</t>
  </si>
  <si>
    <t>中共重庆市綦江区委政法委员会（本级）</t>
  </si>
  <si>
    <t>部门支出预算数</t>
  </si>
  <si>
    <t>总体资金情况（万元）</t>
  </si>
  <si>
    <t>预算支出总额</t>
  </si>
  <si>
    <t>财政拨款</t>
  </si>
  <si>
    <t>专户资金</t>
  </si>
  <si>
    <t>单位资金</t>
  </si>
  <si>
    <t/>
  </si>
  <si>
    <t>部
门
整
体
绩
效
情
况</t>
  </si>
  <si>
    <t>整体绩效目标</t>
  </si>
  <si>
    <r>
      <t>完成市委政法委及区委、区政府安排的年度工作任务，举办2次以上社会公益活动，注重团结引导，维护社会稳定发展,保障单位的正常办公及运转，强化自身建设,确保全区安全稳定，维护经济社会健康发展。</t>
    </r>
    <r>
      <rPr>
        <sz val="11"/>
        <color rgb="FF000000"/>
        <rFont val="Arial"/>
        <charset val="134"/>
      </rPr>
      <t xml:space="preserve">				</t>
    </r>
  </si>
  <si>
    <t>年度绩效指标</t>
  </si>
  <si>
    <t>一级指标</t>
  </si>
  <si>
    <t>二级指标</t>
  </si>
  <si>
    <t xml:space="preserve"> 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</si>
  <si>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</si>
  <si>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</si>
  <si>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</si>
  <si>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</si>
  <si>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</si>
  <si>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</si>
  <si>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到基层调查指导和检查</t>
  </si>
  <si>
    <t>≥</t>
  </si>
  <si>
    <t>120</t>
  </si>
  <si>
    <t>次</t>
  </si>
  <si>
    <t>20</t>
  </si>
  <si>
    <t>开展平安建设创建活动</t>
  </si>
  <si>
    <t>4</t>
  </si>
  <si>
    <t>次/年</t>
  </si>
  <si>
    <t>召开工作推进会</t>
  </si>
  <si>
    <t>5</t>
  </si>
  <si>
    <t>场次</t>
  </si>
  <si>
    <t>效果指标</t>
  </si>
  <si>
    <t>创建平安示范单位</t>
  </si>
  <si>
    <t>2</t>
  </si>
  <si>
    <t>个</t>
  </si>
  <si>
    <t>10</t>
  </si>
  <si>
    <t>效益指标</t>
  </si>
  <si>
    <t>社会效益</t>
  </si>
  <si>
    <t>群众法律知识认知度</t>
  </si>
  <si>
    <t>70</t>
  </si>
  <si>
    <t>%</t>
  </si>
  <si>
    <t>满意度指标</t>
  </si>
  <si>
    <t>群众满意度</t>
  </si>
  <si>
    <t>80</t>
  </si>
  <si>
    <t>其他说明</t>
  </si>
  <si>
    <t>附件4-11</t>
  </si>
  <si>
    <t>2024年项目支出绩效目标表</t>
  </si>
  <si>
    <t>编制单位：</t>
  </si>
  <si>
    <t>114001-中共重庆市綦江区委政法委员会（本级）</t>
  </si>
  <si>
    <t>项目名称</t>
  </si>
  <si>
    <t>50011021T000000053025-“见义勇为”基金</t>
  </si>
  <si>
    <t>业务主管部门</t>
  </si>
  <si>
    <t>中共重庆市綦江区委政法委员会</t>
  </si>
  <si>
    <t>预算执行率权重</t>
  </si>
  <si>
    <t>项目分类</t>
  </si>
  <si>
    <t>一般性项目</t>
  </si>
  <si>
    <t>当年预算（万元)</t>
  </si>
  <si>
    <t>本级安排（万元)</t>
  </si>
  <si>
    <t>上级补助（万元)</t>
  </si>
  <si>
    <t>项目概述</t>
  </si>
  <si>
    <t>建议预安排资金20万元。其中，18万元用于表彰见义勇为行为，2万元用于宣传、购买证书等工作经费</t>
  </si>
  <si>
    <t>立项依据</t>
  </si>
  <si>
    <t>上级要求</t>
  </si>
  <si>
    <t>当年绩效目标</t>
  </si>
  <si>
    <t>　按照从严治党、推动发展、深化改革、维护稳定、服务经济发展的理念， 进一步促进全区精神文明建设，为推进平安綦江建设起有力的助推作用，确保全区见义勇为行为得到表彰奖励。</t>
  </si>
  <si>
    <t>绩效指标</t>
  </si>
  <si>
    <t xml:space="preserve">三级指标 </t>
  </si>
  <si>
    <t>指标权重</t>
  </si>
  <si>
    <t>计量单位</t>
  </si>
  <si>
    <t>指标性质</t>
  </si>
  <si>
    <t>指标值</t>
  </si>
  <si>
    <t>是否核心指标</t>
  </si>
  <si>
    <t>宣传标语</t>
  </si>
  <si>
    <t>幅</t>
  </si>
  <si>
    <t>否</t>
  </si>
  <si>
    <t>表彰大会</t>
  </si>
  <si>
    <t>是</t>
  </si>
  <si>
    <t>社会效益指标</t>
  </si>
  <si>
    <t>见义勇为宣讲活动</t>
  </si>
  <si>
    <t>经济效益指标</t>
  </si>
  <si>
    <t>表彰群众知晓度</t>
  </si>
  <si>
    <t>表彰案件</t>
  </si>
  <si>
    <t>案件数</t>
  </si>
  <si>
    <t>50011021T000000053038-全区司法救助资金</t>
  </si>
  <si>
    <t>1.2024年全区司法救助资金10万元，支出明细根据当年实际情况支出数为准。预估2万元/人*2人=4万元。2.召开司法救助工作推进会，每季度一次，一年工作经费1万元</t>
  </si>
  <si>
    <t>上级要求和实际需要</t>
  </si>
  <si>
    <t xml:space="preserve">　按照从严治党推动发展、深化改革、维护稳定服务经济发展的理念，有效保障司法过程中当事人合法权益。    </t>
  </si>
  <si>
    <t>司法救助</t>
  </si>
  <si>
    <t>人</t>
  </si>
  <si>
    <t>开展司法救助</t>
  </si>
  <si>
    <t>可持续影响指标</t>
  </si>
  <si>
    <t>张贴标语</t>
  </si>
  <si>
    <t>司法宣传活动</t>
  </si>
  <si>
    <t>质量指标</t>
  </si>
  <si>
    <t>跟进司法救助后续情况报告</t>
  </si>
  <si>
    <t>篇</t>
  </si>
  <si>
    <t>50011021T000000053040-扫黑除恶专项斗争专项经费</t>
  </si>
  <si>
    <t>2024年常态化扫黑除恶斗争专项经费12万元。1.开展扫黑除恶督查交通费5.4万元。预计下乡镇调查指导和检查4季度*30次*450元/次/季度约5万元。2.开展扫黑除恶法治宣传活动经费7万元。印制各类宣传资料约10元/份，每年约印发8000份，共需8000份*10元/份=8万元。3.至少召开1次常态化推进会、2次领导小组会、4次扫黑办主任会，会议资料印刷、会议费预计3.9万元。</t>
  </si>
  <si>
    <t>上级要求和工作实际</t>
  </si>
  <si>
    <t xml:space="preserve">按照从严治党推动发展、深化改革、维护稳定服务经济发展的理念，“有黑扫黑、无黑除恶、无恶治乱”原则，对尚未攻克的重点案件、重点问题、重点地区、重点行业集中攻坚，对已侦破的案件循线深挖、逐一见底，彻底铲除黑恶势力来易滋生的土壤，人民群众安全感、满意度进一步提升。 </t>
  </si>
  <si>
    <t>时效指标</t>
  </si>
  <si>
    <t>扫黑除恶专题会议</t>
  </si>
  <si>
    <t>发放宣传资料</t>
  </si>
  <si>
    <t>份</t>
  </si>
  <si>
    <t>5000</t>
  </si>
  <si>
    <t>成本指标</t>
  </si>
  <si>
    <t>下乡镇调查案件</t>
  </si>
  <si>
    <t>举办扫黑除恶宣传活动</t>
  </si>
  <si>
    <t>50011021T000000053041-深化平安建设工作专项经费</t>
  </si>
  <si>
    <t>2024年常年性项目深化平安建设工作专项经费75万元，主要用于：1.群众安全感工作经费36万元。每季度群众安全感调查4个季度*9万元=36万元。2.平安建设宣传预计15万元。3.聘请市级专家开展基层平安创建调研指导、验收评估费用5万元。4.市级平安区县创建点位打造7.6万元。5.开展防范化解重大风险督查交通费5.4万元。预计下乡镇调查指导和检查4季度*30次*450元/次/季度=5.4万元。6.开展防范化解重大风险、平安建设工作会议费2.6万元，资料印刷费3.4万元。</t>
  </si>
  <si>
    <t>因工作需要</t>
  </si>
  <si>
    <t xml:space="preserve">　按照从严治党推动发展、深化改革、维护稳定服务经济发展的理念，完成市政法委及区委安排的各项工作，群众安全感保持在90%以上。    </t>
  </si>
  <si>
    <t>＝</t>
  </si>
  <si>
    <t>下乡镇调查指导和检查</t>
  </si>
  <si>
    <t>50011021T000000053042-邪教组织人员转化巩固教育经费</t>
  </si>
  <si>
    <t>1.教育转化经费：根据教育转化难度确定经费，平均每人5000元，预估每年转化10人，需5万元；2.开展反邪教警示宣传，宣传资料平均10元/份，每年约印发6000份，需6万元；3.反邪工作培训费2万元；4.会议费4万元。</t>
  </si>
  <si>
    <t>上级要求是实际情况</t>
  </si>
  <si>
    <t>按照从严治党推动发展、深化改革、维护稳定服务经济发展的理念，加强对已转化人员的巩固工作，确保已转化人员不反复，完成5－6名顽固痴迷人员的教育转化。保证全区社会政治稳定。</t>
  </si>
  <si>
    <t>开展反邪宣讲活动</t>
  </si>
  <si>
    <t>完成顽固人员的教育转化</t>
  </si>
  <si>
    <t>群众安全感</t>
  </si>
  <si>
    <t>90</t>
  </si>
  <si>
    <t>发放反邪宣传资料</t>
  </si>
  <si>
    <t>张</t>
  </si>
  <si>
    <t>50011021T000000053941-严重精神障碍患者监护责任落实实施以奖代补经费（预安排）</t>
  </si>
  <si>
    <t>1.严重精神障碍患者监护责任落实实施以奖代补经费（预安排）生活补助55万元，公安库现列管患者约450人。按照2500元/人*450人*49%=55万元元。2.逐镇逐村排查全区21个街镇381个村社严重精神障碍患者。工作经费3万元。3.重精患者服务管理干部专项培训2万元</t>
  </si>
  <si>
    <t xml:space="preserve">按照从严治党推动发展、深化改革、维护稳定服务经济发展的理念，预防和减少严重精神障碍患者肇事肇祸案事件发生。    </t>
  </si>
  <si>
    <t>按时发放补贴</t>
  </si>
  <si>
    <t>99</t>
  </si>
  <si>
    <t>肇事案事件发生</t>
  </si>
  <si>
    <t>起</t>
  </si>
  <si>
    <t>≤</t>
  </si>
  <si>
    <t>列管患者</t>
  </si>
  <si>
    <t>450</t>
  </si>
  <si>
    <t>服务管理干部专项培训</t>
  </si>
  <si>
    <t>25</t>
  </si>
  <si>
    <t>15</t>
  </si>
  <si>
    <t>50011022T000000154903-执法督查案卷评审专项经费</t>
  </si>
  <si>
    <t>2024年常年性项目执法督查案卷评审专项经费4.7万元。1.政法系统内部案卷评查300元/件，抽查50件/年，需要300元/件*90件=15000元。2.开展案件评查培训预计22000万元。</t>
  </si>
  <si>
    <t>完成对当年全区政法系统各部门办理案件的20%进行评审。</t>
  </si>
  <si>
    <t>案卷评审抽查</t>
  </si>
  <si>
    <t>件</t>
  </si>
  <si>
    <t>50</t>
  </si>
  <si>
    <t>群众学法宣讲活动</t>
  </si>
  <si>
    <t>抽查合格率</t>
  </si>
  <si>
    <t>95</t>
  </si>
  <si>
    <t>服务对象满意度指标</t>
  </si>
  <si>
    <t>案卷评查人员满意度</t>
  </si>
  <si>
    <t>案件评查培训</t>
  </si>
  <si>
    <t>50011022T000002015083-铁路护路联防监控系统租赁费</t>
  </si>
  <si>
    <t>1.渝贵铁路护路联防监控系统租赁费17.88万元。测算依据:月租金14900元*12个月=17.88万元。2.租赁铁路护路监控系统年租金（川黔铁路）：2.57万元/月*12个月=30.82万元，按合同支付。</t>
  </si>
  <si>
    <t>进一步为全区铁路护路安全做好保障。</t>
  </si>
  <si>
    <t>监控系统覆盖率</t>
  </si>
  <si>
    <t>85</t>
  </si>
  <si>
    <t>视频系统有序运转</t>
  </si>
  <si>
    <t>98</t>
  </si>
  <si>
    <t>铁路沿线群众满意度</t>
  </si>
  <si>
    <t>开展护路宣讲活动</t>
  </si>
  <si>
    <t>发放护路宣传资料</t>
  </si>
  <si>
    <t>1500</t>
  </si>
  <si>
    <t>50011022T000002015086-市域社会治理现代化重点项目</t>
  </si>
  <si>
    <t>2024年阶段性项目，迎接全国市域社会治理现代化试点区国家级验收工作经费10万元，主要用于：1.优化点位学习调研费用3万元。2.不定期督察抽查工作经费4万元。3.工作推进会议费3万元。</t>
  </si>
  <si>
    <t>上级文件要求和工作实际</t>
  </si>
  <si>
    <t>确保市域社会治理现代化试点项目顺利完成。</t>
  </si>
  <si>
    <t>工作推进会议</t>
  </si>
  <si>
    <t>不定期督察抽查</t>
  </si>
  <si>
    <t>点位学习调研</t>
  </si>
  <si>
    <t>辖区内群众满意度</t>
  </si>
  <si>
    <t>发放法制宣传资料</t>
  </si>
  <si>
    <t>50011024T000003849076-铁路护路联防工作经费</t>
  </si>
  <si>
    <t>加强铁路护路联防工作，确保铁路运输安全通畅，沿线治安大局平稳</t>
  </si>
  <si>
    <t>用于开展涉铁重点排查整治、护路队员培训、爱路护路宣传等铁路护路联防工作，进一步加强铁路护路联防工作，确保铁路运输安全通畅，沿线治安大局平稳。</t>
  </si>
  <si>
    <t>宣传对象</t>
  </si>
  <si>
    <t>人/次</t>
  </si>
  <si>
    <t>3000</t>
  </si>
  <si>
    <t>专职护路队员人数</t>
  </si>
  <si>
    <t>人数</t>
  </si>
  <si>
    <t>32</t>
  </si>
  <si>
    <t>提升铁路沿线群众、单位、企业的铁路安全意识和法治意识、营造爱路护路浓厚的社会氛围，保障铁路运输安全和沿线社会稳定</t>
  </si>
  <si>
    <t>1000</t>
  </si>
  <si>
    <t>护路里程数</t>
  </si>
  <si>
    <t>公里</t>
  </si>
  <si>
    <t>收益群体满意度</t>
  </si>
  <si>
    <t>防止发生因治安问题引发的重特大安全事故</t>
  </si>
  <si>
    <t>定性</t>
  </si>
  <si>
    <t>100</t>
  </si>
  <si>
    <t>50011024T000004125085-隐蔽战线工作经费</t>
  </si>
  <si>
    <t>1.情报数据信息服务费15万元；2.防线力量经费10万元；3.人民防线工作培训费5万元；4.到街镇开展人民防线工作指导和检查交通费、食宿费5万元。5.开展反间谍宣传，宣传资料平均20元/份，每年约印发5000份，需10万元。</t>
  </si>
  <si>
    <t>按照《2023年度区县平安建设工作考评实施细则》深化改革、维护稳定服务经济发展的理念，完成市政法委及区委安排的各项工作，群众安全感保持在90%以上。</t>
  </si>
  <si>
    <t>工作人员满意度</t>
  </si>
  <si>
    <t>执法公信力</t>
  </si>
  <si>
    <t>情报信息数量</t>
  </si>
  <si>
    <t>条</t>
  </si>
  <si>
    <t>安全培训工作会议</t>
  </si>
  <si>
    <t>群众国家安全观念</t>
  </si>
  <si>
    <t>75</t>
  </si>
  <si>
    <t>50011024T000004125121-区综治信息系统运维费用</t>
  </si>
  <si>
    <t>系统等级保护测评8万元/年，系统病毒库更新7.5万元/年，系统发送短信包1万元/年，系统拨打电话开发接口2万元，日常0.5万元/年，地图租赁15万元/年</t>
  </si>
  <si>
    <t>　按照《2023年度区县平安建设工作考评实施细则》深化改革、维护稳定服务经济发展的理念，完成市政法委及区委安排的各项工作，群众安全感保持在90%以上。</t>
  </si>
  <si>
    <t>系统运行良好</t>
  </si>
  <si>
    <t>月</t>
  </si>
  <si>
    <t>12</t>
  </si>
  <si>
    <t>安全指标</t>
  </si>
  <si>
    <t>发放国家安全观念宣传资料</t>
  </si>
  <si>
    <t>系统发送短信</t>
  </si>
  <si>
    <t>街镇链路带宽</t>
  </si>
  <si>
    <t>Mbps</t>
  </si>
  <si>
    <t>2000</t>
  </si>
  <si>
    <t>50011024T000004125158-创新项目建设经费</t>
  </si>
  <si>
    <t>1.“一件事”创新项目信息化系统开发30万元。2.邀请市级专家开展创新项目指导3万元。3.创新项目宣传推广8万元。4.召开工作推进会5万元。5.到市级部门或其他区县学习调研工作经费4万元</t>
  </si>
  <si>
    <t xml:space="preserve">　按照《2023年度区县平安建设工作考评实施细则》深化改革、维护稳定服务经济发展的理念，完成市政法委及区委安排的各项工作，群众安全感保持在90%以上。    </t>
  </si>
  <si>
    <t>创新项目宣传推广活动</t>
  </si>
  <si>
    <t>群次</t>
  </si>
  <si>
    <t>法律知识宣传</t>
  </si>
  <si>
    <t>外出学习调研</t>
  </si>
  <si>
    <t>50011024T000004125349-铁路护路护线劳务费及工作经费</t>
  </si>
  <si>
    <t>1.全区铁路182公里（渝贵铁路67公里+川黔铁路76公里+南铁路16公里+松煤专线23公里），按文件标准0.8公里/人配备护路队员，需护路队员228名。（1）渝贵高铁按每人每月2600元计算，10人约312000，（2）其余42名队员按2100元（最低工资标准），约1058400元。2.购买意外伤害险（保额50万）52人*440元＝22880元。</t>
  </si>
  <si>
    <t>　按照《关于加强铁路护路联防工作的通知》（渝委办〔2004〕92号）、《关于申请解决渝贵铁路护路队员劳务补助专项经费的请示》（綦政法文〔2018〕38号）深化改革、维护稳定服务经济发展的理念，完成市政法委及区委安排的各项工作，群众安全感保持在90%以上。</t>
  </si>
  <si>
    <t>沿线居民满意度</t>
  </si>
  <si>
    <t>提升群众安全感</t>
  </si>
  <si>
    <t>每月巡查天数</t>
  </si>
  <si>
    <t>天/月</t>
  </si>
  <si>
    <t>22</t>
  </si>
  <si>
    <t>铁路伤亡案件</t>
  </si>
  <si>
    <t>50011024T000004126870-区综治信息系统项目运行链路租用费</t>
  </si>
  <si>
    <t>1.区委政法委—区公安局，1.2万元/条/年，需1.2万元；2.街镇—区公安局，1260元/条/年，21个街镇需2.646万元；3.村/社区—区公安局，780元/条/年，381个村社区需29.718万元；互联网链路144000元/条/年，需14.4万元，合计需要47.964万元</t>
  </si>
  <si>
    <t>村/社区—区公安局链路带宽</t>
  </si>
  <si>
    <t>街镇—区公安局链路带宽</t>
  </si>
  <si>
    <t>可持续发展指标</t>
  </si>
  <si>
    <t>公民满意度</t>
  </si>
  <si>
    <t>50011024T000004126894-街镇保安化专职巡防队员劳务派遣费及工作费</t>
  </si>
  <si>
    <t>巡防队员人数376人。1.巡防队员工资2000元/人/月*12月*376人=9024000元；2.保险1660元人/月*12月*376人=7489920元；3.管理费266元人/月*12月*376人=1200192元。</t>
  </si>
  <si>
    <t>《关于在打通等17镇配备“保安化”专职巡防队伍的请示》（ 綦综治办文〔2017〕1号）深化改革、维护稳定服务经济发展的理念，完成市政法委及区委安排的各项工作，群众安全感保持在90%以上。</t>
  </si>
  <si>
    <t>案件事项及时完成反馈</t>
  </si>
  <si>
    <t>举办法制宣传活动</t>
  </si>
  <si>
    <t>巡防安全培训会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</si>
</sst>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</numFmts>
  <fonts count="60">
    <font>
      <sz val="11"/>
      <color indexed="8"/>
      <name val="宋体"/>
      <charset val="1"/>
      <scheme val="minor"/>
    </font>
    <font>
      <sz val="14"/>
      <name val="方正黑体_GBK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9"/>
      <color rgb="FF000000"/>
      <name val="方正小标宋_GBK"/>
      <charset val="134"/>
    </font>
    <font>
      <b/>
      <sz val="12"/>
      <color rgb="FF000000"/>
      <name val="方正仿宋_GBK"/>
      <charset val="134"/>
    </font>
    <font>
      <sz val="10"/>
      <color rgb="FF000000"/>
      <name val="Times New Roman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b/>
      <sz val="14"/>
      <color theme="0" tint="-0.499984740745262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方正仿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等线"/>
      <charset val="134"/>
    </font>
    <font>
      <sz val="9"/>
      <name val="宋体"/>
      <charset val="134"/>
    </font>
    <font>
      <sz val="11"/>
      <color rgb="FF000000"/>
      <name val="Arial"/>
      <charset val="134"/>
    </font>
    <font>
      <sz val="12"/>
      <name val="方正仿宋_GBK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9" borderId="9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14" borderId="13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3" fillId="10" borderId="10" applyNumberFormat="0" applyAlignment="0" applyProtection="0">
      <alignment vertical="center"/>
    </xf>
    <xf numFmtId="0" fontId="50" fillId="10" borderId="9" applyNumberFormat="0" applyAlignment="0" applyProtection="0">
      <alignment vertical="center"/>
    </xf>
    <xf numFmtId="0" fontId="46" fillId="13" borderId="12" applyNumberForma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55" fillId="0" borderId="0">
      <alignment vertical="center"/>
    </xf>
    <xf numFmtId="0" fontId="56" fillId="0" borderId="0"/>
  </cellStyleXfs>
  <cellXfs count="92">
    <xf numFmtId="0" fontId="0" fillId="0" borderId="0" xfId="0">
      <alignment vertical="center"/>
    </xf>
    <xf numFmtId="0" fontId="1" fillId="0" borderId="0" xfId="50" applyNumberFormat="1" applyFont="1" applyFill="1" applyAlignment="1" applyProtection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50" applyNumberFormat="1" applyFont="1" applyFill="1" applyAlignment="1" applyProtection="1">
      <alignment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 wrapText="1"/>
    </xf>
    <xf numFmtId="0" fontId="9" fillId="2" borderId="4" xfId="49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5" xfId="49" applyFont="1" applyBorder="1" applyAlignment="1">
      <alignment horizontal="center" vertical="center" wrapText="1"/>
    </xf>
    <xf numFmtId="0" fontId="9" fillId="2" borderId="5" xfId="49" applyFont="1" applyFill="1" applyBorder="1" applyAlignment="1">
      <alignment horizontal="center" vertical="center" wrapText="1"/>
    </xf>
    <xf numFmtId="176" fontId="8" fillId="2" borderId="5" xfId="49" applyNumberFormat="1" applyFont="1" applyFill="1" applyBorder="1" applyAlignment="1">
      <alignment horizontal="right" vertical="center" wrapText="1"/>
    </xf>
    <xf numFmtId="176" fontId="8" fillId="0" borderId="5" xfId="49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0" fontId="15" fillId="0" borderId="0" xfId="0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9" fillId="0" borderId="4" xfId="49" applyFont="1" applyBorder="1" applyAlignment="1">
      <alignment horizontal="center" vertical="center" wrapText="1"/>
    </xf>
    <xf numFmtId="176" fontId="8" fillId="0" borderId="5" xfId="49" applyNumberFormat="1" applyFont="1" applyBorder="1" applyAlignment="1">
      <alignment horizontal="right" vertical="center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>
      <alignment vertical="center" wrapText="1"/>
    </xf>
    <xf numFmtId="0" fontId="1" fillId="0" borderId="0" xfId="50" applyNumberFormat="1" applyFont="1" applyFill="1" applyAlignment="1" applyProtection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4" fontId="24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vertical="center"/>
    </xf>
    <xf numFmtId="4" fontId="29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177" fontId="0" fillId="0" borderId="0" xfId="0" applyNumberFormat="1">
      <alignment vertical="center"/>
    </xf>
    <xf numFmtId="4" fontId="7" fillId="0" borderId="1" xfId="0" applyNumberFormat="1" applyFont="1" applyBorder="1" applyAlignment="1">
      <alignment horizontal="right" vertical="center" wrapText="1"/>
    </xf>
    <xf numFmtId="0" fontId="34" fillId="0" borderId="0" xfId="0" applyFont="1" applyBorder="1" applyAlignment="1">
      <alignment vertical="center" wrapText="1"/>
    </xf>
    <xf numFmtId="4" fontId="2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H17" sqref="H17"/>
    </sheetView>
  </sheetViews>
  <sheetFormatPr defaultColWidth="10" defaultRowHeight="13.5" outlineLevelCol="7"/>
  <cols>
    <col min="1" max="1" width="0.25" customWidth="1"/>
    <col min="2" max="2" width="23.6333333333333" customWidth="1"/>
    <col min="3" max="3" width="16.3833333333333" customWidth="1"/>
    <col min="4" max="4" width="25.75" customWidth="1"/>
    <col min="5" max="5" width="17.1333333333333" customWidth="1"/>
    <col min="6" max="6" width="16.25" customWidth="1"/>
    <col min="7" max="7" width="20.5" customWidth="1"/>
    <col min="8" max="8" width="21.5" customWidth="1"/>
    <col min="9" max="11" width="9.75" customWidth="1"/>
  </cols>
  <sheetData>
    <row r="1" ht="16.35" customHeight="1" spans="1:2">
      <c r="A1" s="10"/>
      <c r="B1" s="11" t="s">
        <v>0</v>
      </c>
    </row>
    <row r="2" ht="16.35" customHeight="1"/>
    <row r="3" ht="40.5" customHeight="1" spans="2:8">
      <c r="B3" s="12" t="s">
        <v>1</v>
      </c>
      <c r="C3" s="12"/>
      <c r="D3" s="12"/>
      <c r="E3" s="12"/>
      <c r="F3" s="12"/>
      <c r="G3" s="12"/>
      <c r="H3" s="12"/>
    </row>
    <row r="4" ht="23.25" customHeight="1" spans="8:8">
      <c r="H4" s="71" t="s">
        <v>2</v>
      </c>
    </row>
    <row r="5" ht="43.15" customHeight="1" spans="2:8">
      <c r="B5" s="54" t="s">
        <v>3</v>
      </c>
      <c r="C5" s="54"/>
      <c r="D5" s="54" t="s">
        <v>4</v>
      </c>
      <c r="E5" s="54"/>
      <c r="F5" s="54"/>
      <c r="G5" s="54"/>
      <c r="H5" s="54"/>
    </row>
    <row r="6" ht="43.15" customHeight="1" spans="2:8">
      <c r="B6" s="72" t="s">
        <v>5</v>
      </c>
      <c r="C6" s="72" t="s">
        <v>6</v>
      </c>
      <c r="D6" s="72" t="s">
        <v>5</v>
      </c>
      <c r="E6" s="72" t="s">
        <v>7</v>
      </c>
      <c r="F6" s="54" t="s">
        <v>8</v>
      </c>
      <c r="G6" s="54" t="s">
        <v>9</v>
      </c>
      <c r="H6" s="54" t="s">
        <v>10</v>
      </c>
    </row>
    <row r="7" ht="24.2" customHeight="1" spans="2:8">
      <c r="B7" s="73" t="s">
        <v>11</v>
      </c>
      <c r="C7" s="90">
        <v>2853.59</v>
      </c>
      <c r="D7" s="73" t="s">
        <v>12</v>
      </c>
      <c r="E7" s="90">
        <v>2853.59</v>
      </c>
      <c r="F7" s="90">
        <v>2853.59</v>
      </c>
      <c r="G7" s="90"/>
      <c r="H7" s="90"/>
    </row>
    <row r="8" ht="23.25" customHeight="1" spans="2:8">
      <c r="B8" s="58" t="s">
        <v>13</v>
      </c>
      <c r="C8" s="74">
        <v>2853.59</v>
      </c>
      <c r="D8" s="58" t="s">
        <v>14</v>
      </c>
      <c r="E8" s="74">
        <v>2707.05</v>
      </c>
      <c r="F8" s="74">
        <v>2707.05</v>
      </c>
      <c r="G8" s="74"/>
      <c r="H8" s="74"/>
    </row>
    <row r="9" ht="23.25" customHeight="1" spans="2:8">
      <c r="B9" s="58" t="s">
        <v>15</v>
      </c>
      <c r="C9" s="74"/>
      <c r="D9" s="58" t="s">
        <v>16</v>
      </c>
      <c r="E9" s="74">
        <v>24</v>
      </c>
      <c r="F9" s="74">
        <v>24</v>
      </c>
      <c r="G9" s="74"/>
      <c r="H9" s="74"/>
    </row>
    <row r="10" ht="23.25" customHeight="1" spans="2:8">
      <c r="B10" s="58" t="s">
        <v>17</v>
      </c>
      <c r="C10" s="74"/>
      <c r="D10" s="58" t="s">
        <v>18</v>
      </c>
      <c r="E10" s="74">
        <v>67.53</v>
      </c>
      <c r="F10" s="74">
        <v>67.53</v>
      </c>
      <c r="G10" s="74"/>
      <c r="H10" s="74"/>
    </row>
    <row r="11" ht="23.25" customHeight="1" spans="2:8">
      <c r="B11" s="58"/>
      <c r="C11" s="74"/>
      <c r="D11" s="58" t="s">
        <v>19</v>
      </c>
      <c r="E11" s="74">
        <v>24.54</v>
      </c>
      <c r="F11" s="74">
        <v>24.54</v>
      </c>
      <c r="G11" s="74"/>
      <c r="H11" s="74"/>
    </row>
    <row r="12" ht="23.25" customHeight="1" spans="2:8">
      <c r="B12" s="58"/>
      <c r="C12" s="74"/>
      <c r="D12" s="58" t="s">
        <v>20</v>
      </c>
      <c r="E12" s="74">
        <v>30.47</v>
      </c>
      <c r="F12" s="74">
        <v>30.47</v>
      </c>
      <c r="G12" s="74"/>
      <c r="H12" s="74"/>
    </row>
    <row r="13" ht="20.65" customHeight="1" spans="2:8">
      <c r="B13" s="8"/>
      <c r="C13" s="91"/>
      <c r="D13" s="8"/>
      <c r="E13" s="91"/>
      <c r="F13" s="91"/>
      <c r="G13" s="91"/>
      <c r="H13" s="91"/>
    </row>
    <row r="14" ht="22.35" customHeight="1" spans="2:8">
      <c r="B14" s="55" t="s">
        <v>21</v>
      </c>
      <c r="C14" s="90"/>
      <c r="D14" s="55" t="s">
        <v>22</v>
      </c>
      <c r="E14" s="91"/>
      <c r="F14" s="91"/>
      <c r="G14" s="91"/>
      <c r="H14" s="91"/>
    </row>
    <row r="15" ht="21.6" customHeight="1" spans="2:8">
      <c r="B15" s="61" t="s">
        <v>23</v>
      </c>
      <c r="C15" s="74"/>
      <c r="D15" s="8"/>
      <c r="E15" s="91"/>
      <c r="F15" s="91"/>
      <c r="G15" s="91"/>
      <c r="H15" s="91"/>
    </row>
    <row r="16" ht="20.65" customHeight="1" spans="2:8">
      <c r="B16" s="61" t="s">
        <v>24</v>
      </c>
      <c r="C16" s="74"/>
      <c r="D16" s="8"/>
      <c r="E16" s="91"/>
      <c r="F16" s="91"/>
      <c r="G16" s="91"/>
      <c r="H16" s="91"/>
    </row>
    <row r="17" ht="20.65" customHeight="1" spans="2:8">
      <c r="B17" s="61" t="s">
        <v>25</v>
      </c>
      <c r="C17" s="74"/>
      <c r="D17" s="8"/>
      <c r="E17" s="91"/>
      <c r="F17" s="91"/>
      <c r="G17" s="91"/>
      <c r="H17" s="91"/>
    </row>
    <row r="18" ht="20.65" customHeight="1" spans="2:8">
      <c r="B18" s="8"/>
      <c r="C18" s="91"/>
      <c r="D18" s="8"/>
      <c r="E18" s="91"/>
      <c r="F18" s="91"/>
      <c r="G18" s="91"/>
      <c r="H18" s="91"/>
    </row>
    <row r="19" ht="24.2" customHeight="1" spans="2:8">
      <c r="B19" s="73" t="s">
        <v>26</v>
      </c>
      <c r="C19" s="90">
        <v>2853.59</v>
      </c>
      <c r="D19" s="73" t="s">
        <v>27</v>
      </c>
      <c r="E19" s="90">
        <v>2853.59</v>
      </c>
      <c r="F19" s="90">
        <v>2853.59</v>
      </c>
      <c r="G19" s="90"/>
      <c r="H19" s="90"/>
    </row>
  </sheetData>
  <mergeCells count="3">
    <mergeCell ref="B3:H3"/>
    <mergeCell ref="B5:C5"/>
    <mergeCell ref="D5:H5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D10" sqref="D10:L10"/>
    </sheetView>
  </sheetViews>
  <sheetFormatPr defaultColWidth="10" defaultRowHeight="13.5"/>
  <cols>
    <col min="1" max="1" width="0.25" customWidth="1"/>
    <col min="2" max="2" width="19.6333333333333" customWidth="1"/>
    <col min="3" max="4" width="15.3833333333333" customWidth="1"/>
    <col min="5" max="5" width="25.6333333333333" customWidth="1"/>
    <col min="6" max="6" width="16.75" customWidth="1"/>
    <col min="7" max="7" width="17.25" customWidth="1"/>
    <col min="8" max="8" width="16.25" customWidth="1"/>
    <col min="9" max="10" width="15.25" customWidth="1"/>
    <col min="11" max="11" width="9.75" customWidth="1"/>
  </cols>
  <sheetData>
    <row r="1" ht="16.35" customHeight="1" spans="1:9">
      <c r="A1" s="10"/>
      <c r="B1" s="11" t="s">
        <v>229</v>
      </c>
      <c r="C1" s="10"/>
      <c r="F1" s="10"/>
      <c r="G1" s="10"/>
      <c r="H1" s="10"/>
      <c r="I1" s="10"/>
    </row>
    <row r="2" ht="16.35" customHeight="1" spans="2:9">
      <c r="B2" s="12" t="s">
        <v>230</v>
      </c>
      <c r="C2" s="12"/>
      <c r="D2" s="12"/>
      <c r="E2" s="12"/>
      <c r="F2" s="12"/>
      <c r="G2" s="12"/>
      <c r="H2" s="12"/>
      <c r="I2" s="12"/>
    </row>
    <row r="3" ht="16.35" customHeight="1" spans="2:9">
      <c r="B3" s="12"/>
      <c r="C3" s="12"/>
      <c r="D3" s="12"/>
      <c r="E3" s="12"/>
      <c r="F3" s="12"/>
      <c r="G3" s="12"/>
      <c r="H3" s="12"/>
      <c r="I3" s="12"/>
    </row>
    <row r="4" ht="16.35" customHeight="1"/>
    <row r="5" ht="19.9" customHeight="1" spans="9:9">
      <c r="I5" s="38" t="s">
        <v>2</v>
      </c>
    </row>
    <row r="6" ht="37.9" customHeight="1" spans="2:12">
      <c r="B6" s="13" t="s">
        <v>231</v>
      </c>
      <c r="C6" s="14" t="s">
        <v>232</v>
      </c>
      <c r="D6" s="14"/>
      <c r="E6" s="14"/>
      <c r="F6" s="14"/>
      <c r="G6" s="15" t="s">
        <v>233</v>
      </c>
      <c r="H6" s="16">
        <v>2853.59</v>
      </c>
      <c r="I6" s="39"/>
      <c r="J6" s="39"/>
      <c r="K6" s="39"/>
      <c r="L6" s="40"/>
    </row>
    <row r="7" ht="42" customHeight="1" spans="2:12">
      <c r="B7" s="17" t="s">
        <v>234</v>
      </c>
      <c r="C7" s="17"/>
      <c r="D7" s="18" t="s">
        <v>235</v>
      </c>
      <c r="E7" s="19" t="s">
        <v>194</v>
      </c>
      <c r="F7" s="19"/>
      <c r="G7" s="19"/>
      <c r="H7" s="19"/>
      <c r="I7" s="41" t="s">
        <v>195</v>
      </c>
      <c r="J7" s="41"/>
      <c r="K7" s="41"/>
      <c r="L7" s="41"/>
    </row>
    <row r="8" ht="23.25" customHeight="1" spans="2:12">
      <c r="B8" s="20"/>
      <c r="C8" s="20"/>
      <c r="D8" s="21"/>
      <c r="E8" s="20" t="s">
        <v>7</v>
      </c>
      <c r="F8" s="20" t="s">
        <v>236</v>
      </c>
      <c r="G8" s="20" t="s">
        <v>237</v>
      </c>
      <c r="H8" s="20" t="s">
        <v>238</v>
      </c>
      <c r="I8" s="20" t="s">
        <v>7</v>
      </c>
      <c r="J8" s="20" t="s">
        <v>236</v>
      </c>
      <c r="K8" s="20" t="s">
        <v>237</v>
      </c>
      <c r="L8" s="20" t="s">
        <v>238</v>
      </c>
    </row>
    <row r="9" ht="18.95" customHeight="1" spans="2:12">
      <c r="B9" s="20"/>
      <c r="C9" s="20"/>
      <c r="D9" s="22">
        <v>2853.59</v>
      </c>
      <c r="E9" s="23">
        <v>490.09</v>
      </c>
      <c r="F9" s="23">
        <v>490.09</v>
      </c>
      <c r="G9" s="23" t="s">
        <v>239</v>
      </c>
      <c r="H9" s="23" t="s">
        <v>239</v>
      </c>
      <c r="I9" s="23">
        <v>2363.5</v>
      </c>
      <c r="J9" s="42">
        <v>2363.5</v>
      </c>
      <c r="K9" s="23" t="s">
        <v>239</v>
      </c>
      <c r="L9" s="23" t="s">
        <v>239</v>
      </c>
    </row>
    <row r="10" ht="53.25" customHeight="1" spans="2:12">
      <c r="B10" s="24" t="s">
        <v>240</v>
      </c>
      <c r="C10" s="25" t="s">
        <v>241</v>
      </c>
      <c r="D10" s="26" t="s">
        <v>242</v>
      </c>
      <c r="E10" s="27"/>
      <c r="F10" s="27"/>
      <c r="G10" s="27"/>
      <c r="H10" s="27"/>
      <c r="I10" s="27"/>
      <c r="J10" s="27"/>
      <c r="K10" s="27"/>
      <c r="L10" s="27"/>
    </row>
    <row r="11" ht="21" spans="2:12">
      <c r="B11" s="24" t="s">
        <v>240</v>
      </c>
      <c r="C11" s="28" t="s">
        <v>243</v>
      </c>
      <c r="D11" s="28"/>
      <c r="E11" s="28"/>
      <c r="F11" s="28"/>
      <c r="G11" s="28"/>
      <c r="H11" s="28"/>
      <c r="I11" s="28"/>
      <c r="J11" s="28"/>
      <c r="K11" s="28"/>
      <c r="L11" s="28"/>
    </row>
    <row r="12" ht="27" spans="2:12">
      <c r="B12" s="24" t="s">
        <v>240</v>
      </c>
      <c r="C12" s="29" t="s">
        <v>244</v>
      </c>
      <c r="D12" s="30" t="s">
        <v>245</v>
      </c>
      <c r="E12" s="31"/>
      <c r="F12" s="30" t="s">
        <v>246</v>
      </c>
      <c r="G12" s="32"/>
      <c r="H12" s="31"/>
      <c r="I12" s="29" t="s">
        <v>247</v>
      </c>
      <c r="J12" s="29" t="s">
        <v>248</v>
      </c>
      <c r="K12" s="29" t="s">
        <v>249</v>
      </c>
      <c r="L12" s="29" t="s">
        <v>250</v>
      </c>
    </row>
    <row r="13" spans="2:12">
      <c r="B13" s="33" t="s">
        <v>240</v>
      </c>
      <c r="C13" s="34" t="s">
        <v>251</v>
      </c>
      <c r="D13" s="35" t="s">
        <v>252</v>
      </c>
      <c r="E13" s="36" t="s">
        <v>239</v>
      </c>
      <c r="F13" s="37" t="s">
        <v>253</v>
      </c>
      <c r="G13" s="37" t="s">
        <v>239</v>
      </c>
      <c r="H13" s="37" t="s">
        <v>239</v>
      </c>
      <c r="I13" s="34" t="s">
        <v>254</v>
      </c>
      <c r="J13" s="34" t="s">
        <v>255</v>
      </c>
      <c r="K13" s="43" t="s">
        <v>256</v>
      </c>
      <c r="L13" s="44" t="s">
        <v>257</v>
      </c>
    </row>
    <row r="14" spans="2:12">
      <c r="B14" s="33" t="s">
        <v>240</v>
      </c>
      <c r="C14" s="34" t="s">
        <v>251</v>
      </c>
      <c r="D14" s="35" t="s">
        <v>252</v>
      </c>
      <c r="E14" s="36"/>
      <c r="F14" s="37" t="s">
        <v>258</v>
      </c>
      <c r="G14" s="37"/>
      <c r="H14" s="37"/>
      <c r="I14" s="34" t="s">
        <v>254</v>
      </c>
      <c r="J14" s="34" t="s">
        <v>259</v>
      </c>
      <c r="K14" s="43" t="s">
        <v>260</v>
      </c>
      <c r="L14" s="44" t="s">
        <v>257</v>
      </c>
    </row>
    <row r="15" spans="2:12">
      <c r="B15" s="33" t="s">
        <v>240</v>
      </c>
      <c r="C15" s="34" t="s">
        <v>251</v>
      </c>
      <c r="D15" s="35" t="s">
        <v>252</v>
      </c>
      <c r="E15" s="36"/>
      <c r="F15" s="37" t="s">
        <v>261</v>
      </c>
      <c r="G15" s="37"/>
      <c r="H15" s="37"/>
      <c r="I15" s="34" t="s">
        <v>254</v>
      </c>
      <c r="J15" s="34" t="s">
        <v>262</v>
      </c>
      <c r="K15" s="43" t="s">
        <v>263</v>
      </c>
      <c r="L15" s="44" t="s">
        <v>257</v>
      </c>
    </row>
    <row r="16" spans="2:12">
      <c r="B16" s="33" t="s">
        <v>240</v>
      </c>
      <c r="C16" s="34" t="s">
        <v>251</v>
      </c>
      <c r="D16" s="35" t="s">
        <v>264</v>
      </c>
      <c r="E16" s="36"/>
      <c r="F16" s="37" t="s">
        <v>265</v>
      </c>
      <c r="G16" s="37"/>
      <c r="H16" s="37"/>
      <c r="I16" s="34" t="s">
        <v>254</v>
      </c>
      <c r="J16" s="34" t="s">
        <v>266</v>
      </c>
      <c r="K16" s="43" t="s">
        <v>267</v>
      </c>
      <c r="L16" s="44" t="s">
        <v>268</v>
      </c>
    </row>
    <row r="17" spans="2:12">
      <c r="B17" s="33" t="s">
        <v>240</v>
      </c>
      <c r="C17" s="34" t="s">
        <v>269</v>
      </c>
      <c r="D17" s="35" t="s">
        <v>270</v>
      </c>
      <c r="E17" s="36"/>
      <c r="F17" s="37" t="s">
        <v>271</v>
      </c>
      <c r="G17" s="37"/>
      <c r="H17" s="37"/>
      <c r="I17" s="34" t="s">
        <v>254</v>
      </c>
      <c r="J17" s="34" t="s">
        <v>272</v>
      </c>
      <c r="K17" s="43" t="s">
        <v>273</v>
      </c>
      <c r="L17" s="44" t="s">
        <v>257</v>
      </c>
    </row>
    <row r="18" spans="2:12">
      <c r="B18" s="33" t="s">
        <v>240</v>
      </c>
      <c r="C18" s="34" t="s">
        <v>274</v>
      </c>
      <c r="D18" s="35" t="s">
        <v>274</v>
      </c>
      <c r="E18" s="36"/>
      <c r="F18" s="37" t="s">
        <v>275</v>
      </c>
      <c r="G18" s="37"/>
      <c r="H18" s="37"/>
      <c r="I18" s="34" t="s">
        <v>254</v>
      </c>
      <c r="J18" s="34" t="s">
        <v>276</v>
      </c>
      <c r="K18" s="43" t="s">
        <v>273</v>
      </c>
      <c r="L18" s="44" t="s">
        <v>268</v>
      </c>
    </row>
    <row r="19" ht="26.25" customHeight="1" spans="2:12">
      <c r="B19" s="25" t="s">
        <v>277</v>
      </c>
      <c r="C19" s="27" t="s">
        <v>239</v>
      </c>
      <c r="D19" s="27"/>
      <c r="E19" s="27"/>
      <c r="F19" s="27"/>
      <c r="G19" s="27"/>
      <c r="H19" s="27"/>
      <c r="I19" s="27"/>
      <c r="J19" s="27"/>
      <c r="K19" s="27"/>
      <c r="L19" s="27"/>
    </row>
  </sheetData>
  <mergeCells count="21">
    <mergeCell ref="C6:F6"/>
    <mergeCell ref="H6:L6"/>
    <mergeCell ref="E7:H7"/>
    <mergeCell ref="I7:L7"/>
    <mergeCell ref="D10:L10"/>
    <mergeCell ref="C11:L11"/>
    <mergeCell ref="D12:E12"/>
    <mergeCell ref="F12:H12"/>
    <mergeCell ref="F13:H13"/>
    <mergeCell ref="F14:H14"/>
    <mergeCell ref="F15:H15"/>
    <mergeCell ref="F16:H16"/>
    <mergeCell ref="F17:H17"/>
    <mergeCell ref="F18:H18"/>
    <mergeCell ref="C19:L19"/>
    <mergeCell ref="B10:B18"/>
    <mergeCell ref="C13:C16"/>
    <mergeCell ref="D7:D8"/>
    <mergeCell ref="D13:E15"/>
    <mergeCell ref="B2:I3"/>
    <mergeCell ref="B7:C9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2"/>
  <sheetViews>
    <sheetView workbookViewId="0">
      <selection activeCell="A1" sqref="A1:C1"/>
    </sheetView>
  </sheetViews>
  <sheetFormatPr defaultColWidth="10" defaultRowHeight="13.5"/>
  <cols>
    <col min="1" max="1" width="9.25" customWidth="1"/>
    <col min="2" max="2" width="9.75" customWidth="1"/>
    <col min="3" max="3" width="11" customWidth="1"/>
    <col min="4" max="5" width="10.25" customWidth="1"/>
    <col min="6" max="11" width="5.13333333333333" customWidth="1"/>
    <col min="12" max="13" width="10.25" customWidth="1"/>
  </cols>
  <sheetData>
    <row r="1" ht="37.5" customHeight="1" spans="1:3">
      <c r="A1" s="1" t="s">
        <v>278</v>
      </c>
      <c r="B1" s="1"/>
      <c r="C1" s="1"/>
    </row>
    <row r="2" ht="48.4" customHeight="1" spans="1:13">
      <c r="A2" s="2" t="s">
        <v>279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5.9" customHeight="1" spans="1:13">
      <c r="A3" s="3" t="s">
        <v>280</v>
      </c>
      <c r="B3" s="4" t="s">
        <v>281</v>
      </c>
      <c r="C3" s="4"/>
      <c r="D3" s="4"/>
      <c r="E3" s="4"/>
      <c r="F3" s="4"/>
      <c r="G3" s="4"/>
      <c r="H3" s="4"/>
      <c r="I3" s="4"/>
      <c r="J3" s="4"/>
      <c r="K3" s="9" t="s">
        <v>2</v>
      </c>
      <c r="L3" s="9"/>
      <c r="M3" s="9"/>
    </row>
    <row r="4" ht="26.1" customHeight="1" spans="1:13">
      <c r="A4" s="5" t="s">
        <v>282</v>
      </c>
      <c r="B4" s="6" t="s">
        <v>283</v>
      </c>
      <c r="C4" s="6"/>
      <c r="D4" s="6"/>
      <c r="E4" s="6"/>
      <c r="F4" s="6"/>
      <c r="G4" s="5" t="s">
        <v>284</v>
      </c>
      <c r="H4" s="5"/>
      <c r="I4" s="5" t="s">
        <v>285</v>
      </c>
      <c r="J4" s="5"/>
      <c r="K4" s="5"/>
      <c r="L4" s="5"/>
      <c r="M4" s="5"/>
    </row>
    <row r="5" ht="26.1" customHeight="1" spans="1:13">
      <c r="A5" s="5" t="s">
        <v>286</v>
      </c>
      <c r="B5" s="5">
        <v>10</v>
      </c>
      <c r="C5" s="5"/>
      <c r="D5" s="5"/>
      <c r="E5" s="5"/>
      <c r="F5" s="5"/>
      <c r="G5" s="5" t="s">
        <v>287</v>
      </c>
      <c r="H5" s="5"/>
      <c r="I5" s="5" t="s">
        <v>288</v>
      </c>
      <c r="J5" s="5"/>
      <c r="K5" s="5"/>
      <c r="L5" s="5"/>
      <c r="M5" s="5"/>
    </row>
    <row r="6" ht="26.1" customHeight="1" spans="1:13">
      <c r="A6" s="5" t="s">
        <v>289</v>
      </c>
      <c r="B6" s="7">
        <v>20</v>
      </c>
      <c r="C6" s="7"/>
      <c r="D6" s="7"/>
      <c r="E6" s="7"/>
      <c r="F6" s="7"/>
      <c r="G6" s="5" t="s">
        <v>290</v>
      </c>
      <c r="H6" s="5"/>
      <c r="I6" s="7">
        <v>20</v>
      </c>
      <c r="J6" s="7"/>
      <c r="K6" s="7"/>
      <c r="L6" s="7"/>
      <c r="M6" s="7"/>
    </row>
    <row r="7" ht="26.1" customHeight="1" spans="1:13">
      <c r="A7" s="5"/>
      <c r="B7" s="7"/>
      <c r="C7" s="7"/>
      <c r="D7" s="7"/>
      <c r="E7" s="7"/>
      <c r="F7" s="7"/>
      <c r="G7" s="5" t="s">
        <v>291</v>
      </c>
      <c r="H7" s="5"/>
      <c r="I7" s="7"/>
      <c r="J7" s="7"/>
      <c r="K7" s="7"/>
      <c r="L7" s="7"/>
      <c r="M7" s="7"/>
    </row>
    <row r="8" ht="81.4" customHeight="1" spans="1:13">
      <c r="A8" s="5" t="s">
        <v>292</v>
      </c>
      <c r="B8" s="8" t="s">
        <v>293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ht="81.4" customHeight="1" spans="1:13">
      <c r="A9" s="5" t="s">
        <v>294</v>
      </c>
      <c r="B9" s="8" t="s">
        <v>295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81.4" customHeight="1" spans="1:13">
      <c r="A10" s="5" t="s">
        <v>296</v>
      </c>
      <c r="B10" s="8" t="s">
        <v>297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26.1" customHeight="1" spans="1:13">
      <c r="A11" s="5" t="s">
        <v>298</v>
      </c>
      <c r="B11" s="5" t="s">
        <v>244</v>
      </c>
      <c r="C11" s="5" t="s">
        <v>245</v>
      </c>
      <c r="D11" s="5" t="s">
        <v>299</v>
      </c>
      <c r="E11" s="5"/>
      <c r="F11" s="5" t="s">
        <v>300</v>
      </c>
      <c r="G11" s="5"/>
      <c r="H11" s="5" t="s">
        <v>301</v>
      </c>
      <c r="I11" s="5"/>
      <c r="J11" s="5" t="s">
        <v>302</v>
      </c>
      <c r="K11" s="5"/>
      <c r="L11" s="5" t="s">
        <v>303</v>
      </c>
      <c r="M11" s="5" t="s">
        <v>304</v>
      </c>
    </row>
    <row r="12" ht="19.5" customHeight="1" spans="1:13">
      <c r="A12" s="5"/>
      <c r="B12" s="8" t="s">
        <v>251</v>
      </c>
      <c r="C12" s="8" t="s">
        <v>252</v>
      </c>
      <c r="D12" s="8" t="s">
        <v>305</v>
      </c>
      <c r="E12" s="8"/>
      <c r="F12" s="5" t="s">
        <v>268</v>
      </c>
      <c r="G12" s="5"/>
      <c r="H12" s="5" t="s">
        <v>306</v>
      </c>
      <c r="I12" s="5"/>
      <c r="J12" s="5" t="s">
        <v>254</v>
      </c>
      <c r="K12" s="5"/>
      <c r="L12" s="5" t="s">
        <v>268</v>
      </c>
      <c r="M12" s="5" t="s">
        <v>307</v>
      </c>
    </row>
    <row r="13" ht="19.5" customHeight="1" spans="1:13">
      <c r="A13" s="5"/>
      <c r="B13" s="8" t="s">
        <v>251</v>
      </c>
      <c r="C13" s="8" t="s">
        <v>252</v>
      </c>
      <c r="D13" s="8" t="s">
        <v>308</v>
      </c>
      <c r="E13" s="8"/>
      <c r="F13" s="5" t="s">
        <v>257</v>
      </c>
      <c r="G13" s="5"/>
      <c r="H13" s="5" t="s">
        <v>263</v>
      </c>
      <c r="I13" s="5"/>
      <c r="J13" s="5" t="s">
        <v>254</v>
      </c>
      <c r="K13" s="5"/>
      <c r="L13" s="5" t="s">
        <v>266</v>
      </c>
      <c r="M13" s="5" t="s">
        <v>309</v>
      </c>
    </row>
    <row r="14" ht="19.5" customHeight="1" spans="1:13">
      <c r="A14" s="5"/>
      <c r="B14" s="8" t="s">
        <v>269</v>
      </c>
      <c r="C14" s="8" t="s">
        <v>310</v>
      </c>
      <c r="D14" s="8" t="s">
        <v>311</v>
      </c>
      <c r="E14" s="8"/>
      <c r="F14" s="5" t="s">
        <v>257</v>
      </c>
      <c r="G14" s="5"/>
      <c r="H14" s="5" t="s">
        <v>256</v>
      </c>
      <c r="I14" s="5"/>
      <c r="J14" s="5" t="s">
        <v>254</v>
      </c>
      <c r="K14" s="5"/>
      <c r="L14" s="5" t="s">
        <v>266</v>
      </c>
      <c r="M14" s="5" t="s">
        <v>307</v>
      </c>
    </row>
    <row r="15" ht="19.5" customHeight="1" spans="1:13">
      <c r="A15" s="5"/>
      <c r="B15" s="8" t="s">
        <v>269</v>
      </c>
      <c r="C15" s="8" t="s">
        <v>312</v>
      </c>
      <c r="D15" s="8" t="s">
        <v>313</v>
      </c>
      <c r="E15" s="8"/>
      <c r="F15" s="5" t="s">
        <v>257</v>
      </c>
      <c r="G15" s="5"/>
      <c r="H15" s="5" t="s">
        <v>273</v>
      </c>
      <c r="I15" s="5"/>
      <c r="J15" s="5" t="s">
        <v>254</v>
      </c>
      <c r="K15" s="5"/>
      <c r="L15" s="5" t="s">
        <v>272</v>
      </c>
      <c r="M15" s="5" t="s">
        <v>309</v>
      </c>
    </row>
    <row r="16" ht="19.5" customHeight="1" spans="1:13">
      <c r="A16" s="5"/>
      <c r="B16" s="8" t="s">
        <v>251</v>
      </c>
      <c r="C16" s="8" t="s">
        <v>252</v>
      </c>
      <c r="D16" s="8" t="s">
        <v>314</v>
      </c>
      <c r="E16" s="8"/>
      <c r="F16" s="5" t="s">
        <v>257</v>
      </c>
      <c r="G16" s="5"/>
      <c r="H16" s="5" t="s">
        <v>315</v>
      </c>
      <c r="I16" s="5"/>
      <c r="J16" s="5" t="s">
        <v>254</v>
      </c>
      <c r="K16" s="5"/>
      <c r="L16" s="5" t="s">
        <v>266</v>
      </c>
      <c r="M16" s="5" t="s">
        <v>309</v>
      </c>
    </row>
    <row r="17" ht="48.4" customHeight="1" spans="1:13">
      <c r="A17" s="2" t="s">
        <v>279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ht="25.9" customHeight="1" spans="1:13">
      <c r="A18" s="3" t="s">
        <v>280</v>
      </c>
      <c r="B18" s="4" t="s">
        <v>281</v>
      </c>
      <c r="C18" s="4"/>
      <c r="D18" s="4"/>
      <c r="E18" s="4"/>
      <c r="F18" s="4"/>
      <c r="G18" s="4"/>
      <c r="H18" s="4"/>
      <c r="I18" s="4"/>
      <c r="J18" s="4"/>
      <c r="K18" s="9" t="s">
        <v>2</v>
      </c>
      <c r="L18" s="9"/>
      <c r="M18" s="9"/>
    </row>
    <row r="19" ht="26.1" customHeight="1" spans="1:13">
      <c r="A19" s="5" t="s">
        <v>282</v>
      </c>
      <c r="B19" s="6" t="s">
        <v>316</v>
      </c>
      <c r="C19" s="6"/>
      <c r="D19" s="6"/>
      <c r="E19" s="6"/>
      <c r="F19" s="6"/>
      <c r="G19" s="5" t="s">
        <v>284</v>
      </c>
      <c r="H19" s="5"/>
      <c r="I19" s="5" t="s">
        <v>285</v>
      </c>
      <c r="J19" s="5"/>
      <c r="K19" s="5"/>
      <c r="L19" s="5"/>
      <c r="M19" s="5"/>
    </row>
    <row r="20" ht="26.1" customHeight="1" spans="1:13">
      <c r="A20" s="5" t="s">
        <v>286</v>
      </c>
      <c r="B20" s="5">
        <v>10</v>
      </c>
      <c r="C20" s="5"/>
      <c r="D20" s="5"/>
      <c r="E20" s="5"/>
      <c r="F20" s="5"/>
      <c r="G20" s="5" t="s">
        <v>287</v>
      </c>
      <c r="H20" s="5"/>
      <c r="I20" s="5" t="s">
        <v>288</v>
      </c>
      <c r="J20" s="5"/>
      <c r="K20" s="5"/>
      <c r="L20" s="5"/>
      <c r="M20" s="5"/>
    </row>
    <row r="21" ht="26.1" customHeight="1" spans="1:13">
      <c r="A21" s="5" t="s">
        <v>289</v>
      </c>
      <c r="B21" s="7">
        <v>5</v>
      </c>
      <c r="C21" s="7"/>
      <c r="D21" s="7"/>
      <c r="E21" s="7"/>
      <c r="F21" s="7"/>
      <c r="G21" s="5" t="s">
        <v>290</v>
      </c>
      <c r="H21" s="5"/>
      <c r="I21" s="7">
        <v>5</v>
      </c>
      <c r="J21" s="7"/>
      <c r="K21" s="7"/>
      <c r="L21" s="7"/>
      <c r="M21" s="7"/>
    </row>
    <row r="22" ht="26.1" customHeight="1" spans="1:13">
      <c r="A22" s="5"/>
      <c r="B22" s="7"/>
      <c r="C22" s="7"/>
      <c r="D22" s="7"/>
      <c r="E22" s="7"/>
      <c r="F22" s="7"/>
      <c r="G22" s="5" t="s">
        <v>291</v>
      </c>
      <c r="H22" s="5"/>
      <c r="I22" s="7"/>
      <c r="J22" s="7"/>
      <c r="K22" s="7"/>
      <c r="L22" s="7"/>
      <c r="M22" s="7"/>
    </row>
    <row r="23" ht="81.4" customHeight="1" spans="1:13">
      <c r="A23" s="5" t="s">
        <v>292</v>
      </c>
      <c r="B23" s="8" t="s">
        <v>317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ht="81.4" customHeight="1" spans="1:13">
      <c r="A24" s="5" t="s">
        <v>294</v>
      </c>
      <c r="B24" s="8" t="s">
        <v>318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ht="81.4" customHeight="1" spans="1:13">
      <c r="A25" s="5" t="s">
        <v>296</v>
      </c>
      <c r="B25" s="8" t="s">
        <v>319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ht="26.1" customHeight="1" spans="1:13">
      <c r="A26" s="5" t="s">
        <v>298</v>
      </c>
      <c r="B26" s="5" t="s">
        <v>244</v>
      </c>
      <c r="C26" s="5" t="s">
        <v>245</v>
      </c>
      <c r="D26" s="5" t="s">
        <v>299</v>
      </c>
      <c r="E26" s="5"/>
      <c r="F26" s="5" t="s">
        <v>300</v>
      </c>
      <c r="G26" s="5"/>
      <c r="H26" s="5" t="s">
        <v>301</v>
      </c>
      <c r="I26" s="5"/>
      <c r="J26" s="5" t="s">
        <v>302</v>
      </c>
      <c r="K26" s="5"/>
      <c r="L26" s="5" t="s">
        <v>303</v>
      </c>
      <c r="M26" s="5" t="s">
        <v>304</v>
      </c>
    </row>
    <row r="27" ht="19.5" customHeight="1" spans="1:13">
      <c r="A27" s="5"/>
      <c r="B27" s="8" t="s">
        <v>269</v>
      </c>
      <c r="C27" s="8" t="s">
        <v>310</v>
      </c>
      <c r="D27" s="8" t="s">
        <v>320</v>
      </c>
      <c r="E27" s="8"/>
      <c r="F27" s="5" t="s">
        <v>257</v>
      </c>
      <c r="G27" s="5"/>
      <c r="H27" s="5" t="s">
        <v>321</v>
      </c>
      <c r="I27" s="5"/>
      <c r="J27" s="5" t="s">
        <v>254</v>
      </c>
      <c r="K27" s="5"/>
      <c r="L27" s="5" t="s">
        <v>257</v>
      </c>
      <c r="M27" s="5" t="s">
        <v>309</v>
      </c>
    </row>
    <row r="28" ht="19.5" customHeight="1" spans="1:13">
      <c r="A28" s="5"/>
      <c r="B28" s="8" t="s">
        <v>251</v>
      </c>
      <c r="C28" s="8" t="s">
        <v>252</v>
      </c>
      <c r="D28" s="8" t="s">
        <v>322</v>
      </c>
      <c r="E28" s="8"/>
      <c r="F28" s="5" t="s">
        <v>257</v>
      </c>
      <c r="G28" s="5"/>
      <c r="H28" s="5" t="s">
        <v>256</v>
      </c>
      <c r="I28" s="5"/>
      <c r="J28" s="5" t="s">
        <v>254</v>
      </c>
      <c r="K28" s="5"/>
      <c r="L28" s="5" t="s">
        <v>266</v>
      </c>
      <c r="M28" s="5" t="s">
        <v>309</v>
      </c>
    </row>
    <row r="29" ht="24.95" customHeight="1" spans="1:13">
      <c r="A29" s="5"/>
      <c r="B29" s="8" t="s">
        <v>269</v>
      </c>
      <c r="C29" s="8" t="s">
        <v>323</v>
      </c>
      <c r="D29" s="8" t="s">
        <v>324</v>
      </c>
      <c r="E29" s="8"/>
      <c r="F29" s="5" t="s">
        <v>257</v>
      </c>
      <c r="G29" s="5"/>
      <c r="H29" s="5" t="s">
        <v>306</v>
      </c>
      <c r="I29" s="5"/>
      <c r="J29" s="5" t="s">
        <v>254</v>
      </c>
      <c r="K29" s="5"/>
      <c r="L29" s="5" t="s">
        <v>257</v>
      </c>
      <c r="M29" s="5" t="s">
        <v>309</v>
      </c>
    </row>
    <row r="30" ht="19.5" customHeight="1" spans="1:13">
      <c r="A30" s="5"/>
      <c r="B30" s="8" t="s">
        <v>251</v>
      </c>
      <c r="C30" s="8" t="s">
        <v>252</v>
      </c>
      <c r="D30" s="8" t="s">
        <v>325</v>
      </c>
      <c r="E30" s="8"/>
      <c r="F30" s="5" t="s">
        <v>268</v>
      </c>
      <c r="G30" s="5"/>
      <c r="H30" s="5" t="s">
        <v>256</v>
      </c>
      <c r="I30" s="5"/>
      <c r="J30" s="5" t="s">
        <v>254</v>
      </c>
      <c r="K30" s="5"/>
      <c r="L30" s="5" t="s">
        <v>266</v>
      </c>
      <c r="M30" s="5" t="s">
        <v>307</v>
      </c>
    </row>
    <row r="31" ht="19.5" customHeight="1" spans="1:13">
      <c r="A31" s="5"/>
      <c r="B31" s="8" t="s">
        <v>251</v>
      </c>
      <c r="C31" s="8" t="s">
        <v>326</v>
      </c>
      <c r="D31" s="8" t="s">
        <v>327</v>
      </c>
      <c r="E31" s="8"/>
      <c r="F31" s="5" t="s">
        <v>257</v>
      </c>
      <c r="G31" s="5"/>
      <c r="H31" s="5" t="s">
        <v>328</v>
      </c>
      <c r="I31" s="5"/>
      <c r="J31" s="5" t="s">
        <v>254</v>
      </c>
      <c r="K31" s="5"/>
      <c r="L31" s="5" t="s">
        <v>266</v>
      </c>
      <c r="M31" s="5" t="s">
        <v>307</v>
      </c>
    </row>
    <row r="32" ht="48.4" customHeight="1" spans="1:13">
      <c r="A32" s="2" t="s">
        <v>279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ht="25.9" customHeight="1" spans="1:13">
      <c r="A33" s="3" t="s">
        <v>280</v>
      </c>
      <c r="B33" s="4" t="s">
        <v>281</v>
      </c>
      <c r="C33" s="4"/>
      <c r="D33" s="4"/>
      <c r="E33" s="4"/>
      <c r="F33" s="4"/>
      <c r="G33" s="4"/>
      <c r="H33" s="4"/>
      <c r="I33" s="4"/>
      <c r="J33" s="4"/>
      <c r="K33" s="9" t="s">
        <v>2</v>
      </c>
      <c r="L33" s="9"/>
      <c r="M33" s="9"/>
    </row>
    <row r="34" ht="26.1" customHeight="1" spans="1:13">
      <c r="A34" s="5" t="s">
        <v>282</v>
      </c>
      <c r="B34" s="6" t="s">
        <v>329</v>
      </c>
      <c r="C34" s="6"/>
      <c r="D34" s="6"/>
      <c r="E34" s="6"/>
      <c r="F34" s="6"/>
      <c r="G34" s="5" t="s">
        <v>284</v>
      </c>
      <c r="H34" s="5"/>
      <c r="I34" s="5" t="s">
        <v>285</v>
      </c>
      <c r="J34" s="5"/>
      <c r="K34" s="5"/>
      <c r="L34" s="5"/>
      <c r="M34" s="5"/>
    </row>
    <row r="35" ht="26.1" customHeight="1" spans="1:13">
      <c r="A35" s="5" t="s">
        <v>286</v>
      </c>
      <c r="B35" s="5">
        <v>10</v>
      </c>
      <c r="C35" s="5"/>
      <c r="D35" s="5"/>
      <c r="E35" s="5"/>
      <c r="F35" s="5"/>
      <c r="G35" s="5" t="s">
        <v>287</v>
      </c>
      <c r="H35" s="5"/>
      <c r="I35" s="5" t="s">
        <v>288</v>
      </c>
      <c r="J35" s="5"/>
      <c r="K35" s="5"/>
      <c r="L35" s="5"/>
      <c r="M35" s="5"/>
    </row>
    <row r="36" ht="26.1" customHeight="1" spans="1:13">
      <c r="A36" s="5" t="s">
        <v>289</v>
      </c>
      <c r="B36" s="7">
        <v>11.9</v>
      </c>
      <c r="C36" s="7"/>
      <c r="D36" s="7"/>
      <c r="E36" s="7"/>
      <c r="F36" s="7"/>
      <c r="G36" s="5" t="s">
        <v>290</v>
      </c>
      <c r="H36" s="5"/>
      <c r="I36" s="7">
        <v>11.9</v>
      </c>
      <c r="J36" s="7"/>
      <c r="K36" s="7"/>
      <c r="L36" s="7"/>
      <c r="M36" s="7"/>
    </row>
    <row r="37" ht="26.1" customHeight="1" spans="1:13">
      <c r="A37" s="5"/>
      <c r="B37" s="7"/>
      <c r="C37" s="7"/>
      <c r="D37" s="7"/>
      <c r="E37" s="7"/>
      <c r="F37" s="7"/>
      <c r="G37" s="5" t="s">
        <v>291</v>
      </c>
      <c r="H37" s="5"/>
      <c r="I37" s="7"/>
      <c r="J37" s="7"/>
      <c r="K37" s="7"/>
      <c r="L37" s="7"/>
      <c r="M37" s="7"/>
    </row>
    <row r="38" ht="81.4" customHeight="1" spans="1:13">
      <c r="A38" s="5" t="s">
        <v>292</v>
      </c>
      <c r="B38" s="8" t="s">
        <v>330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ht="81.4" customHeight="1" spans="1:13">
      <c r="A39" s="5" t="s">
        <v>294</v>
      </c>
      <c r="B39" s="8" t="s">
        <v>331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ht="81.4" customHeight="1" spans="1:13">
      <c r="A40" s="5" t="s">
        <v>296</v>
      </c>
      <c r="B40" s="8" t="s">
        <v>332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ht="26.1" customHeight="1" spans="1:13">
      <c r="A41" s="5" t="s">
        <v>298</v>
      </c>
      <c r="B41" s="5" t="s">
        <v>244</v>
      </c>
      <c r="C41" s="5" t="s">
        <v>245</v>
      </c>
      <c r="D41" s="5" t="s">
        <v>299</v>
      </c>
      <c r="E41" s="5"/>
      <c r="F41" s="5" t="s">
        <v>300</v>
      </c>
      <c r="G41" s="5"/>
      <c r="H41" s="5" t="s">
        <v>301</v>
      </c>
      <c r="I41" s="5"/>
      <c r="J41" s="5" t="s">
        <v>302</v>
      </c>
      <c r="K41" s="5"/>
      <c r="L41" s="5" t="s">
        <v>303</v>
      </c>
      <c r="M41" s="5" t="s">
        <v>304</v>
      </c>
    </row>
    <row r="42" ht="19.5" customHeight="1" spans="1:13">
      <c r="A42" s="5"/>
      <c r="B42" s="8" t="s">
        <v>251</v>
      </c>
      <c r="C42" s="8" t="s">
        <v>333</v>
      </c>
      <c r="D42" s="8" t="s">
        <v>334</v>
      </c>
      <c r="E42" s="8"/>
      <c r="F42" s="5" t="s">
        <v>268</v>
      </c>
      <c r="G42" s="5"/>
      <c r="H42" s="5" t="s">
        <v>256</v>
      </c>
      <c r="I42" s="5"/>
      <c r="J42" s="5" t="s">
        <v>254</v>
      </c>
      <c r="K42" s="5"/>
      <c r="L42" s="5" t="s">
        <v>259</v>
      </c>
      <c r="M42" s="5" t="s">
        <v>307</v>
      </c>
    </row>
    <row r="43" ht="19.5" customHeight="1" spans="1:13">
      <c r="A43" s="5"/>
      <c r="B43" s="8" t="s">
        <v>251</v>
      </c>
      <c r="C43" s="8" t="s">
        <v>252</v>
      </c>
      <c r="D43" s="8" t="s">
        <v>261</v>
      </c>
      <c r="E43" s="8"/>
      <c r="F43" s="5" t="s">
        <v>257</v>
      </c>
      <c r="G43" s="5"/>
      <c r="H43" s="5" t="s">
        <v>256</v>
      </c>
      <c r="I43" s="5"/>
      <c r="J43" s="5" t="s">
        <v>254</v>
      </c>
      <c r="K43" s="5"/>
      <c r="L43" s="5" t="s">
        <v>266</v>
      </c>
      <c r="M43" s="5" t="s">
        <v>309</v>
      </c>
    </row>
    <row r="44" ht="24.95" customHeight="1" spans="1:13">
      <c r="A44" s="5"/>
      <c r="B44" s="8" t="s">
        <v>269</v>
      </c>
      <c r="C44" s="8" t="s">
        <v>323</v>
      </c>
      <c r="D44" s="8" t="s">
        <v>335</v>
      </c>
      <c r="E44" s="8"/>
      <c r="F44" s="5" t="s">
        <v>257</v>
      </c>
      <c r="G44" s="5"/>
      <c r="H44" s="5" t="s">
        <v>336</v>
      </c>
      <c r="I44" s="5"/>
      <c r="J44" s="5" t="s">
        <v>254</v>
      </c>
      <c r="K44" s="5"/>
      <c r="L44" s="5" t="s">
        <v>337</v>
      </c>
      <c r="M44" s="5" t="s">
        <v>309</v>
      </c>
    </row>
    <row r="45" ht="19.5" customHeight="1" spans="1:13">
      <c r="A45" s="5"/>
      <c r="B45" s="8" t="s">
        <v>251</v>
      </c>
      <c r="C45" s="8" t="s">
        <v>338</v>
      </c>
      <c r="D45" s="8" t="s">
        <v>339</v>
      </c>
      <c r="E45" s="8"/>
      <c r="F45" s="5" t="s">
        <v>257</v>
      </c>
      <c r="G45" s="5"/>
      <c r="H45" s="5" t="s">
        <v>273</v>
      </c>
      <c r="I45" s="5"/>
      <c r="J45" s="5" t="s">
        <v>254</v>
      </c>
      <c r="K45" s="5"/>
      <c r="L45" s="5" t="s">
        <v>255</v>
      </c>
      <c r="M45" s="5" t="s">
        <v>309</v>
      </c>
    </row>
    <row r="46" ht="19.5" customHeight="1" spans="1:13">
      <c r="A46" s="5"/>
      <c r="B46" s="8" t="s">
        <v>269</v>
      </c>
      <c r="C46" s="8" t="s">
        <v>310</v>
      </c>
      <c r="D46" s="8" t="s">
        <v>340</v>
      </c>
      <c r="E46" s="8"/>
      <c r="F46" s="5" t="s">
        <v>257</v>
      </c>
      <c r="G46" s="5"/>
      <c r="H46" s="5" t="s">
        <v>263</v>
      </c>
      <c r="I46" s="5"/>
      <c r="J46" s="5" t="s">
        <v>254</v>
      </c>
      <c r="K46" s="5"/>
      <c r="L46" s="5" t="s">
        <v>266</v>
      </c>
      <c r="M46" s="5" t="s">
        <v>307</v>
      </c>
    </row>
    <row r="47" ht="48.4" customHeight="1" spans="1:13">
      <c r="A47" s="2" t="s">
        <v>279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ht="25.9" customHeight="1" spans="1:13">
      <c r="A48" s="3" t="s">
        <v>280</v>
      </c>
      <c r="B48" s="4" t="s">
        <v>281</v>
      </c>
      <c r="C48" s="4"/>
      <c r="D48" s="4"/>
      <c r="E48" s="4"/>
      <c r="F48" s="4"/>
      <c r="G48" s="4"/>
      <c r="H48" s="4"/>
      <c r="I48" s="4"/>
      <c r="J48" s="4"/>
      <c r="K48" s="9" t="s">
        <v>2</v>
      </c>
      <c r="L48" s="9"/>
      <c r="M48" s="9"/>
    </row>
    <row r="49" ht="26.1" customHeight="1" spans="1:13">
      <c r="A49" s="5" t="s">
        <v>282</v>
      </c>
      <c r="B49" s="6" t="s">
        <v>341</v>
      </c>
      <c r="C49" s="6"/>
      <c r="D49" s="6"/>
      <c r="E49" s="6"/>
      <c r="F49" s="6"/>
      <c r="G49" s="5" t="s">
        <v>284</v>
      </c>
      <c r="H49" s="5"/>
      <c r="I49" s="5" t="s">
        <v>285</v>
      </c>
      <c r="J49" s="5"/>
      <c r="K49" s="5"/>
      <c r="L49" s="5"/>
      <c r="M49" s="5"/>
    </row>
    <row r="50" ht="26.1" customHeight="1" spans="1:13">
      <c r="A50" s="5" t="s">
        <v>286</v>
      </c>
      <c r="B50" s="5">
        <v>10</v>
      </c>
      <c r="C50" s="5"/>
      <c r="D50" s="5"/>
      <c r="E50" s="5"/>
      <c r="F50" s="5"/>
      <c r="G50" s="5" t="s">
        <v>287</v>
      </c>
      <c r="H50" s="5"/>
      <c r="I50" s="5" t="s">
        <v>288</v>
      </c>
      <c r="J50" s="5"/>
      <c r="K50" s="5"/>
      <c r="L50" s="5"/>
      <c r="M50" s="5"/>
    </row>
    <row r="51" ht="26.1" customHeight="1" spans="1:13">
      <c r="A51" s="5" t="s">
        <v>289</v>
      </c>
      <c r="B51" s="7">
        <v>75</v>
      </c>
      <c r="C51" s="7"/>
      <c r="D51" s="7"/>
      <c r="E51" s="7"/>
      <c r="F51" s="7"/>
      <c r="G51" s="5" t="s">
        <v>290</v>
      </c>
      <c r="H51" s="5"/>
      <c r="I51" s="7">
        <v>75</v>
      </c>
      <c r="J51" s="7"/>
      <c r="K51" s="7"/>
      <c r="L51" s="7"/>
      <c r="M51" s="7"/>
    </row>
    <row r="52" ht="26.1" customHeight="1" spans="1:13">
      <c r="A52" s="5"/>
      <c r="B52" s="7"/>
      <c r="C52" s="7"/>
      <c r="D52" s="7"/>
      <c r="E52" s="7"/>
      <c r="F52" s="7"/>
      <c r="G52" s="5" t="s">
        <v>291</v>
      </c>
      <c r="H52" s="5"/>
      <c r="I52" s="7"/>
      <c r="J52" s="7"/>
      <c r="K52" s="7"/>
      <c r="L52" s="7"/>
      <c r="M52" s="7"/>
    </row>
    <row r="53" ht="81.4" customHeight="1" spans="1:13">
      <c r="A53" s="5" t="s">
        <v>292</v>
      </c>
      <c r="B53" s="8" t="s">
        <v>342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ht="81.4" customHeight="1" spans="1:13">
      <c r="A54" s="5" t="s">
        <v>294</v>
      </c>
      <c r="B54" s="8" t="s">
        <v>343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ht="81.4" customHeight="1" spans="1:13">
      <c r="A55" s="5" t="s">
        <v>296</v>
      </c>
      <c r="B55" s="8" t="s">
        <v>344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ht="26.1" customHeight="1" spans="1:13">
      <c r="A56" s="5" t="s">
        <v>298</v>
      </c>
      <c r="B56" s="5" t="s">
        <v>244</v>
      </c>
      <c r="C56" s="5" t="s">
        <v>245</v>
      </c>
      <c r="D56" s="5" t="s">
        <v>299</v>
      </c>
      <c r="E56" s="5"/>
      <c r="F56" s="5" t="s">
        <v>300</v>
      </c>
      <c r="G56" s="5"/>
      <c r="H56" s="5" t="s">
        <v>301</v>
      </c>
      <c r="I56" s="5"/>
      <c r="J56" s="5" t="s">
        <v>302</v>
      </c>
      <c r="K56" s="5"/>
      <c r="L56" s="5" t="s">
        <v>303</v>
      </c>
      <c r="M56" s="5" t="s">
        <v>304</v>
      </c>
    </row>
    <row r="57" ht="19.5" customHeight="1" spans="1:13">
      <c r="A57" s="5"/>
      <c r="B57" s="8" t="s">
        <v>251</v>
      </c>
      <c r="C57" s="8" t="s">
        <v>326</v>
      </c>
      <c r="D57" s="8" t="s">
        <v>265</v>
      </c>
      <c r="E57" s="8"/>
      <c r="F57" s="5" t="s">
        <v>257</v>
      </c>
      <c r="G57" s="5"/>
      <c r="H57" s="5" t="s">
        <v>267</v>
      </c>
      <c r="I57" s="5"/>
      <c r="J57" s="5" t="s">
        <v>254</v>
      </c>
      <c r="K57" s="5"/>
      <c r="L57" s="5" t="s">
        <v>266</v>
      </c>
      <c r="M57" s="5" t="s">
        <v>309</v>
      </c>
    </row>
    <row r="58" ht="19.5" customHeight="1" spans="1:13">
      <c r="A58" s="5"/>
      <c r="B58" s="8" t="s">
        <v>269</v>
      </c>
      <c r="C58" s="8" t="s">
        <v>310</v>
      </c>
      <c r="D58" s="8" t="s">
        <v>271</v>
      </c>
      <c r="E58" s="8"/>
      <c r="F58" s="5" t="s">
        <v>268</v>
      </c>
      <c r="G58" s="5"/>
      <c r="H58" s="5" t="s">
        <v>273</v>
      </c>
      <c r="I58" s="5"/>
      <c r="J58" s="5" t="s">
        <v>254</v>
      </c>
      <c r="K58" s="5"/>
      <c r="L58" s="5" t="s">
        <v>272</v>
      </c>
      <c r="M58" s="5" t="s">
        <v>307</v>
      </c>
    </row>
    <row r="59" ht="19.5" customHeight="1" spans="1:13">
      <c r="A59" s="5"/>
      <c r="B59" s="8" t="s">
        <v>251</v>
      </c>
      <c r="C59" s="8" t="s">
        <v>333</v>
      </c>
      <c r="D59" s="8" t="s">
        <v>258</v>
      </c>
      <c r="E59" s="8"/>
      <c r="F59" s="5" t="s">
        <v>257</v>
      </c>
      <c r="G59" s="5"/>
      <c r="H59" s="5" t="s">
        <v>256</v>
      </c>
      <c r="I59" s="5"/>
      <c r="J59" s="5" t="s">
        <v>345</v>
      </c>
      <c r="K59" s="5"/>
      <c r="L59" s="5" t="s">
        <v>259</v>
      </c>
      <c r="M59" s="5" t="s">
        <v>307</v>
      </c>
    </row>
    <row r="60" ht="19.5" customHeight="1" spans="1:13">
      <c r="A60" s="5"/>
      <c r="B60" s="8" t="s">
        <v>251</v>
      </c>
      <c r="C60" s="8" t="s">
        <v>252</v>
      </c>
      <c r="D60" s="8" t="s">
        <v>261</v>
      </c>
      <c r="E60" s="8"/>
      <c r="F60" s="5" t="s">
        <v>257</v>
      </c>
      <c r="G60" s="5"/>
      <c r="H60" s="5" t="s">
        <v>263</v>
      </c>
      <c r="I60" s="5"/>
      <c r="J60" s="5" t="s">
        <v>254</v>
      </c>
      <c r="K60" s="5"/>
      <c r="L60" s="5" t="s">
        <v>262</v>
      </c>
      <c r="M60" s="5" t="s">
        <v>309</v>
      </c>
    </row>
    <row r="61" ht="19.5" customHeight="1" spans="1:13">
      <c r="A61" s="5"/>
      <c r="B61" s="8" t="s">
        <v>269</v>
      </c>
      <c r="C61" s="8" t="s">
        <v>310</v>
      </c>
      <c r="D61" s="8" t="s">
        <v>346</v>
      </c>
      <c r="E61" s="8"/>
      <c r="F61" s="5" t="s">
        <v>257</v>
      </c>
      <c r="G61" s="5"/>
      <c r="H61" s="5" t="s">
        <v>256</v>
      </c>
      <c r="I61" s="5"/>
      <c r="J61" s="5" t="s">
        <v>254</v>
      </c>
      <c r="K61" s="5"/>
      <c r="L61" s="5" t="s">
        <v>255</v>
      </c>
      <c r="M61" s="5" t="s">
        <v>309</v>
      </c>
    </row>
    <row r="62" ht="48.4" customHeight="1" spans="1:13">
      <c r="A62" s="2" t="s">
        <v>279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ht="25.9" customHeight="1" spans="1:13">
      <c r="A63" s="3" t="s">
        <v>280</v>
      </c>
      <c r="B63" s="4" t="s">
        <v>281</v>
      </c>
      <c r="C63" s="4"/>
      <c r="D63" s="4"/>
      <c r="E63" s="4"/>
      <c r="F63" s="4"/>
      <c r="G63" s="4"/>
      <c r="H63" s="4"/>
      <c r="I63" s="4"/>
      <c r="J63" s="4"/>
      <c r="K63" s="9" t="s">
        <v>2</v>
      </c>
      <c r="L63" s="9"/>
      <c r="M63" s="9"/>
    </row>
    <row r="64" ht="26.1" customHeight="1" spans="1:13">
      <c r="A64" s="5" t="s">
        <v>282</v>
      </c>
      <c r="B64" s="6" t="s">
        <v>347</v>
      </c>
      <c r="C64" s="6"/>
      <c r="D64" s="6"/>
      <c r="E64" s="6"/>
      <c r="F64" s="6"/>
      <c r="G64" s="5" t="s">
        <v>284</v>
      </c>
      <c r="H64" s="5"/>
      <c r="I64" s="5" t="s">
        <v>285</v>
      </c>
      <c r="J64" s="5"/>
      <c r="K64" s="5"/>
      <c r="L64" s="5"/>
      <c r="M64" s="5"/>
    </row>
    <row r="65" ht="26.1" customHeight="1" spans="1:13">
      <c r="A65" s="5" t="s">
        <v>286</v>
      </c>
      <c r="B65" s="5">
        <v>10</v>
      </c>
      <c r="C65" s="5"/>
      <c r="D65" s="5"/>
      <c r="E65" s="5"/>
      <c r="F65" s="5"/>
      <c r="G65" s="5" t="s">
        <v>287</v>
      </c>
      <c r="H65" s="5"/>
      <c r="I65" s="5" t="s">
        <v>288</v>
      </c>
      <c r="J65" s="5"/>
      <c r="K65" s="5"/>
      <c r="L65" s="5"/>
      <c r="M65" s="5"/>
    </row>
    <row r="66" ht="26.1" customHeight="1" spans="1:13">
      <c r="A66" s="5" t="s">
        <v>289</v>
      </c>
      <c r="B66" s="7">
        <v>17</v>
      </c>
      <c r="C66" s="7"/>
      <c r="D66" s="7"/>
      <c r="E66" s="7"/>
      <c r="F66" s="7"/>
      <c r="G66" s="5" t="s">
        <v>290</v>
      </c>
      <c r="H66" s="5"/>
      <c r="I66" s="7">
        <v>17</v>
      </c>
      <c r="J66" s="7"/>
      <c r="K66" s="7"/>
      <c r="L66" s="7"/>
      <c r="M66" s="7"/>
    </row>
    <row r="67" ht="26.1" customHeight="1" spans="1:13">
      <c r="A67" s="5"/>
      <c r="B67" s="7"/>
      <c r="C67" s="7"/>
      <c r="D67" s="7"/>
      <c r="E67" s="7"/>
      <c r="F67" s="7"/>
      <c r="G67" s="5" t="s">
        <v>291</v>
      </c>
      <c r="H67" s="5"/>
      <c r="I67" s="7"/>
      <c r="J67" s="7"/>
      <c r="K67" s="7"/>
      <c r="L67" s="7"/>
      <c r="M67" s="7"/>
    </row>
    <row r="68" ht="81.4" customHeight="1" spans="1:13">
      <c r="A68" s="5" t="s">
        <v>292</v>
      </c>
      <c r="B68" s="8" t="s">
        <v>348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ht="81.4" customHeight="1" spans="1:13">
      <c r="A69" s="5" t="s">
        <v>294</v>
      </c>
      <c r="B69" s="8" t="s">
        <v>349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ht="81.4" customHeight="1" spans="1:13">
      <c r="A70" s="5" t="s">
        <v>296</v>
      </c>
      <c r="B70" s="8" t="s">
        <v>350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ht="26.1" customHeight="1" spans="1:13">
      <c r="A71" s="5" t="s">
        <v>298</v>
      </c>
      <c r="B71" s="5" t="s">
        <v>244</v>
      </c>
      <c r="C71" s="5" t="s">
        <v>245</v>
      </c>
      <c r="D71" s="5" t="s">
        <v>299</v>
      </c>
      <c r="E71" s="5"/>
      <c r="F71" s="5" t="s">
        <v>300</v>
      </c>
      <c r="G71" s="5"/>
      <c r="H71" s="5" t="s">
        <v>301</v>
      </c>
      <c r="I71" s="5"/>
      <c r="J71" s="5" t="s">
        <v>302</v>
      </c>
      <c r="K71" s="5"/>
      <c r="L71" s="5" t="s">
        <v>303</v>
      </c>
      <c r="M71" s="5" t="s">
        <v>304</v>
      </c>
    </row>
    <row r="72" ht="19.5" customHeight="1" spans="1:13">
      <c r="A72" s="5"/>
      <c r="B72" s="8" t="s">
        <v>269</v>
      </c>
      <c r="C72" s="8" t="s">
        <v>310</v>
      </c>
      <c r="D72" s="8" t="s">
        <v>351</v>
      </c>
      <c r="E72" s="8"/>
      <c r="F72" s="5" t="s">
        <v>257</v>
      </c>
      <c r="G72" s="5"/>
      <c r="H72" s="5" t="s">
        <v>256</v>
      </c>
      <c r="I72" s="5"/>
      <c r="J72" s="5" t="s">
        <v>254</v>
      </c>
      <c r="K72" s="5"/>
      <c r="L72" s="5" t="s">
        <v>262</v>
      </c>
      <c r="M72" s="5" t="s">
        <v>309</v>
      </c>
    </row>
    <row r="73" ht="19.5" customHeight="1" spans="1:13">
      <c r="A73" s="5"/>
      <c r="B73" s="8" t="s">
        <v>251</v>
      </c>
      <c r="C73" s="8" t="s">
        <v>252</v>
      </c>
      <c r="D73" s="8" t="s">
        <v>261</v>
      </c>
      <c r="E73" s="8"/>
      <c r="F73" s="5" t="s">
        <v>257</v>
      </c>
      <c r="G73" s="5"/>
      <c r="H73" s="5" t="s">
        <v>256</v>
      </c>
      <c r="I73" s="5"/>
      <c r="J73" s="5" t="s">
        <v>254</v>
      </c>
      <c r="K73" s="5"/>
      <c r="L73" s="5" t="s">
        <v>266</v>
      </c>
      <c r="M73" s="5" t="s">
        <v>307</v>
      </c>
    </row>
    <row r="74" ht="19.5" customHeight="1" spans="1:13">
      <c r="A74" s="5"/>
      <c r="B74" s="8" t="s">
        <v>251</v>
      </c>
      <c r="C74" s="8" t="s">
        <v>252</v>
      </c>
      <c r="D74" s="8" t="s">
        <v>352</v>
      </c>
      <c r="E74" s="8"/>
      <c r="F74" s="5" t="s">
        <v>257</v>
      </c>
      <c r="G74" s="5"/>
      <c r="H74" s="5" t="s">
        <v>321</v>
      </c>
      <c r="I74" s="5"/>
      <c r="J74" s="5" t="s">
        <v>254</v>
      </c>
      <c r="K74" s="5"/>
      <c r="L74" s="5" t="s">
        <v>266</v>
      </c>
      <c r="M74" s="5" t="s">
        <v>309</v>
      </c>
    </row>
    <row r="75" ht="24.95" customHeight="1" spans="1:13">
      <c r="A75" s="5"/>
      <c r="B75" s="8" t="s">
        <v>269</v>
      </c>
      <c r="C75" s="8" t="s">
        <v>323</v>
      </c>
      <c r="D75" s="8" t="s">
        <v>353</v>
      </c>
      <c r="E75" s="8"/>
      <c r="F75" s="5" t="s">
        <v>268</v>
      </c>
      <c r="G75" s="5"/>
      <c r="H75" s="5" t="s">
        <v>273</v>
      </c>
      <c r="I75" s="5"/>
      <c r="J75" s="5" t="s">
        <v>254</v>
      </c>
      <c r="K75" s="5"/>
      <c r="L75" s="5" t="s">
        <v>354</v>
      </c>
      <c r="M75" s="5" t="s">
        <v>307</v>
      </c>
    </row>
    <row r="76" ht="19.5" customHeight="1" spans="1:13">
      <c r="A76" s="5"/>
      <c r="B76" s="8" t="s">
        <v>251</v>
      </c>
      <c r="C76" s="8" t="s">
        <v>252</v>
      </c>
      <c r="D76" s="8" t="s">
        <v>355</v>
      </c>
      <c r="E76" s="8"/>
      <c r="F76" s="5" t="s">
        <v>257</v>
      </c>
      <c r="G76" s="5"/>
      <c r="H76" s="5" t="s">
        <v>356</v>
      </c>
      <c r="I76" s="5"/>
      <c r="J76" s="5" t="s">
        <v>254</v>
      </c>
      <c r="K76" s="5"/>
      <c r="L76" s="5" t="s">
        <v>337</v>
      </c>
      <c r="M76" s="5" t="s">
        <v>309</v>
      </c>
    </row>
    <row r="77" ht="48.4" customHeight="1" spans="1:13">
      <c r="A77" s="2" t="s">
        <v>279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ht="25.9" customHeight="1" spans="1:13">
      <c r="A78" s="3" t="s">
        <v>280</v>
      </c>
      <c r="B78" s="4" t="s">
        <v>281</v>
      </c>
      <c r="C78" s="4"/>
      <c r="D78" s="4"/>
      <c r="E78" s="4"/>
      <c r="F78" s="4"/>
      <c r="G78" s="4"/>
      <c r="H78" s="4"/>
      <c r="I78" s="4"/>
      <c r="J78" s="4"/>
      <c r="K78" s="9" t="s">
        <v>2</v>
      </c>
      <c r="L78" s="9"/>
      <c r="M78" s="9"/>
    </row>
    <row r="79" ht="26.1" customHeight="1" spans="1:13">
      <c r="A79" s="5" t="s">
        <v>282</v>
      </c>
      <c r="B79" s="6" t="s">
        <v>357</v>
      </c>
      <c r="C79" s="6"/>
      <c r="D79" s="6"/>
      <c r="E79" s="6"/>
      <c r="F79" s="6"/>
      <c r="G79" s="5" t="s">
        <v>284</v>
      </c>
      <c r="H79" s="5"/>
      <c r="I79" s="5" t="s">
        <v>285</v>
      </c>
      <c r="J79" s="5"/>
      <c r="K79" s="5"/>
      <c r="L79" s="5"/>
      <c r="M79" s="5"/>
    </row>
    <row r="80" ht="26.1" customHeight="1" spans="1:13">
      <c r="A80" s="5" t="s">
        <v>286</v>
      </c>
      <c r="B80" s="5">
        <v>10</v>
      </c>
      <c r="C80" s="5"/>
      <c r="D80" s="5"/>
      <c r="E80" s="5"/>
      <c r="F80" s="5"/>
      <c r="G80" s="5" t="s">
        <v>287</v>
      </c>
      <c r="H80" s="5"/>
      <c r="I80" s="5" t="s">
        <v>288</v>
      </c>
      <c r="J80" s="5"/>
      <c r="K80" s="5"/>
      <c r="L80" s="5"/>
      <c r="M80" s="5"/>
    </row>
    <row r="81" ht="26.1" customHeight="1" spans="1:13">
      <c r="A81" s="5" t="s">
        <v>289</v>
      </c>
      <c r="B81" s="7">
        <v>60</v>
      </c>
      <c r="C81" s="7"/>
      <c r="D81" s="7"/>
      <c r="E81" s="7"/>
      <c r="F81" s="7"/>
      <c r="G81" s="5" t="s">
        <v>290</v>
      </c>
      <c r="H81" s="5"/>
      <c r="I81" s="7">
        <v>60</v>
      </c>
      <c r="J81" s="7"/>
      <c r="K81" s="7"/>
      <c r="L81" s="7"/>
      <c r="M81" s="7"/>
    </row>
    <row r="82" ht="26.1" customHeight="1" spans="1:13">
      <c r="A82" s="5"/>
      <c r="B82" s="7"/>
      <c r="C82" s="7"/>
      <c r="D82" s="7"/>
      <c r="E82" s="7"/>
      <c r="F82" s="7"/>
      <c r="G82" s="5" t="s">
        <v>291</v>
      </c>
      <c r="H82" s="5"/>
      <c r="I82" s="7"/>
      <c r="J82" s="7"/>
      <c r="K82" s="7"/>
      <c r="L82" s="7"/>
      <c r="M82" s="7"/>
    </row>
    <row r="83" ht="81.4" customHeight="1" spans="1:13">
      <c r="A83" s="5" t="s">
        <v>292</v>
      </c>
      <c r="B83" s="8" t="s">
        <v>358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ht="81.4" customHeight="1" spans="1:13">
      <c r="A84" s="5" t="s">
        <v>294</v>
      </c>
      <c r="B84" s="8" t="s">
        <v>331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ht="81.4" customHeight="1" spans="1:13">
      <c r="A85" s="5" t="s">
        <v>296</v>
      </c>
      <c r="B85" s="8" t="s">
        <v>359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ht="26.1" customHeight="1" spans="1:13">
      <c r="A86" s="5" t="s">
        <v>298</v>
      </c>
      <c r="B86" s="5" t="s">
        <v>244</v>
      </c>
      <c r="C86" s="5" t="s">
        <v>245</v>
      </c>
      <c r="D86" s="5" t="s">
        <v>299</v>
      </c>
      <c r="E86" s="5"/>
      <c r="F86" s="5" t="s">
        <v>300</v>
      </c>
      <c r="G86" s="5"/>
      <c r="H86" s="5" t="s">
        <v>301</v>
      </c>
      <c r="I86" s="5"/>
      <c r="J86" s="5" t="s">
        <v>302</v>
      </c>
      <c r="K86" s="5"/>
      <c r="L86" s="5" t="s">
        <v>303</v>
      </c>
      <c r="M86" s="5" t="s">
        <v>304</v>
      </c>
    </row>
    <row r="87" ht="19.5" customHeight="1" spans="1:13">
      <c r="A87" s="5"/>
      <c r="B87" s="8" t="s">
        <v>251</v>
      </c>
      <c r="C87" s="8" t="s">
        <v>338</v>
      </c>
      <c r="D87" s="8" t="s">
        <v>360</v>
      </c>
      <c r="E87" s="8"/>
      <c r="F87" s="5" t="s">
        <v>268</v>
      </c>
      <c r="G87" s="5"/>
      <c r="H87" s="5" t="s">
        <v>273</v>
      </c>
      <c r="I87" s="5"/>
      <c r="J87" s="5" t="s">
        <v>254</v>
      </c>
      <c r="K87" s="5"/>
      <c r="L87" s="5" t="s">
        <v>361</v>
      </c>
      <c r="M87" s="5" t="s">
        <v>307</v>
      </c>
    </row>
    <row r="88" ht="19.5" customHeight="1" spans="1:13">
      <c r="A88" s="5"/>
      <c r="B88" s="8" t="s">
        <v>251</v>
      </c>
      <c r="C88" s="8" t="s">
        <v>252</v>
      </c>
      <c r="D88" s="8" t="s">
        <v>362</v>
      </c>
      <c r="E88" s="8"/>
      <c r="F88" s="5" t="s">
        <v>257</v>
      </c>
      <c r="G88" s="5"/>
      <c r="H88" s="5" t="s">
        <v>363</v>
      </c>
      <c r="I88" s="5"/>
      <c r="J88" s="5" t="s">
        <v>364</v>
      </c>
      <c r="K88" s="5"/>
      <c r="L88" s="5" t="s">
        <v>266</v>
      </c>
      <c r="M88" s="5" t="s">
        <v>309</v>
      </c>
    </row>
    <row r="89" ht="19.5" customHeight="1" spans="1:13">
      <c r="A89" s="5"/>
      <c r="B89" s="8" t="s">
        <v>251</v>
      </c>
      <c r="C89" s="8" t="s">
        <v>252</v>
      </c>
      <c r="D89" s="8" t="s">
        <v>365</v>
      </c>
      <c r="E89" s="8"/>
      <c r="F89" s="5" t="s">
        <v>257</v>
      </c>
      <c r="G89" s="5"/>
      <c r="H89" s="5" t="s">
        <v>321</v>
      </c>
      <c r="I89" s="5"/>
      <c r="J89" s="5" t="s">
        <v>254</v>
      </c>
      <c r="K89" s="5"/>
      <c r="L89" s="5" t="s">
        <v>366</v>
      </c>
      <c r="M89" s="5" t="s">
        <v>309</v>
      </c>
    </row>
    <row r="90" ht="19.5" customHeight="1" spans="1:13">
      <c r="A90" s="5"/>
      <c r="B90" s="8" t="s">
        <v>269</v>
      </c>
      <c r="C90" s="8" t="s">
        <v>310</v>
      </c>
      <c r="D90" s="8" t="s">
        <v>367</v>
      </c>
      <c r="E90" s="8"/>
      <c r="F90" s="5" t="s">
        <v>368</v>
      </c>
      <c r="G90" s="5"/>
      <c r="H90" s="5" t="s">
        <v>256</v>
      </c>
      <c r="I90" s="5"/>
      <c r="J90" s="5" t="s">
        <v>254</v>
      </c>
      <c r="K90" s="5"/>
      <c r="L90" s="5" t="s">
        <v>266</v>
      </c>
      <c r="M90" s="5" t="s">
        <v>309</v>
      </c>
    </row>
    <row r="91" ht="24.95" customHeight="1" spans="1:13">
      <c r="A91" s="5"/>
      <c r="B91" s="8" t="s">
        <v>269</v>
      </c>
      <c r="C91" s="8" t="s">
        <v>323</v>
      </c>
      <c r="D91" s="8" t="s">
        <v>353</v>
      </c>
      <c r="E91" s="8"/>
      <c r="F91" s="5" t="s">
        <v>369</v>
      </c>
      <c r="G91" s="5"/>
      <c r="H91" s="5" t="s">
        <v>273</v>
      </c>
      <c r="I91" s="5"/>
      <c r="J91" s="5" t="s">
        <v>254</v>
      </c>
      <c r="K91" s="5"/>
      <c r="L91" s="5" t="s">
        <v>276</v>
      </c>
      <c r="M91" s="5" t="s">
        <v>307</v>
      </c>
    </row>
    <row r="92" ht="48.4" customHeight="1" spans="1:13">
      <c r="A92" s="2" t="s">
        <v>279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ht="25.9" customHeight="1" spans="1:13">
      <c r="A93" s="3" t="s">
        <v>280</v>
      </c>
      <c r="B93" s="4" t="s">
        <v>281</v>
      </c>
      <c r="C93" s="4"/>
      <c r="D93" s="4"/>
      <c r="E93" s="4"/>
      <c r="F93" s="4"/>
      <c r="G93" s="4"/>
      <c r="H93" s="4"/>
      <c r="I93" s="4"/>
      <c r="J93" s="4"/>
      <c r="K93" s="9" t="s">
        <v>2</v>
      </c>
      <c r="L93" s="9"/>
      <c r="M93" s="9"/>
    </row>
    <row r="94" ht="26.1" customHeight="1" spans="1:13">
      <c r="A94" s="5" t="s">
        <v>282</v>
      </c>
      <c r="B94" s="6" t="s">
        <v>370</v>
      </c>
      <c r="C94" s="6"/>
      <c r="D94" s="6"/>
      <c r="E94" s="6"/>
      <c r="F94" s="6"/>
      <c r="G94" s="5" t="s">
        <v>284</v>
      </c>
      <c r="H94" s="5"/>
      <c r="I94" s="5" t="s">
        <v>285</v>
      </c>
      <c r="J94" s="5"/>
      <c r="K94" s="5"/>
      <c r="L94" s="5"/>
      <c r="M94" s="5"/>
    </row>
    <row r="95" ht="26.1" customHeight="1" spans="1:13">
      <c r="A95" s="5" t="s">
        <v>286</v>
      </c>
      <c r="B95" s="5">
        <v>10</v>
      </c>
      <c r="C95" s="5"/>
      <c r="D95" s="5"/>
      <c r="E95" s="5"/>
      <c r="F95" s="5"/>
      <c r="G95" s="5" t="s">
        <v>287</v>
      </c>
      <c r="H95" s="5"/>
      <c r="I95" s="5" t="s">
        <v>288</v>
      </c>
      <c r="J95" s="5"/>
      <c r="K95" s="5"/>
      <c r="L95" s="5"/>
      <c r="M95" s="5"/>
    </row>
    <row r="96" ht="26.1" customHeight="1" spans="1:13">
      <c r="A96" s="5" t="s">
        <v>289</v>
      </c>
      <c r="B96" s="7">
        <v>3.6</v>
      </c>
      <c r="C96" s="7"/>
      <c r="D96" s="7"/>
      <c r="E96" s="7"/>
      <c r="F96" s="7"/>
      <c r="G96" s="5" t="s">
        <v>290</v>
      </c>
      <c r="H96" s="5"/>
      <c r="I96" s="7">
        <v>3.6</v>
      </c>
      <c r="J96" s="7"/>
      <c r="K96" s="7"/>
      <c r="L96" s="7"/>
      <c r="M96" s="7"/>
    </row>
    <row r="97" ht="26.1" customHeight="1" spans="1:13">
      <c r="A97" s="5"/>
      <c r="B97" s="7"/>
      <c r="C97" s="7"/>
      <c r="D97" s="7"/>
      <c r="E97" s="7"/>
      <c r="F97" s="7"/>
      <c r="G97" s="5" t="s">
        <v>291</v>
      </c>
      <c r="H97" s="5"/>
      <c r="I97" s="7"/>
      <c r="J97" s="7"/>
      <c r="K97" s="7"/>
      <c r="L97" s="7"/>
      <c r="M97" s="7"/>
    </row>
    <row r="98" ht="81.4" customHeight="1" spans="1:13">
      <c r="A98" s="5" t="s">
        <v>292</v>
      </c>
      <c r="B98" s="8" t="s">
        <v>371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ht="81.4" customHeight="1" spans="1:13">
      <c r="A99" s="5" t="s">
        <v>294</v>
      </c>
      <c r="B99" s="8" t="s">
        <v>318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ht="81.4" customHeight="1" spans="1:13">
      <c r="A100" s="5" t="s">
        <v>296</v>
      </c>
      <c r="B100" s="8" t="s">
        <v>372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ht="26.1" customHeight="1" spans="1:13">
      <c r="A101" s="5" t="s">
        <v>298</v>
      </c>
      <c r="B101" s="5" t="s">
        <v>244</v>
      </c>
      <c r="C101" s="5" t="s">
        <v>245</v>
      </c>
      <c r="D101" s="5" t="s">
        <v>299</v>
      </c>
      <c r="E101" s="5"/>
      <c r="F101" s="5" t="s">
        <v>300</v>
      </c>
      <c r="G101" s="5"/>
      <c r="H101" s="5" t="s">
        <v>301</v>
      </c>
      <c r="I101" s="5"/>
      <c r="J101" s="5" t="s">
        <v>302</v>
      </c>
      <c r="K101" s="5"/>
      <c r="L101" s="5" t="s">
        <v>303</v>
      </c>
      <c r="M101" s="5" t="s">
        <v>304</v>
      </c>
    </row>
    <row r="102" ht="19.5" customHeight="1" spans="1:13">
      <c r="A102" s="5"/>
      <c r="B102" s="8" t="s">
        <v>251</v>
      </c>
      <c r="C102" s="8" t="s">
        <v>252</v>
      </c>
      <c r="D102" s="8" t="s">
        <v>373</v>
      </c>
      <c r="E102" s="8"/>
      <c r="F102" s="5" t="s">
        <v>257</v>
      </c>
      <c r="G102" s="5"/>
      <c r="H102" s="5" t="s">
        <v>374</v>
      </c>
      <c r="I102" s="5"/>
      <c r="J102" s="5" t="s">
        <v>254</v>
      </c>
      <c r="K102" s="5"/>
      <c r="L102" s="5" t="s">
        <v>375</v>
      </c>
      <c r="M102" s="5" t="s">
        <v>309</v>
      </c>
    </row>
    <row r="103" ht="24.95" customHeight="1" spans="1:13">
      <c r="A103" s="5"/>
      <c r="B103" s="8" t="s">
        <v>269</v>
      </c>
      <c r="C103" s="8" t="s">
        <v>323</v>
      </c>
      <c r="D103" s="8" t="s">
        <v>376</v>
      </c>
      <c r="E103" s="8"/>
      <c r="F103" s="5" t="s">
        <v>257</v>
      </c>
      <c r="G103" s="5"/>
      <c r="H103" s="5" t="s">
        <v>256</v>
      </c>
      <c r="I103" s="5"/>
      <c r="J103" s="5" t="s">
        <v>254</v>
      </c>
      <c r="K103" s="5"/>
      <c r="L103" s="5" t="s">
        <v>266</v>
      </c>
      <c r="M103" s="5" t="s">
        <v>307</v>
      </c>
    </row>
    <row r="104" ht="19.5" customHeight="1" spans="1:13">
      <c r="A104" s="5"/>
      <c r="B104" s="8" t="s">
        <v>269</v>
      </c>
      <c r="C104" s="8" t="s">
        <v>310</v>
      </c>
      <c r="D104" s="8" t="s">
        <v>377</v>
      </c>
      <c r="E104" s="8"/>
      <c r="F104" s="5" t="s">
        <v>257</v>
      </c>
      <c r="G104" s="5"/>
      <c r="H104" s="5" t="s">
        <v>273</v>
      </c>
      <c r="I104" s="5"/>
      <c r="J104" s="5" t="s">
        <v>254</v>
      </c>
      <c r="K104" s="5"/>
      <c r="L104" s="5" t="s">
        <v>378</v>
      </c>
      <c r="M104" s="5" t="s">
        <v>309</v>
      </c>
    </row>
    <row r="105" ht="24.95" customHeight="1" spans="1:13">
      <c r="A105" s="5"/>
      <c r="B105" s="8" t="s">
        <v>274</v>
      </c>
      <c r="C105" s="8" t="s">
        <v>379</v>
      </c>
      <c r="D105" s="8" t="s">
        <v>380</v>
      </c>
      <c r="E105" s="8"/>
      <c r="F105" s="5" t="s">
        <v>268</v>
      </c>
      <c r="G105" s="5"/>
      <c r="H105" s="5" t="s">
        <v>273</v>
      </c>
      <c r="I105" s="5"/>
      <c r="J105" s="5" t="s">
        <v>254</v>
      </c>
      <c r="K105" s="5"/>
      <c r="L105" s="5" t="s">
        <v>276</v>
      </c>
      <c r="M105" s="5" t="s">
        <v>307</v>
      </c>
    </row>
    <row r="106" ht="19.5" customHeight="1" spans="1:13">
      <c r="A106" s="5"/>
      <c r="B106" s="8" t="s">
        <v>251</v>
      </c>
      <c r="C106" s="8" t="s">
        <v>252</v>
      </c>
      <c r="D106" s="8" t="s">
        <v>381</v>
      </c>
      <c r="E106" s="8"/>
      <c r="F106" s="5" t="s">
        <v>257</v>
      </c>
      <c r="G106" s="5"/>
      <c r="H106" s="5" t="s">
        <v>260</v>
      </c>
      <c r="I106" s="5"/>
      <c r="J106" s="5" t="s">
        <v>254</v>
      </c>
      <c r="K106" s="5"/>
      <c r="L106" s="5" t="s">
        <v>266</v>
      </c>
      <c r="M106" s="5" t="s">
        <v>309</v>
      </c>
    </row>
    <row r="107" ht="48.4" customHeight="1" spans="1:13">
      <c r="A107" s="2" t="s">
        <v>279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ht="25.9" customHeight="1" spans="1:13">
      <c r="A108" s="3" t="s">
        <v>280</v>
      </c>
      <c r="B108" s="4" t="s">
        <v>281</v>
      </c>
      <c r="C108" s="4"/>
      <c r="D108" s="4"/>
      <c r="E108" s="4"/>
      <c r="F108" s="4"/>
      <c r="G108" s="4"/>
      <c r="H108" s="4"/>
      <c r="I108" s="4"/>
      <c r="J108" s="4"/>
      <c r="K108" s="9" t="s">
        <v>2</v>
      </c>
      <c r="L108" s="9"/>
      <c r="M108" s="9"/>
    </row>
    <row r="109" ht="26.1" customHeight="1" spans="1:13">
      <c r="A109" s="5" t="s">
        <v>282</v>
      </c>
      <c r="B109" s="6" t="s">
        <v>382</v>
      </c>
      <c r="C109" s="6"/>
      <c r="D109" s="6"/>
      <c r="E109" s="6"/>
      <c r="F109" s="6"/>
      <c r="G109" s="5" t="s">
        <v>284</v>
      </c>
      <c r="H109" s="5"/>
      <c r="I109" s="5" t="s">
        <v>285</v>
      </c>
      <c r="J109" s="5"/>
      <c r="K109" s="5"/>
      <c r="L109" s="5"/>
      <c r="M109" s="5"/>
    </row>
    <row r="110" ht="26.1" customHeight="1" spans="1:13">
      <c r="A110" s="5" t="s">
        <v>286</v>
      </c>
      <c r="B110" s="5">
        <v>10</v>
      </c>
      <c r="C110" s="5"/>
      <c r="D110" s="5"/>
      <c r="E110" s="5"/>
      <c r="F110" s="5"/>
      <c r="G110" s="5" t="s">
        <v>287</v>
      </c>
      <c r="H110" s="5"/>
      <c r="I110" s="5" t="s">
        <v>288</v>
      </c>
      <c r="J110" s="5"/>
      <c r="K110" s="5"/>
      <c r="L110" s="5"/>
      <c r="M110" s="5"/>
    </row>
    <row r="111" ht="26.1" customHeight="1" spans="1:13">
      <c r="A111" s="5" t="s">
        <v>289</v>
      </c>
      <c r="B111" s="7">
        <v>50.7</v>
      </c>
      <c r="C111" s="7"/>
      <c r="D111" s="7"/>
      <c r="E111" s="7"/>
      <c r="F111" s="7"/>
      <c r="G111" s="5" t="s">
        <v>290</v>
      </c>
      <c r="H111" s="5"/>
      <c r="I111" s="7">
        <v>50.7</v>
      </c>
      <c r="J111" s="7"/>
      <c r="K111" s="7"/>
      <c r="L111" s="7"/>
      <c r="M111" s="7"/>
    </row>
    <row r="112" ht="26.1" customHeight="1" spans="1:13">
      <c r="A112" s="5"/>
      <c r="B112" s="7"/>
      <c r="C112" s="7"/>
      <c r="D112" s="7"/>
      <c r="E112" s="7"/>
      <c r="F112" s="7"/>
      <c r="G112" s="5" t="s">
        <v>291</v>
      </c>
      <c r="H112" s="5"/>
      <c r="I112" s="7"/>
      <c r="J112" s="7"/>
      <c r="K112" s="7"/>
      <c r="L112" s="7"/>
      <c r="M112" s="7"/>
    </row>
    <row r="113" ht="81.4" customHeight="1" spans="1:13">
      <c r="A113" s="5" t="s">
        <v>292</v>
      </c>
      <c r="B113" s="8" t="s">
        <v>383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ht="81.4" customHeight="1" spans="1:13">
      <c r="A114" s="5" t="s">
        <v>294</v>
      </c>
      <c r="B114" s="8" t="s">
        <v>343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ht="81.4" customHeight="1" spans="1:13">
      <c r="A115" s="5" t="s">
        <v>296</v>
      </c>
      <c r="B115" s="8" t="s">
        <v>384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ht="26.1" customHeight="1" spans="1:13">
      <c r="A116" s="5" t="s">
        <v>298</v>
      </c>
      <c r="B116" s="5" t="s">
        <v>244</v>
      </c>
      <c r="C116" s="5" t="s">
        <v>245</v>
      </c>
      <c r="D116" s="5" t="s">
        <v>299</v>
      </c>
      <c r="E116" s="5"/>
      <c r="F116" s="5" t="s">
        <v>300</v>
      </c>
      <c r="G116" s="5"/>
      <c r="H116" s="5" t="s">
        <v>301</v>
      </c>
      <c r="I116" s="5"/>
      <c r="J116" s="5" t="s">
        <v>302</v>
      </c>
      <c r="K116" s="5"/>
      <c r="L116" s="5" t="s">
        <v>303</v>
      </c>
      <c r="M116" s="5" t="s">
        <v>304</v>
      </c>
    </row>
    <row r="117" ht="19.5" customHeight="1" spans="1:13">
      <c r="A117" s="5"/>
      <c r="B117" s="8" t="s">
        <v>251</v>
      </c>
      <c r="C117" s="8" t="s">
        <v>252</v>
      </c>
      <c r="D117" s="8" t="s">
        <v>385</v>
      </c>
      <c r="E117" s="8"/>
      <c r="F117" s="5" t="s">
        <v>257</v>
      </c>
      <c r="G117" s="5"/>
      <c r="H117" s="5" t="s">
        <v>273</v>
      </c>
      <c r="I117" s="5"/>
      <c r="J117" s="5" t="s">
        <v>254</v>
      </c>
      <c r="K117" s="5"/>
      <c r="L117" s="5" t="s">
        <v>386</v>
      </c>
      <c r="M117" s="5" t="s">
        <v>307</v>
      </c>
    </row>
    <row r="118" ht="19.5" customHeight="1" spans="1:13">
      <c r="A118" s="5"/>
      <c r="B118" s="8" t="s">
        <v>251</v>
      </c>
      <c r="C118" s="8" t="s">
        <v>326</v>
      </c>
      <c r="D118" s="8" t="s">
        <v>387</v>
      </c>
      <c r="E118" s="8"/>
      <c r="F118" s="5" t="s">
        <v>257</v>
      </c>
      <c r="G118" s="5"/>
      <c r="H118" s="5" t="s">
        <v>273</v>
      </c>
      <c r="I118" s="5"/>
      <c r="J118" s="5" t="s">
        <v>345</v>
      </c>
      <c r="K118" s="5"/>
      <c r="L118" s="5" t="s">
        <v>388</v>
      </c>
      <c r="M118" s="5" t="s">
        <v>309</v>
      </c>
    </row>
    <row r="119" ht="24.95" customHeight="1" spans="1:13">
      <c r="A119" s="5"/>
      <c r="B119" s="8" t="s">
        <v>274</v>
      </c>
      <c r="C119" s="8" t="s">
        <v>379</v>
      </c>
      <c r="D119" s="8" t="s">
        <v>389</v>
      </c>
      <c r="E119" s="8"/>
      <c r="F119" s="5" t="s">
        <v>268</v>
      </c>
      <c r="G119" s="5"/>
      <c r="H119" s="5" t="s">
        <v>273</v>
      </c>
      <c r="I119" s="5"/>
      <c r="J119" s="5" t="s">
        <v>254</v>
      </c>
      <c r="K119" s="5"/>
      <c r="L119" s="5" t="s">
        <v>276</v>
      </c>
      <c r="M119" s="5" t="s">
        <v>307</v>
      </c>
    </row>
    <row r="120" ht="19.5" customHeight="1" spans="1:13">
      <c r="A120" s="5"/>
      <c r="B120" s="8" t="s">
        <v>269</v>
      </c>
      <c r="C120" s="8" t="s">
        <v>310</v>
      </c>
      <c r="D120" s="8" t="s">
        <v>390</v>
      </c>
      <c r="E120" s="8"/>
      <c r="F120" s="5" t="s">
        <v>257</v>
      </c>
      <c r="G120" s="5"/>
      <c r="H120" s="5" t="s">
        <v>260</v>
      </c>
      <c r="I120" s="5"/>
      <c r="J120" s="5" t="s">
        <v>254</v>
      </c>
      <c r="K120" s="5"/>
      <c r="L120" s="5" t="s">
        <v>266</v>
      </c>
      <c r="M120" s="5" t="s">
        <v>309</v>
      </c>
    </row>
    <row r="121" ht="24.95" customHeight="1" spans="1:13">
      <c r="A121" s="5"/>
      <c r="B121" s="8" t="s">
        <v>269</v>
      </c>
      <c r="C121" s="8" t="s">
        <v>323</v>
      </c>
      <c r="D121" s="8" t="s">
        <v>391</v>
      </c>
      <c r="E121" s="8"/>
      <c r="F121" s="5" t="s">
        <v>257</v>
      </c>
      <c r="G121" s="5"/>
      <c r="H121" s="5" t="s">
        <v>356</v>
      </c>
      <c r="I121" s="5"/>
      <c r="J121" s="5" t="s">
        <v>254</v>
      </c>
      <c r="K121" s="5"/>
      <c r="L121" s="5" t="s">
        <v>392</v>
      </c>
      <c r="M121" s="5" t="s">
        <v>309</v>
      </c>
    </row>
    <row r="122" ht="48.4" customHeight="1" spans="1:13">
      <c r="A122" s="2" t="s">
        <v>279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ht="25.9" customHeight="1" spans="1:13">
      <c r="A123" s="3" t="s">
        <v>280</v>
      </c>
      <c r="B123" s="4" t="s">
        <v>281</v>
      </c>
      <c r="C123" s="4"/>
      <c r="D123" s="4"/>
      <c r="E123" s="4"/>
      <c r="F123" s="4"/>
      <c r="G123" s="4"/>
      <c r="H123" s="4"/>
      <c r="I123" s="4"/>
      <c r="J123" s="4"/>
      <c r="K123" s="9" t="s">
        <v>2</v>
      </c>
      <c r="L123" s="9"/>
      <c r="M123" s="9"/>
    </row>
    <row r="124" ht="26.1" customHeight="1" spans="1:13">
      <c r="A124" s="5" t="s">
        <v>282</v>
      </c>
      <c r="B124" s="6" t="s">
        <v>393</v>
      </c>
      <c r="C124" s="6"/>
      <c r="D124" s="6"/>
      <c r="E124" s="6"/>
      <c r="F124" s="6"/>
      <c r="G124" s="5" t="s">
        <v>284</v>
      </c>
      <c r="H124" s="5"/>
      <c r="I124" s="5" t="s">
        <v>285</v>
      </c>
      <c r="J124" s="5"/>
      <c r="K124" s="5"/>
      <c r="L124" s="5"/>
      <c r="M124" s="5"/>
    </row>
    <row r="125" ht="26.1" customHeight="1" spans="1:13">
      <c r="A125" s="5" t="s">
        <v>286</v>
      </c>
      <c r="B125" s="5">
        <v>10</v>
      </c>
      <c r="C125" s="5"/>
      <c r="D125" s="5"/>
      <c r="E125" s="5"/>
      <c r="F125" s="5"/>
      <c r="G125" s="5" t="s">
        <v>287</v>
      </c>
      <c r="H125" s="5"/>
      <c r="I125" s="5" t="s">
        <v>288</v>
      </c>
      <c r="J125" s="5"/>
      <c r="K125" s="5"/>
      <c r="L125" s="5"/>
      <c r="M125" s="5"/>
    </row>
    <row r="126" ht="26.1" customHeight="1" spans="1:13">
      <c r="A126" s="5" t="s">
        <v>289</v>
      </c>
      <c r="B126" s="7">
        <v>10</v>
      </c>
      <c r="C126" s="7"/>
      <c r="D126" s="7"/>
      <c r="E126" s="7"/>
      <c r="F126" s="7"/>
      <c r="G126" s="5" t="s">
        <v>290</v>
      </c>
      <c r="H126" s="5"/>
      <c r="I126" s="7">
        <v>10</v>
      </c>
      <c r="J126" s="7"/>
      <c r="K126" s="7"/>
      <c r="L126" s="7"/>
      <c r="M126" s="7"/>
    </row>
    <row r="127" ht="26.1" customHeight="1" spans="1:13">
      <c r="A127" s="5"/>
      <c r="B127" s="7"/>
      <c r="C127" s="7"/>
      <c r="D127" s="7"/>
      <c r="E127" s="7"/>
      <c r="F127" s="7"/>
      <c r="G127" s="5" t="s">
        <v>291</v>
      </c>
      <c r="H127" s="5"/>
      <c r="I127" s="7"/>
      <c r="J127" s="7"/>
      <c r="K127" s="7"/>
      <c r="L127" s="7"/>
      <c r="M127" s="7"/>
    </row>
    <row r="128" ht="81.4" customHeight="1" spans="1:13">
      <c r="A128" s="5" t="s">
        <v>292</v>
      </c>
      <c r="B128" s="8" t="s">
        <v>394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ht="81.4" customHeight="1" spans="1:13">
      <c r="A129" s="5" t="s">
        <v>294</v>
      </c>
      <c r="B129" s="8" t="s">
        <v>395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ht="81.4" customHeight="1" spans="1:13">
      <c r="A130" s="5" t="s">
        <v>296</v>
      </c>
      <c r="B130" s="8" t="s">
        <v>396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ht="26.1" customHeight="1" spans="1:13">
      <c r="A131" s="5" t="s">
        <v>298</v>
      </c>
      <c r="B131" s="5" t="s">
        <v>244</v>
      </c>
      <c r="C131" s="5" t="s">
        <v>245</v>
      </c>
      <c r="D131" s="5" t="s">
        <v>299</v>
      </c>
      <c r="E131" s="5"/>
      <c r="F131" s="5" t="s">
        <v>300</v>
      </c>
      <c r="G131" s="5"/>
      <c r="H131" s="5" t="s">
        <v>301</v>
      </c>
      <c r="I131" s="5"/>
      <c r="J131" s="5" t="s">
        <v>302</v>
      </c>
      <c r="K131" s="5"/>
      <c r="L131" s="5" t="s">
        <v>303</v>
      </c>
      <c r="M131" s="5" t="s">
        <v>304</v>
      </c>
    </row>
    <row r="132" ht="19.5" customHeight="1" spans="1:13">
      <c r="A132" s="5"/>
      <c r="B132" s="8" t="s">
        <v>269</v>
      </c>
      <c r="C132" s="8" t="s">
        <v>310</v>
      </c>
      <c r="D132" s="8" t="s">
        <v>397</v>
      </c>
      <c r="E132" s="8"/>
      <c r="F132" s="5" t="s">
        <v>257</v>
      </c>
      <c r="G132" s="5"/>
      <c r="H132" s="5" t="s">
        <v>256</v>
      </c>
      <c r="I132" s="5"/>
      <c r="J132" s="5" t="s">
        <v>254</v>
      </c>
      <c r="K132" s="5"/>
      <c r="L132" s="5" t="s">
        <v>266</v>
      </c>
      <c r="M132" s="5" t="s">
        <v>309</v>
      </c>
    </row>
    <row r="133" ht="19.5" customHeight="1" spans="1:13">
      <c r="A133" s="5"/>
      <c r="B133" s="8" t="s">
        <v>251</v>
      </c>
      <c r="C133" s="8" t="s">
        <v>252</v>
      </c>
      <c r="D133" s="8" t="s">
        <v>398</v>
      </c>
      <c r="E133" s="8"/>
      <c r="F133" s="5" t="s">
        <v>257</v>
      </c>
      <c r="G133" s="5"/>
      <c r="H133" s="5" t="s">
        <v>256</v>
      </c>
      <c r="I133" s="5"/>
      <c r="J133" s="5" t="s">
        <v>254</v>
      </c>
      <c r="K133" s="5"/>
      <c r="L133" s="5" t="s">
        <v>262</v>
      </c>
      <c r="M133" s="5" t="s">
        <v>309</v>
      </c>
    </row>
    <row r="134" ht="19.5" customHeight="1" spans="1:13">
      <c r="A134" s="5"/>
      <c r="B134" s="8" t="s">
        <v>251</v>
      </c>
      <c r="C134" s="8" t="s">
        <v>252</v>
      </c>
      <c r="D134" s="8" t="s">
        <v>399</v>
      </c>
      <c r="E134" s="8"/>
      <c r="F134" s="5" t="s">
        <v>257</v>
      </c>
      <c r="G134" s="5"/>
      <c r="H134" s="5" t="s">
        <v>256</v>
      </c>
      <c r="I134" s="5"/>
      <c r="J134" s="5" t="s">
        <v>254</v>
      </c>
      <c r="K134" s="5"/>
      <c r="L134" s="5" t="s">
        <v>266</v>
      </c>
      <c r="M134" s="5" t="s">
        <v>309</v>
      </c>
    </row>
    <row r="135" ht="24.95" customHeight="1" spans="1:13">
      <c r="A135" s="5"/>
      <c r="B135" s="8" t="s">
        <v>274</v>
      </c>
      <c r="C135" s="8" t="s">
        <v>379</v>
      </c>
      <c r="D135" s="8" t="s">
        <v>400</v>
      </c>
      <c r="E135" s="8"/>
      <c r="F135" s="5" t="s">
        <v>268</v>
      </c>
      <c r="G135" s="5"/>
      <c r="H135" s="5" t="s">
        <v>273</v>
      </c>
      <c r="I135" s="5"/>
      <c r="J135" s="5" t="s">
        <v>254</v>
      </c>
      <c r="K135" s="5"/>
      <c r="L135" s="5" t="s">
        <v>354</v>
      </c>
      <c r="M135" s="5" t="s">
        <v>307</v>
      </c>
    </row>
    <row r="136" ht="19.5" customHeight="1" spans="1:13">
      <c r="A136" s="5"/>
      <c r="B136" s="8" t="s">
        <v>251</v>
      </c>
      <c r="C136" s="8" t="s">
        <v>338</v>
      </c>
      <c r="D136" s="8" t="s">
        <v>401</v>
      </c>
      <c r="E136" s="8"/>
      <c r="F136" s="5" t="s">
        <v>257</v>
      </c>
      <c r="G136" s="5"/>
      <c r="H136" s="5" t="s">
        <v>356</v>
      </c>
      <c r="I136" s="5"/>
      <c r="J136" s="5" t="s">
        <v>254</v>
      </c>
      <c r="K136" s="5"/>
      <c r="L136" s="5" t="s">
        <v>392</v>
      </c>
      <c r="M136" s="5" t="s">
        <v>307</v>
      </c>
    </row>
    <row r="137" ht="48.4" customHeight="1" spans="1:13">
      <c r="A137" s="2" t="s">
        <v>279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ht="25.9" customHeight="1" spans="1:13">
      <c r="A138" s="3" t="s">
        <v>280</v>
      </c>
      <c r="B138" s="4" t="s">
        <v>281</v>
      </c>
      <c r="C138" s="4"/>
      <c r="D138" s="4"/>
      <c r="E138" s="4"/>
      <c r="F138" s="4"/>
      <c r="G138" s="4"/>
      <c r="H138" s="4"/>
      <c r="I138" s="4"/>
      <c r="J138" s="4"/>
      <c r="K138" s="9" t="s">
        <v>2</v>
      </c>
      <c r="L138" s="9"/>
      <c r="M138" s="9"/>
    </row>
    <row r="139" ht="26.1" customHeight="1" spans="1:13">
      <c r="A139" s="5" t="s">
        <v>282</v>
      </c>
      <c r="B139" s="6" t="s">
        <v>402</v>
      </c>
      <c r="C139" s="6"/>
      <c r="D139" s="6"/>
      <c r="E139" s="6"/>
      <c r="F139" s="6"/>
      <c r="G139" s="5" t="s">
        <v>284</v>
      </c>
      <c r="H139" s="5"/>
      <c r="I139" s="5" t="s">
        <v>285</v>
      </c>
      <c r="J139" s="5"/>
      <c r="K139" s="5"/>
      <c r="L139" s="5"/>
      <c r="M139" s="5"/>
    </row>
    <row r="140" ht="26.1" customHeight="1" spans="1:13">
      <c r="A140" s="5" t="s">
        <v>286</v>
      </c>
      <c r="B140" s="5">
        <v>10</v>
      </c>
      <c r="C140" s="5"/>
      <c r="D140" s="5"/>
      <c r="E140" s="5"/>
      <c r="F140" s="5"/>
      <c r="G140" s="5" t="s">
        <v>287</v>
      </c>
      <c r="H140" s="5"/>
      <c r="I140" s="5" t="s">
        <v>288</v>
      </c>
      <c r="J140" s="5"/>
      <c r="K140" s="5"/>
      <c r="L140" s="5"/>
      <c r="M140" s="5"/>
    </row>
    <row r="141" ht="26.1" customHeight="1" spans="1:13">
      <c r="A141" s="5" t="s">
        <v>289</v>
      </c>
      <c r="B141" s="7">
        <v>24</v>
      </c>
      <c r="C141" s="7"/>
      <c r="D141" s="7"/>
      <c r="E141" s="7"/>
      <c r="F141" s="7"/>
      <c r="G141" s="5" t="s">
        <v>290</v>
      </c>
      <c r="H141" s="5"/>
      <c r="I141" s="7"/>
      <c r="J141" s="7"/>
      <c r="K141" s="7"/>
      <c r="L141" s="7"/>
      <c r="M141" s="7"/>
    </row>
    <row r="142" ht="26.1" customHeight="1" spans="1:13">
      <c r="A142" s="5"/>
      <c r="B142" s="7"/>
      <c r="C142" s="7"/>
      <c r="D142" s="7"/>
      <c r="E142" s="7"/>
      <c r="F142" s="7"/>
      <c r="G142" s="5" t="s">
        <v>291</v>
      </c>
      <c r="H142" s="5"/>
      <c r="I142" s="7">
        <v>24</v>
      </c>
      <c r="J142" s="7"/>
      <c r="K142" s="7"/>
      <c r="L142" s="7"/>
      <c r="M142" s="7"/>
    </row>
    <row r="143" ht="81.4" customHeight="1" spans="1:13">
      <c r="A143" s="5" t="s">
        <v>292</v>
      </c>
      <c r="B143" s="8" t="s">
        <v>403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ht="81.4" customHeight="1" spans="1:13">
      <c r="A144" s="5" t="s">
        <v>294</v>
      </c>
      <c r="B144" s="8" t="s">
        <v>331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ht="81.4" customHeight="1" spans="1:13">
      <c r="A145" s="5" t="s">
        <v>296</v>
      </c>
      <c r="B145" s="8" t="s">
        <v>404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ht="26.1" customHeight="1" spans="1:13">
      <c r="A146" s="5" t="s">
        <v>298</v>
      </c>
      <c r="B146" s="5" t="s">
        <v>244</v>
      </c>
      <c r="C146" s="5" t="s">
        <v>245</v>
      </c>
      <c r="D146" s="5" t="s">
        <v>299</v>
      </c>
      <c r="E146" s="5"/>
      <c r="F146" s="5" t="s">
        <v>300</v>
      </c>
      <c r="G146" s="5"/>
      <c r="H146" s="5" t="s">
        <v>301</v>
      </c>
      <c r="I146" s="5"/>
      <c r="J146" s="5" t="s">
        <v>302</v>
      </c>
      <c r="K146" s="5"/>
      <c r="L146" s="5" t="s">
        <v>303</v>
      </c>
      <c r="M146" s="5" t="s">
        <v>304</v>
      </c>
    </row>
    <row r="147" ht="19.5" customHeight="1" spans="1:13">
      <c r="A147" s="5"/>
      <c r="B147" s="8" t="s">
        <v>251</v>
      </c>
      <c r="C147" s="8" t="s">
        <v>252</v>
      </c>
      <c r="D147" s="8" t="s">
        <v>405</v>
      </c>
      <c r="E147" s="8"/>
      <c r="F147" s="5" t="s">
        <v>257</v>
      </c>
      <c r="G147" s="5"/>
      <c r="H147" s="5" t="s">
        <v>406</v>
      </c>
      <c r="I147" s="5"/>
      <c r="J147" s="5" t="s">
        <v>254</v>
      </c>
      <c r="K147" s="5"/>
      <c r="L147" s="5" t="s">
        <v>407</v>
      </c>
      <c r="M147" s="5" t="s">
        <v>309</v>
      </c>
    </row>
    <row r="148" ht="19.5" customHeight="1" spans="1:13">
      <c r="A148" s="5"/>
      <c r="B148" s="8" t="s">
        <v>251</v>
      </c>
      <c r="C148" s="8" t="s">
        <v>252</v>
      </c>
      <c r="D148" s="8" t="s">
        <v>408</v>
      </c>
      <c r="E148" s="8"/>
      <c r="F148" s="5" t="s">
        <v>268</v>
      </c>
      <c r="G148" s="5"/>
      <c r="H148" s="5" t="s">
        <v>409</v>
      </c>
      <c r="I148" s="5"/>
      <c r="J148" s="5" t="s">
        <v>254</v>
      </c>
      <c r="K148" s="5"/>
      <c r="L148" s="5" t="s">
        <v>410</v>
      </c>
      <c r="M148" s="5" t="s">
        <v>307</v>
      </c>
    </row>
    <row r="149" ht="63" customHeight="1" spans="1:13">
      <c r="A149" s="5"/>
      <c r="B149" s="8" t="s">
        <v>269</v>
      </c>
      <c r="C149" s="8" t="s">
        <v>310</v>
      </c>
      <c r="D149" s="8" t="s">
        <v>411</v>
      </c>
      <c r="E149" s="8"/>
      <c r="F149" s="5" t="s">
        <v>257</v>
      </c>
      <c r="G149" s="5"/>
      <c r="H149" s="5" t="s">
        <v>321</v>
      </c>
      <c r="I149" s="5"/>
      <c r="J149" s="5" t="s">
        <v>254</v>
      </c>
      <c r="K149" s="5"/>
      <c r="L149" s="5" t="s">
        <v>412</v>
      </c>
      <c r="M149" s="5" t="s">
        <v>309</v>
      </c>
    </row>
    <row r="150" ht="19.5" customHeight="1" spans="1:13">
      <c r="A150" s="5"/>
      <c r="B150" s="8" t="s">
        <v>251</v>
      </c>
      <c r="C150" s="8" t="s">
        <v>252</v>
      </c>
      <c r="D150" s="8" t="s">
        <v>413</v>
      </c>
      <c r="E150" s="8"/>
      <c r="F150" s="5" t="s">
        <v>257</v>
      </c>
      <c r="G150" s="5"/>
      <c r="H150" s="5" t="s">
        <v>414</v>
      </c>
      <c r="I150" s="5"/>
      <c r="J150" s="5" t="s">
        <v>254</v>
      </c>
      <c r="K150" s="5"/>
      <c r="L150" s="5" t="s">
        <v>255</v>
      </c>
      <c r="M150" s="5" t="s">
        <v>309</v>
      </c>
    </row>
    <row r="151" ht="24.95" customHeight="1" spans="1:13">
      <c r="A151" s="5"/>
      <c r="B151" s="8" t="s">
        <v>274</v>
      </c>
      <c r="C151" s="8" t="s">
        <v>379</v>
      </c>
      <c r="D151" s="8" t="s">
        <v>415</v>
      </c>
      <c r="E151" s="8"/>
      <c r="F151" s="5" t="s">
        <v>268</v>
      </c>
      <c r="G151" s="5"/>
      <c r="H151" s="5" t="s">
        <v>273</v>
      </c>
      <c r="I151" s="5"/>
      <c r="J151" s="5" t="s">
        <v>254</v>
      </c>
      <c r="K151" s="5"/>
      <c r="L151" s="5" t="s">
        <v>386</v>
      </c>
      <c r="M151" s="5" t="s">
        <v>307</v>
      </c>
    </row>
    <row r="152" ht="24.95" customHeight="1" spans="1:13">
      <c r="A152" s="5"/>
      <c r="B152" s="8" t="s">
        <v>251</v>
      </c>
      <c r="C152" s="8" t="s">
        <v>326</v>
      </c>
      <c r="D152" s="8" t="s">
        <v>416</v>
      </c>
      <c r="E152" s="8"/>
      <c r="F152" s="5" t="s">
        <v>268</v>
      </c>
      <c r="G152" s="5"/>
      <c r="H152" s="5" t="s">
        <v>273</v>
      </c>
      <c r="I152" s="5"/>
      <c r="J152" s="5" t="s">
        <v>417</v>
      </c>
      <c r="K152" s="5"/>
      <c r="L152" s="5" t="s">
        <v>418</v>
      </c>
      <c r="M152" s="5" t="s">
        <v>307</v>
      </c>
    </row>
    <row r="153" ht="48.4" customHeight="1" spans="1:13">
      <c r="A153" s="2" t="s">
        <v>279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ht="25.9" customHeight="1" spans="1:13">
      <c r="A154" s="3" t="s">
        <v>280</v>
      </c>
      <c r="B154" s="4" t="s">
        <v>281</v>
      </c>
      <c r="C154" s="4"/>
      <c r="D154" s="4"/>
      <c r="E154" s="4"/>
      <c r="F154" s="4"/>
      <c r="G154" s="4"/>
      <c r="H154" s="4"/>
      <c r="I154" s="4"/>
      <c r="J154" s="4"/>
      <c r="K154" s="9" t="s">
        <v>2</v>
      </c>
      <c r="L154" s="9"/>
      <c r="M154" s="9"/>
    </row>
    <row r="155" ht="26.1" customHeight="1" spans="1:13">
      <c r="A155" s="5" t="s">
        <v>282</v>
      </c>
      <c r="B155" s="6" t="s">
        <v>419</v>
      </c>
      <c r="C155" s="6"/>
      <c r="D155" s="6"/>
      <c r="E155" s="6"/>
      <c r="F155" s="6"/>
      <c r="G155" s="5" t="s">
        <v>284</v>
      </c>
      <c r="H155" s="5"/>
      <c r="I155" s="5" t="s">
        <v>285</v>
      </c>
      <c r="J155" s="5"/>
      <c r="K155" s="5"/>
      <c r="L155" s="5"/>
      <c r="M155" s="5"/>
    </row>
    <row r="156" ht="26.1" customHeight="1" spans="1:13">
      <c r="A156" s="5" t="s">
        <v>286</v>
      </c>
      <c r="B156" s="5">
        <v>10</v>
      </c>
      <c r="C156" s="5"/>
      <c r="D156" s="5"/>
      <c r="E156" s="5"/>
      <c r="F156" s="5"/>
      <c r="G156" s="5" t="s">
        <v>287</v>
      </c>
      <c r="H156" s="5"/>
      <c r="I156" s="5" t="s">
        <v>288</v>
      </c>
      <c r="J156" s="5"/>
      <c r="K156" s="5"/>
      <c r="L156" s="5"/>
      <c r="M156" s="5"/>
    </row>
    <row r="157" ht="26.1" customHeight="1" spans="1:13">
      <c r="A157" s="5" t="s">
        <v>289</v>
      </c>
      <c r="B157" s="7">
        <v>45</v>
      </c>
      <c r="C157" s="7"/>
      <c r="D157" s="7"/>
      <c r="E157" s="7"/>
      <c r="F157" s="7"/>
      <c r="G157" s="5" t="s">
        <v>290</v>
      </c>
      <c r="H157" s="5"/>
      <c r="I157" s="7">
        <v>45</v>
      </c>
      <c r="J157" s="7"/>
      <c r="K157" s="7"/>
      <c r="L157" s="7"/>
      <c r="M157" s="7"/>
    </row>
    <row r="158" ht="26.1" customHeight="1" spans="1:13">
      <c r="A158" s="5"/>
      <c r="B158" s="7"/>
      <c r="C158" s="7"/>
      <c r="D158" s="7"/>
      <c r="E158" s="7"/>
      <c r="F158" s="7"/>
      <c r="G158" s="5" t="s">
        <v>291</v>
      </c>
      <c r="H158" s="5"/>
      <c r="I158" s="7"/>
      <c r="J158" s="7"/>
      <c r="K158" s="7"/>
      <c r="L158" s="7"/>
      <c r="M158" s="7"/>
    </row>
    <row r="159" ht="81.4" customHeight="1" spans="1:13">
      <c r="A159" s="5" t="s">
        <v>292</v>
      </c>
      <c r="B159" s="8" t="s">
        <v>420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ht="81.4" customHeight="1" spans="1:13">
      <c r="A160" s="5" t="s">
        <v>294</v>
      </c>
      <c r="B160" s="8" t="s">
        <v>395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ht="81.4" customHeight="1" spans="1:13">
      <c r="A161" s="5" t="s">
        <v>296</v>
      </c>
      <c r="B161" s="8" t="s">
        <v>421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ht="26.1" customHeight="1" spans="1:13">
      <c r="A162" s="5" t="s">
        <v>298</v>
      </c>
      <c r="B162" s="5" t="s">
        <v>244</v>
      </c>
      <c r="C162" s="5" t="s">
        <v>245</v>
      </c>
      <c r="D162" s="5" t="s">
        <v>299</v>
      </c>
      <c r="E162" s="5"/>
      <c r="F162" s="5" t="s">
        <v>300</v>
      </c>
      <c r="G162" s="5"/>
      <c r="H162" s="5" t="s">
        <v>301</v>
      </c>
      <c r="I162" s="5"/>
      <c r="J162" s="5" t="s">
        <v>302</v>
      </c>
      <c r="K162" s="5"/>
      <c r="L162" s="5" t="s">
        <v>303</v>
      </c>
      <c r="M162" s="5" t="s">
        <v>304</v>
      </c>
    </row>
    <row r="163" ht="24.95" customHeight="1" spans="1:13">
      <c r="A163" s="5"/>
      <c r="B163" s="8" t="s">
        <v>274</v>
      </c>
      <c r="C163" s="8" t="s">
        <v>379</v>
      </c>
      <c r="D163" s="8" t="s">
        <v>422</v>
      </c>
      <c r="E163" s="8"/>
      <c r="F163" s="5" t="s">
        <v>268</v>
      </c>
      <c r="G163" s="5"/>
      <c r="H163" s="5" t="s">
        <v>273</v>
      </c>
      <c r="I163" s="5"/>
      <c r="J163" s="5" t="s">
        <v>254</v>
      </c>
      <c r="K163" s="5"/>
      <c r="L163" s="5" t="s">
        <v>378</v>
      </c>
      <c r="M163" s="5" t="s">
        <v>307</v>
      </c>
    </row>
    <row r="164" ht="19.5" customHeight="1" spans="1:13">
      <c r="A164" s="5"/>
      <c r="B164" s="8" t="s">
        <v>269</v>
      </c>
      <c r="C164" s="8" t="s">
        <v>310</v>
      </c>
      <c r="D164" s="8" t="s">
        <v>423</v>
      </c>
      <c r="E164" s="8"/>
      <c r="F164" s="5" t="s">
        <v>257</v>
      </c>
      <c r="G164" s="5"/>
      <c r="H164" s="5" t="s">
        <v>273</v>
      </c>
      <c r="I164" s="5"/>
      <c r="J164" s="5" t="s">
        <v>254</v>
      </c>
      <c r="K164" s="5"/>
      <c r="L164" s="5" t="s">
        <v>386</v>
      </c>
      <c r="M164" s="5" t="s">
        <v>309</v>
      </c>
    </row>
    <row r="165" ht="19.5" customHeight="1" spans="1:13">
      <c r="A165" s="5"/>
      <c r="B165" s="8" t="s">
        <v>251</v>
      </c>
      <c r="C165" s="8" t="s">
        <v>252</v>
      </c>
      <c r="D165" s="8" t="s">
        <v>424</v>
      </c>
      <c r="E165" s="8"/>
      <c r="F165" s="5" t="s">
        <v>257</v>
      </c>
      <c r="G165" s="5"/>
      <c r="H165" s="5" t="s">
        <v>425</v>
      </c>
      <c r="I165" s="5"/>
      <c r="J165" s="5" t="s">
        <v>254</v>
      </c>
      <c r="K165" s="5"/>
      <c r="L165" s="5" t="s">
        <v>375</v>
      </c>
      <c r="M165" s="5" t="s">
        <v>309</v>
      </c>
    </row>
    <row r="166" ht="19.5" customHeight="1" spans="1:13">
      <c r="A166" s="5"/>
      <c r="B166" s="8" t="s">
        <v>251</v>
      </c>
      <c r="C166" s="8" t="s">
        <v>252</v>
      </c>
      <c r="D166" s="8" t="s">
        <v>426</v>
      </c>
      <c r="E166" s="8"/>
      <c r="F166" s="5" t="s">
        <v>257</v>
      </c>
      <c r="G166" s="5"/>
      <c r="H166" s="5" t="s">
        <v>263</v>
      </c>
      <c r="I166" s="5"/>
      <c r="J166" s="5" t="s">
        <v>254</v>
      </c>
      <c r="K166" s="5"/>
      <c r="L166" s="5" t="s">
        <v>259</v>
      </c>
      <c r="M166" s="5" t="s">
        <v>307</v>
      </c>
    </row>
    <row r="167" ht="19.5" customHeight="1" spans="1:13">
      <c r="A167" s="5"/>
      <c r="B167" s="8" t="s">
        <v>251</v>
      </c>
      <c r="C167" s="8" t="s">
        <v>264</v>
      </c>
      <c r="D167" s="8" t="s">
        <v>427</v>
      </c>
      <c r="E167" s="8"/>
      <c r="F167" s="5" t="s">
        <v>257</v>
      </c>
      <c r="G167" s="5"/>
      <c r="H167" s="5" t="s">
        <v>273</v>
      </c>
      <c r="I167" s="5"/>
      <c r="J167" s="5" t="s">
        <v>254</v>
      </c>
      <c r="K167" s="5"/>
      <c r="L167" s="5" t="s">
        <v>428</v>
      </c>
      <c r="M167" s="5" t="s">
        <v>309</v>
      </c>
    </row>
    <row r="168" ht="48.4" customHeight="1" spans="1:13">
      <c r="A168" s="2" t="s">
        <v>279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ht="25.9" customHeight="1" spans="1:13">
      <c r="A169" s="3" t="s">
        <v>280</v>
      </c>
      <c r="B169" s="4" t="s">
        <v>281</v>
      </c>
      <c r="C169" s="4"/>
      <c r="D169" s="4"/>
      <c r="E169" s="4"/>
      <c r="F169" s="4"/>
      <c r="G169" s="4"/>
      <c r="H169" s="4"/>
      <c r="I169" s="4"/>
      <c r="J169" s="4"/>
      <c r="K169" s="9" t="s">
        <v>2</v>
      </c>
      <c r="L169" s="9"/>
      <c r="M169" s="9"/>
    </row>
    <row r="170" ht="26.1" customHeight="1" spans="1:13">
      <c r="A170" s="5" t="s">
        <v>282</v>
      </c>
      <c r="B170" s="6" t="s">
        <v>429</v>
      </c>
      <c r="C170" s="6"/>
      <c r="D170" s="6"/>
      <c r="E170" s="6"/>
      <c r="F170" s="6"/>
      <c r="G170" s="5" t="s">
        <v>284</v>
      </c>
      <c r="H170" s="5"/>
      <c r="I170" s="5" t="s">
        <v>285</v>
      </c>
      <c r="J170" s="5"/>
      <c r="K170" s="5"/>
      <c r="L170" s="5"/>
      <c r="M170" s="5"/>
    </row>
    <row r="171" ht="26.1" customHeight="1" spans="1:13">
      <c r="A171" s="5" t="s">
        <v>286</v>
      </c>
      <c r="B171" s="5">
        <v>10</v>
      </c>
      <c r="C171" s="5"/>
      <c r="D171" s="5"/>
      <c r="E171" s="5"/>
      <c r="F171" s="5"/>
      <c r="G171" s="5" t="s">
        <v>287</v>
      </c>
      <c r="H171" s="5"/>
      <c r="I171" s="5" t="s">
        <v>288</v>
      </c>
      <c r="J171" s="5"/>
      <c r="K171" s="5"/>
      <c r="L171" s="5"/>
      <c r="M171" s="5"/>
    </row>
    <row r="172" ht="26.1" customHeight="1" spans="1:13">
      <c r="A172" s="5" t="s">
        <v>289</v>
      </c>
      <c r="B172" s="7">
        <v>34</v>
      </c>
      <c r="C172" s="7"/>
      <c r="D172" s="7"/>
      <c r="E172" s="7"/>
      <c r="F172" s="7"/>
      <c r="G172" s="5" t="s">
        <v>290</v>
      </c>
      <c r="H172" s="5"/>
      <c r="I172" s="7">
        <v>34</v>
      </c>
      <c r="J172" s="7"/>
      <c r="K172" s="7"/>
      <c r="L172" s="7"/>
      <c r="M172" s="7"/>
    </row>
    <row r="173" ht="26.1" customHeight="1" spans="1:13">
      <c r="A173" s="5"/>
      <c r="B173" s="7"/>
      <c r="C173" s="7"/>
      <c r="D173" s="7"/>
      <c r="E173" s="7"/>
      <c r="F173" s="7"/>
      <c r="G173" s="5" t="s">
        <v>291</v>
      </c>
      <c r="H173" s="5"/>
      <c r="I173" s="7"/>
      <c r="J173" s="7"/>
      <c r="K173" s="7"/>
      <c r="L173" s="7"/>
      <c r="M173" s="7"/>
    </row>
    <row r="174" ht="81.4" customHeight="1" spans="1:13">
      <c r="A174" s="5" t="s">
        <v>292</v>
      </c>
      <c r="B174" s="8" t="s">
        <v>430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ht="81.4" customHeight="1" spans="1:13">
      <c r="A175" s="5" t="s">
        <v>294</v>
      </c>
      <c r="B175" s="8" t="s">
        <v>395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ht="81.4" customHeight="1" spans="1:13">
      <c r="A176" s="5" t="s">
        <v>296</v>
      </c>
      <c r="B176" s="8" t="s">
        <v>431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ht="26.1" customHeight="1" spans="1:13">
      <c r="A177" s="5" t="s">
        <v>298</v>
      </c>
      <c r="B177" s="5" t="s">
        <v>244</v>
      </c>
      <c r="C177" s="5" t="s">
        <v>245</v>
      </c>
      <c r="D177" s="5" t="s">
        <v>299</v>
      </c>
      <c r="E177" s="5"/>
      <c r="F177" s="5" t="s">
        <v>300</v>
      </c>
      <c r="G177" s="5"/>
      <c r="H177" s="5" t="s">
        <v>301</v>
      </c>
      <c r="I177" s="5"/>
      <c r="J177" s="5" t="s">
        <v>302</v>
      </c>
      <c r="K177" s="5"/>
      <c r="L177" s="5" t="s">
        <v>303</v>
      </c>
      <c r="M177" s="5" t="s">
        <v>304</v>
      </c>
    </row>
    <row r="178" ht="19.5" customHeight="1" spans="1:13">
      <c r="A178" s="5"/>
      <c r="B178" s="8" t="s">
        <v>269</v>
      </c>
      <c r="C178" s="8" t="s">
        <v>312</v>
      </c>
      <c r="D178" s="8" t="s">
        <v>432</v>
      </c>
      <c r="E178" s="8"/>
      <c r="F178" s="5" t="s">
        <v>257</v>
      </c>
      <c r="G178" s="5"/>
      <c r="H178" s="5" t="s">
        <v>433</v>
      </c>
      <c r="I178" s="5"/>
      <c r="J178" s="5" t="s">
        <v>417</v>
      </c>
      <c r="K178" s="5"/>
      <c r="L178" s="5" t="s">
        <v>434</v>
      </c>
      <c r="M178" s="5" t="s">
        <v>309</v>
      </c>
    </row>
    <row r="179" ht="19.5" customHeight="1" spans="1:13">
      <c r="A179" s="5"/>
      <c r="B179" s="8" t="s">
        <v>251</v>
      </c>
      <c r="C179" s="8" t="s">
        <v>435</v>
      </c>
      <c r="D179" s="8" t="s">
        <v>436</v>
      </c>
      <c r="E179" s="8"/>
      <c r="F179" s="5" t="s">
        <v>257</v>
      </c>
      <c r="G179" s="5"/>
      <c r="H179" s="5" t="s">
        <v>356</v>
      </c>
      <c r="I179" s="5"/>
      <c r="J179" s="5" t="s">
        <v>254</v>
      </c>
      <c r="K179" s="5"/>
      <c r="L179" s="5" t="s">
        <v>337</v>
      </c>
      <c r="M179" s="5" t="s">
        <v>309</v>
      </c>
    </row>
    <row r="180" ht="19.5" customHeight="1" spans="1:13">
      <c r="A180" s="5"/>
      <c r="B180" s="8" t="s">
        <v>251</v>
      </c>
      <c r="C180" s="8" t="s">
        <v>252</v>
      </c>
      <c r="D180" s="8" t="s">
        <v>437</v>
      </c>
      <c r="E180" s="8"/>
      <c r="F180" s="5" t="s">
        <v>257</v>
      </c>
      <c r="G180" s="5"/>
      <c r="H180" s="5" t="s">
        <v>425</v>
      </c>
      <c r="I180" s="5"/>
      <c r="J180" s="5" t="s">
        <v>254</v>
      </c>
      <c r="K180" s="5"/>
      <c r="L180" s="5" t="s">
        <v>412</v>
      </c>
      <c r="M180" s="5" t="s">
        <v>307</v>
      </c>
    </row>
    <row r="181" ht="19.5" customHeight="1" spans="1:13">
      <c r="A181" s="5"/>
      <c r="B181" s="8" t="s">
        <v>251</v>
      </c>
      <c r="C181" s="8" t="s">
        <v>326</v>
      </c>
      <c r="D181" s="8" t="s">
        <v>438</v>
      </c>
      <c r="E181" s="8"/>
      <c r="F181" s="5" t="s">
        <v>257</v>
      </c>
      <c r="G181" s="5"/>
      <c r="H181" s="5" t="s">
        <v>439</v>
      </c>
      <c r="I181" s="5"/>
      <c r="J181" s="5" t="s">
        <v>254</v>
      </c>
      <c r="K181" s="5"/>
      <c r="L181" s="5" t="s">
        <v>440</v>
      </c>
      <c r="M181" s="5" t="s">
        <v>309</v>
      </c>
    </row>
    <row r="182" ht="24.95" customHeight="1" spans="1:13">
      <c r="A182" s="5"/>
      <c r="B182" s="8" t="s">
        <v>274</v>
      </c>
      <c r="C182" s="8" t="s">
        <v>379</v>
      </c>
      <c r="D182" s="8" t="s">
        <v>422</v>
      </c>
      <c r="E182" s="8"/>
      <c r="F182" s="5" t="s">
        <v>268</v>
      </c>
      <c r="G182" s="5"/>
      <c r="H182" s="5" t="s">
        <v>273</v>
      </c>
      <c r="I182" s="5"/>
      <c r="J182" s="5" t="s">
        <v>254</v>
      </c>
      <c r="K182" s="5"/>
      <c r="L182" s="5" t="s">
        <v>276</v>
      </c>
      <c r="M182" s="5" t="s">
        <v>307</v>
      </c>
    </row>
    <row r="183" ht="48.4" customHeight="1" spans="1:13">
      <c r="A183" s="2" t="s">
        <v>279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ht="25.9" customHeight="1" spans="1:13">
      <c r="A184" s="3" t="s">
        <v>280</v>
      </c>
      <c r="B184" s="4" t="s">
        <v>281</v>
      </c>
      <c r="C184" s="4"/>
      <c r="D184" s="4"/>
      <c r="E184" s="4"/>
      <c r="F184" s="4"/>
      <c r="G184" s="4"/>
      <c r="H184" s="4"/>
      <c r="I184" s="4"/>
      <c r="J184" s="4"/>
      <c r="K184" s="9" t="s">
        <v>2</v>
      </c>
      <c r="L184" s="9"/>
      <c r="M184" s="9"/>
    </row>
    <row r="185" ht="26.1" customHeight="1" spans="1:13">
      <c r="A185" s="5" t="s">
        <v>282</v>
      </c>
      <c r="B185" s="6" t="s">
        <v>441</v>
      </c>
      <c r="C185" s="6"/>
      <c r="D185" s="6"/>
      <c r="E185" s="6"/>
      <c r="F185" s="6"/>
      <c r="G185" s="5" t="s">
        <v>284</v>
      </c>
      <c r="H185" s="5"/>
      <c r="I185" s="5" t="s">
        <v>285</v>
      </c>
      <c r="J185" s="5"/>
      <c r="K185" s="5"/>
      <c r="L185" s="5"/>
      <c r="M185" s="5"/>
    </row>
    <row r="186" ht="26.1" customHeight="1" spans="1:13">
      <c r="A186" s="5" t="s">
        <v>286</v>
      </c>
      <c r="B186" s="5">
        <v>10</v>
      </c>
      <c r="C186" s="5"/>
      <c r="D186" s="5"/>
      <c r="E186" s="5"/>
      <c r="F186" s="5"/>
      <c r="G186" s="5" t="s">
        <v>287</v>
      </c>
      <c r="H186" s="5"/>
      <c r="I186" s="5" t="s">
        <v>288</v>
      </c>
      <c r="J186" s="5"/>
      <c r="K186" s="5"/>
      <c r="L186" s="5"/>
      <c r="M186" s="5"/>
    </row>
    <row r="187" ht="26.1" customHeight="1" spans="1:13">
      <c r="A187" s="5" t="s">
        <v>289</v>
      </c>
      <c r="B187" s="7">
        <v>50</v>
      </c>
      <c r="C187" s="7"/>
      <c r="D187" s="7"/>
      <c r="E187" s="7"/>
      <c r="F187" s="7"/>
      <c r="G187" s="5" t="s">
        <v>290</v>
      </c>
      <c r="H187" s="5"/>
      <c r="I187" s="7">
        <v>50</v>
      </c>
      <c r="J187" s="7"/>
      <c r="K187" s="7"/>
      <c r="L187" s="7"/>
      <c r="M187" s="7"/>
    </row>
    <row r="188" ht="26.1" customHeight="1" spans="1:13">
      <c r="A188" s="5"/>
      <c r="B188" s="7"/>
      <c r="C188" s="7"/>
      <c r="D188" s="7"/>
      <c r="E188" s="7"/>
      <c r="F188" s="7"/>
      <c r="G188" s="5" t="s">
        <v>291</v>
      </c>
      <c r="H188" s="5"/>
      <c r="I188" s="7"/>
      <c r="J188" s="7"/>
      <c r="K188" s="7"/>
      <c r="L188" s="7"/>
      <c r="M188" s="7"/>
    </row>
    <row r="189" ht="81.4" customHeight="1" spans="1:13">
      <c r="A189" s="5" t="s">
        <v>292</v>
      </c>
      <c r="B189" s="8" t="s">
        <v>442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</row>
    <row r="190" ht="81.4" customHeight="1" spans="1:13">
      <c r="A190" s="5" t="s">
        <v>294</v>
      </c>
      <c r="B190" s="8" t="s">
        <v>331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</row>
    <row r="191" ht="81.4" customHeight="1" spans="1:13">
      <c r="A191" s="5" t="s">
        <v>296</v>
      </c>
      <c r="B191" s="8" t="s">
        <v>443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</row>
    <row r="192" ht="26.1" customHeight="1" spans="1:13">
      <c r="A192" s="5" t="s">
        <v>298</v>
      </c>
      <c r="B192" s="5" t="s">
        <v>244</v>
      </c>
      <c r="C192" s="5" t="s">
        <v>245</v>
      </c>
      <c r="D192" s="5" t="s">
        <v>299</v>
      </c>
      <c r="E192" s="5"/>
      <c r="F192" s="5" t="s">
        <v>300</v>
      </c>
      <c r="G192" s="5"/>
      <c r="H192" s="5" t="s">
        <v>301</v>
      </c>
      <c r="I192" s="5"/>
      <c r="J192" s="5" t="s">
        <v>302</v>
      </c>
      <c r="K192" s="5"/>
      <c r="L192" s="5" t="s">
        <v>303</v>
      </c>
      <c r="M192" s="5" t="s">
        <v>304</v>
      </c>
    </row>
    <row r="193" ht="19.5" customHeight="1" spans="1:13">
      <c r="A193" s="5"/>
      <c r="B193" s="8" t="s">
        <v>251</v>
      </c>
      <c r="C193" s="8" t="s">
        <v>333</v>
      </c>
      <c r="D193" s="8" t="s">
        <v>444</v>
      </c>
      <c r="E193" s="8"/>
      <c r="F193" s="5" t="s">
        <v>257</v>
      </c>
      <c r="G193" s="5"/>
      <c r="H193" s="5" t="s">
        <v>445</v>
      </c>
      <c r="I193" s="5"/>
      <c r="J193" s="5" t="s">
        <v>254</v>
      </c>
      <c r="K193" s="5"/>
      <c r="L193" s="5" t="s">
        <v>266</v>
      </c>
      <c r="M193" s="5" t="s">
        <v>309</v>
      </c>
    </row>
    <row r="194" ht="19.5" customHeight="1" spans="1:13">
      <c r="A194" s="5"/>
      <c r="B194" s="8" t="s">
        <v>269</v>
      </c>
      <c r="C194" s="8" t="s">
        <v>310</v>
      </c>
      <c r="D194" s="8" t="s">
        <v>446</v>
      </c>
      <c r="E194" s="8"/>
      <c r="F194" s="5" t="s">
        <v>257</v>
      </c>
      <c r="G194" s="5"/>
      <c r="H194" s="5" t="s">
        <v>263</v>
      </c>
      <c r="I194" s="5"/>
      <c r="J194" s="5" t="s">
        <v>254</v>
      </c>
      <c r="K194" s="5"/>
      <c r="L194" s="5" t="s">
        <v>266</v>
      </c>
      <c r="M194" s="5" t="s">
        <v>307</v>
      </c>
    </row>
    <row r="195" ht="19.5" customHeight="1" spans="1:13">
      <c r="A195" s="5"/>
      <c r="B195" s="8" t="s">
        <v>251</v>
      </c>
      <c r="C195" s="8" t="s">
        <v>252</v>
      </c>
      <c r="D195" s="8" t="s">
        <v>447</v>
      </c>
      <c r="E195" s="8"/>
      <c r="F195" s="5" t="s">
        <v>268</v>
      </c>
      <c r="G195" s="5"/>
      <c r="H195" s="5" t="s">
        <v>260</v>
      </c>
      <c r="I195" s="5"/>
      <c r="J195" s="5" t="s">
        <v>254</v>
      </c>
      <c r="K195" s="5"/>
      <c r="L195" s="5" t="s">
        <v>266</v>
      </c>
      <c r="M195" s="5" t="s">
        <v>307</v>
      </c>
    </row>
    <row r="196" ht="19.5" customHeight="1" spans="1:13">
      <c r="A196" s="5"/>
      <c r="B196" s="8" t="s">
        <v>251</v>
      </c>
      <c r="C196" s="8" t="s">
        <v>252</v>
      </c>
      <c r="D196" s="8" t="s">
        <v>261</v>
      </c>
      <c r="E196" s="8"/>
      <c r="F196" s="5" t="s">
        <v>257</v>
      </c>
      <c r="G196" s="5"/>
      <c r="H196" s="5" t="s">
        <v>263</v>
      </c>
      <c r="I196" s="5"/>
      <c r="J196" s="5" t="s">
        <v>254</v>
      </c>
      <c r="K196" s="5"/>
      <c r="L196" s="5" t="s">
        <v>262</v>
      </c>
      <c r="M196" s="5" t="s">
        <v>309</v>
      </c>
    </row>
    <row r="197" ht="19.5" customHeight="1" spans="1:13">
      <c r="A197" s="5"/>
      <c r="B197" s="8" t="s">
        <v>269</v>
      </c>
      <c r="C197" s="8" t="s">
        <v>310</v>
      </c>
      <c r="D197" s="8" t="s">
        <v>265</v>
      </c>
      <c r="E197" s="8"/>
      <c r="F197" s="5" t="s">
        <v>257</v>
      </c>
      <c r="G197" s="5"/>
      <c r="H197" s="5" t="s">
        <v>267</v>
      </c>
      <c r="I197" s="5"/>
      <c r="J197" s="5" t="s">
        <v>254</v>
      </c>
      <c r="K197" s="5"/>
      <c r="L197" s="5" t="s">
        <v>266</v>
      </c>
      <c r="M197" s="5" t="s">
        <v>309</v>
      </c>
    </row>
    <row r="198" ht="48.4" customHeight="1" spans="1:13">
      <c r="A198" s="2" t="s">
        <v>279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ht="25.9" customHeight="1" spans="1:13">
      <c r="A199" s="3" t="s">
        <v>280</v>
      </c>
      <c r="B199" s="4" t="s">
        <v>281</v>
      </c>
      <c r="C199" s="4"/>
      <c r="D199" s="4"/>
      <c r="E199" s="4"/>
      <c r="F199" s="4"/>
      <c r="G199" s="4"/>
      <c r="H199" s="4"/>
      <c r="I199" s="4"/>
      <c r="J199" s="4"/>
      <c r="K199" s="9" t="s">
        <v>2</v>
      </c>
      <c r="L199" s="9"/>
      <c r="M199" s="9"/>
    </row>
    <row r="200" ht="26.1" customHeight="1" spans="1:13">
      <c r="A200" s="5" t="s">
        <v>282</v>
      </c>
      <c r="B200" s="6" t="s">
        <v>448</v>
      </c>
      <c r="C200" s="6"/>
      <c r="D200" s="6"/>
      <c r="E200" s="6"/>
      <c r="F200" s="6"/>
      <c r="G200" s="5" t="s">
        <v>284</v>
      </c>
      <c r="H200" s="5"/>
      <c r="I200" s="5" t="s">
        <v>285</v>
      </c>
      <c r="J200" s="5"/>
      <c r="K200" s="5"/>
      <c r="L200" s="5"/>
      <c r="M200" s="5"/>
    </row>
    <row r="201" ht="26.1" customHeight="1" spans="1:13">
      <c r="A201" s="5" t="s">
        <v>286</v>
      </c>
      <c r="B201" s="5">
        <v>10</v>
      </c>
      <c r="C201" s="5"/>
      <c r="D201" s="5"/>
      <c r="E201" s="5"/>
      <c r="F201" s="5"/>
      <c r="G201" s="5" t="s">
        <v>287</v>
      </c>
      <c r="H201" s="5"/>
      <c r="I201" s="5" t="s">
        <v>288</v>
      </c>
      <c r="J201" s="5"/>
      <c r="K201" s="5"/>
      <c r="L201" s="5"/>
      <c r="M201" s="5"/>
    </row>
    <row r="202" ht="26.1" customHeight="1" spans="1:13">
      <c r="A202" s="5" t="s">
        <v>289</v>
      </c>
      <c r="B202" s="7">
        <v>139.33</v>
      </c>
      <c r="C202" s="7"/>
      <c r="D202" s="7"/>
      <c r="E202" s="7"/>
      <c r="F202" s="7"/>
      <c r="G202" s="5" t="s">
        <v>290</v>
      </c>
      <c r="H202" s="5"/>
      <c r="I202" s="7">
        <v>139.33</v>
      </c>
      <c r="J202" s="7"/>
      <c r="K202" s="7"/>
      <c r="L202" s="7"/>
      <c r="M202" s="7"/>
    </row>
    <row r="203" ht="26.1" customHeight="1" spans="1:13">
      <c r="A203" s="5"/>
      <c r="B203" s="7"/>
      <c r="C203" s="7"/>
      <c r="D203" s="7"/>
      <c r="E203" s="7"/>
      <c r="F203" s="7"/>
      <c r="G203" s="5" t="s">
        <v>291</v>
      </c>
      <c r="H203" s="5"/>
      <c r="I203" s="7"/>
      <c r="J203" s="7"/>
      <c r="K203" s="7"/>
      <c r="L203" s="7"/>
      <c r="M203" s="7"/>
    </row>
    <row r="204" ht="81.4" customHeight="1" spans="1:13">
      <c r="A204" s="5" t="s">
        <v>292</v>
      </c>
      <c r="B204" s="8" t="s">
        <v>449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</row>
    <row r="205" ht="81.4" customHeight="1" spans="1:13">
      <c r="A205" s="5" t="s">
        <v>294</v>
      </c>
      <c r="B205" s="8" t="s">
        <v>331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</row>
    <row r="206" ht="81.4" customHeight="1" spans="1:13">
      <c r="A206" s="5" t="s">
        <v>296</v>
      </c>
      <c r="B206" s="8" t="s">
        <v>450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</row>
    <row r="207" ht="26.1" customHeight="1" spans="1:13">
      <c r="A207" s="5" t="s">
        <v>298</v>
      </c>
      <c r="B207" s="5" t="s">
        <v>244</v>
      </c>
      <c r="C207" s="5" t="s">
        <v>245</v>
      </c>
      <c r="D207" s="5" t="s">
        <v>299</v>
      </c>
      <c r="E207" s="5"/>
      <c r="F207" s="5" t="s">
        <v>300</v>
      </c>
      <c r="G207" s="5"/>
      <c r="H207" s="5" t="s">
        <v>301</v>
      </c>
      <c r="I207" s="5"/>
      <c r="J207" s="5" t="s">
        <v>302</v>
      </c>
      <c r="K207" s="5"/>
      <c r="L207" s="5" t="s">
        <v>303</v>
      </c>
      <c r="M207" s="5" t="s">
        <v>304</v>
      </c>
    </row>
    <row r="208" ht="24.95" customHeight="1" spans="1:13">
      <c r="A208" s="5"/>
      <c r="B208" s="8" t="s">
        <v>274</v>
      </c>
      <c r="C208" s="8" t="s">
        <v>379</v>
      </c>
      <c r="D208" s="8" t="s">
        <v>451</v>
      </c>
      <c r="E208" s="8"/>
      <c r="F208" s="5" t="s">
        <v>268</v>
      </c>
      <c r="G208" s="5"/>
      <c r="H208" s="5" t="s">
        <v>273</v>
      </c>
      <c r="I208" s="5"/>
      <c r="J208" s="5" t="s">
        <v>254</v>
      </c>
      <c r="K208" s="5"/>
      <c r="L208" s="5" t="s">
        <v>354</v>
      </c>
      <c r="M208" s="5" t="s">
        <v>307</v>
      </c>
    </row>
    <row r="209" ht="19.5" customHeight="1" spans="1:13">
      <c r="A209" s="5"/>
      <c r="B209" s="8" t="s">
        <v>269</v>
      </c>
      <c r="C209" s="8" t="s">
        <v>310</v>
      </c>
      <c r="D209" s="8" t="s">
        <v>452</v>
      </c>
      <c r="E209" s="8"/>
      <c r="F209" s="5" t="s">
        <v>257</v>
      </c>
      <c r="G209" s="5"/>
      <c r="H209" s="5" t="s">
        <v>273</v>
      </c>
      <c r="I209" s="5"/>
      <c r="J209" s="5" t="s">
        <v>254</v>
      </c>
      <c r="K209" s="5"/>
      <c r="L209" s="5" t="s">
        <v>428</v>
      </c>
      <c r="M209" s="5" t="s">
        <v>309</v>
      </c>
    </row>
    <row r="210" ht="19.5" customHeight="1" spans="1:13">
      <c r="A210" s="5"/>
      <c r="B210" s="8" t="s">
        <v>251</v>
      </c>
      <c r="C210" s="8" t="s">
        <v>252</v>
      </c>
      <c r="D210" s="8" t="s">
        <v>453</v>
      </c>
      <c r="E210" s="8"/>
      <c r="F210" s="5" t="s">
        <v>257</v>
      </c>
      <c r="G210" s="5"/>
      <c r="H210" s="5" t="s">
        <v>454</v>
      </c>
      <c r="I210" s="5"/>
      <c r="J210" s="5" t="s">
        <v>254</v>
      </c>
      <c r="K210" s="5"/>
      <c r="L210" s="5" t="s">
        <v>455</v>
      </c>
      <c r="M210" s="5" t="s">
        <v>309</v>
      </c>
    </row>
    <row r="211" ht="19.5" customHeight="1" spans="1:13">
      <c r="A211" s="5"/>
      <c r="B211" s="8" t="s">
        <v>251</v>
      </c>
      <c r="C211" s="8" t="s">
        <v>252</v>
      </c>
      <c r="D211" s="8" t="s">
        <v>335</v>
      </c>
      <c r="E211" s="8"/>
      <c r="F211" s="5" t="s">
        <v>257</v>
      </c>
      <c r="G211" s="5"/>
      <c r="H211" s="5" t="s">
        <v>356</v>
      </c>
      <c r="I211" s="5"/>
      <c r="J211" s="5" t="s">
        <v>254</v>
      </c>
      <c r="K211" s="5"/>
      <c r="L211" s="5" t="s">
        <v>440</v>
      </c>
      <c r="M211" s="5" t="s">
        <v>307</v>
      </c>
    </row>
    <row r="212" ht="19.5" customHeight="1" spans="1:13">
      <c r="A212" s="5"/>
      <c r="B212" s="8" t="s">
        <v>251</v>
      </c>
      <c r="C212" s="8" t="s">
        <v>252</v>
      </c>
      <c r="D212" s="8" t="s">
        <v>456</v>
      </c>
      <c r="E212" s="8"/>
      <c r="F212" s="5" t="s">
        <v>257</v>
      </c>
      <c r="G212" s="5"/>
      <c r="H212" s="5" t="s">
        <v>315</v>
      </c>
      <c r="I212" s="5"/>
      <c r="J212" s="5" t="s">
        <v>364</v>
      </c>
      <c r="K212" s="5"/>
      <c r="L212" s="5" t="s">
        <v>266</v>
      </c>
      <c r="M212" s="5" t="s">
        <v>309</v>
      </c>
    </row>
    <row r="213" ht="48.4" customHeight="1" spans="1:13">
      <c r="A213" s="2" t="s">
        <v>279</v>
      </c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ht="25.9" customHeight="1" spans="1:13">
      <c r="A214" s="3" t="s">
        <v>280</v>
      </c>
      <c r="B214" s="4" t="s">
        <v>281</v>
      </c>
      <c r="C214" s="4"/>
      <c r="D214" s="4"/>
      <c r="E214" s="4"/>
      <c r="F214" s="4"/>
      <c r="G214" s="4"/>
      <c r="H214" s="4"/>
      <c r="I214" s="4"/>
      <c r="J214" s="4"/>
      <c r="K214" s="9" t="s">
        <v>2</v>
      </c>
      <c r="L214" s="9"/>
      <c r="M214" s="9"/>
    </row>
    <row r="215" ht="26.1" customHeight="1" spans="1:13">
      <c r="A215" s="5" t="s">
        <v>282</v>
      </c>
      <c r="B215" s="6" t="s">
        <v>457</v>
      </c>
      <c r="C215" s="6"/>
      <c r="D215" s="6"/>
      <c r="E215" s="6"/>
      <c r="F215" s="6"/>
      <c r="G215" s="5" t="s">
        <v>284</v>
      </c>
      <c r="H215" s="5"/>
      <c r="I215" s="5" t="s">
        <v>285</v>
      </c>
      <c r="J215" s="5"/>
      <c r="K215" s="5"/>
      <c r="L215" s="5"/>
      <c r="M215" s="5"/>
    </row>
    <row r="216" ht="26.1" customHeight="1" spans="1:13">
      <c r="A216" s="5" t="s">
        <v>286</v>
      </c>
      <c r="B216" s="5">
        <v>10</v>
      </c>
      <c r="C216" s="5"/>
      <c r="D216" s="5"/>
      <c r="E216" s="5"/>
      <c r="F216" s="5"/>
      <c r="G216" s="5" t="s">
        <v>287</v>
      </c>
      <c r="H216" s="5"/>
      <c r="I216" s="5" t="s">
        <v>288</v>
      </c>
      <c r="J216" s="5"/>
      <c r="K216" s="5"/>
      <c r="L216" s="5"/>
      <c r="M216" s="5"/>
    </row>
    <row r="217" ht="26.1" customHeight="1" spans="1:13">
      <c r="A217" s="5" t="s">
        <v>289</v>
      </c>
      <c r="B217" s="7">
        <v>47.96</v>
      </c>
      <c r="C217" s="7"/>
      <c r="D217" s="7"/>
      <c r="E217" s="7"/>
      <c r="F217" s="7"/>
      <c r="G217" s="5" t="s">
        <v>290</v>
      </c>
      <c r="H217" s="5"/>
      <c r="I217" s="7">
        <v>47.96</v>
      </c>
      <c r="J217" s="7"/>
      <c r="K217" s="7"/>
      <c r="L217" s="7"/>
      <c r="M217" s="7"/>
    </row>
    <row r="218" ht="26.1" customHeight="1" spans="1:13">
      <c r="A218" s="5"/>
      <c r="B218" s="7"/>
      <c r="C218" s="7"/>
      <c r="D218" s="7"/>
      <c r="E218" s="7"/>
      <c r="F218" s="7"/>
      <c r="G218" s="5" t="s">
        <v>291</v>
      </c>
      <c r="H218" s="5"/>
      <c r="I218" s="7"/>
      <c r="J218" s="7"/>
      <c r="K218" s="7"/>
      <c r="L218" s="7"/>
      <c r="M218" s="7"/>
    </row>
    <row r="219" ht="81.4" customHeight="1" spans="1:13">
      <c r="A219" s="5" t="s">
        <v>292</v>
      </c>
      <c r="B219" s="8" t="s">
        <v>458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</row>
    <row r="220" ht="81.4" customHeight="1" spans="1:13">
      <c r="A220" s="5" t="s">
        <v>294</v>
      </c>
      <c r="B220" s="8" t="s">
        <v>395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</row>
    <row r="221" ht="81.4" customHeight="1" spans="1:13">
      <c r="A221" s="5" t="s">
        <v>296</v>
      </c>
      <c r="B221" s="8" t="s">
        <v>421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</row>
    <row r="222" ht="26.1" customHeight="1" spans="1:13">
      <c r="A222" s="5" t="s">
        <v>298</v>
      </c>
      <c r="B222" s="5" t="s">
        <v>244</v>
      </c>
      <c r="C222" s="5" t="s">
        <v>245</v>
      </c>
      <c r="D222" s="5" t="s">
        <v>299</v>
      </c>
      <c r="E222" s="5"/>
      <c r="F222" s="5" t="s">
        <v>300</v>
      </c>
      <c r="G222" s="5"/>
      <c r="H222" s="5" t="s">
        <v>301</v>
      </c>
      <c r="I222" s="5"/>
      <c r="J222" s="5" t="s">
        <v>302</v>
      </c>
      <c r="K222" s="5"/>
      <c r="L222" s="5" t="s">
        <v>303</v>
      </c>
      <c r="M222" s="5" t="s">
        <v>304</v>
      </c>
    </row>
    <row r="223" ht="24.95" customHeight="1" spans="1:13">
      <c r="A223" s="5"/>
      <c r="B223" s="8" t="s">
        <v>251</v>
      </c>
      <c r="C223" s="8" t="s">
        <v>326</v>
      </c>
      <c r="D223" s="8" t="s">
        <v>459</v>
      </c>
      <c r="E223" s="8"/>
      <c r="F223" s="5" t="s">
        <v>257</v>
      </c>
      <c r="G223" s="5"/>
      <c r="H223" s="5" t="s">
        <v>439</v>
      </c>
      <c r="I223" s="5"/>
      <c r="J223" s="5" t="s">
        <v>254</v>
      </c>
      <c r="K223" s="5"/>
      <c r="L223" s="5" t="s">
        <v>257</v>
      </c>
      <c r="M223" s="5" t="s">
        <v>307</v>
      </c>
    </row>
    <row r="224" ht="19.5" customHeight="1" spans="1:13">
      <c r="A224" s="5"/>
      <c r="B224" s="8" t="s">
        <v>251</v>
      </c>
      <c r="C224" s="8" t="s">
        <v>326</v>
      </c>
      <c r="D224" s="8" t="s">
        <v>460</v>
      </c>
      <c r="E224" s="8"/>
      <c r="F224" s="5" t="s">
        <v>257</v>
      </c>
      <c r="G224" s="5"/>
      <c r="H224" s="5" t="s">
        <v>439</v>
      </c>
      <c r="I224" s="5"/>
      <c r="J224" s="5" t="s">
        <v>254</v>
      </c>
      <c r="K224" s="5"/>
      <c r="L224" s="5" t="s">
        <v>375</v>
      </c>
      <c r="M224" s="5" t="s">
        <v>309</v>
      </c>
    </row>
    <row r="225" ht="19.5" customHeight="1" spans="1:13">
      <c r="A225" s="5"/>
      <c r="B225" s="8" t="s">
        <v>251</v>
      </c>
      <c r="C225" s="8" t="s">
        <v>252</v>
      </c>
      <c r="D225" s="8" t="s">
        <v>460</v>
      </c>
      <c r="E225" s="8"/>
      <c r="F225" s="5" t="s">
        <v>257</v>
      </c>
      <c r="G225" s="5"/>
      <c r="H225" s="5" t="s">
        <v>439</v>
      </c>
      <c r="I225" s="5"/>
      <c r="J225" s="5" t="s">
        <v>254</v>
      </c>
      <c r="K225" s="5"/>
      <c r="L225" s="5" t="s">
        <v>440</v>
      </c>
      <c r="M225" s="5" t="s">
        <v>309</v>
      </c>
    </row>
    <row r="226" ht="24.95" customHeight="1" spans="1:13">
      <c r="A226" s="5"/>
      <c r="B226" s="8" t="s">
        <v>269</v>
      </c>
      <c r="C226" s="8" t="s">
        <v>461</v>
      </c>
      <c r="D226" s="8" t="s">
        <v>432</v>
      </c>
      <c r="E226" s="8"/>
      <c r="F226" s="5" t="s">
        <v>257</v>
      </c>
      <c r="G226" s="5"/>
      <c r="H226" s="5" t="s">
        <v>433</v>
      </c>
      <c r="I226" s="5"/>
      <c r="J226" s="5" t="s">
        <v>417</v>
      </c>
      <c r="K226" s="5"/>
      <c r="L226" s="5" t="s">
        <v>434</v>
      </c>
      <c r="M226" s="5" t="s">
        <v>309</v>
      </c>
    </row>
    <row r="227" ht="24.95" customHeight="1" spans="1:13">
      <c r="A227" s="5"/>
      <c r="B227" s="8" t="s">
        <v>274</v>
      </c>
      <c r="C227" s="8" t="s">
        <v>379</v>
      </c>
      <c r="D227" s="8" t="s">
        <v>462</v>
      </c>
      <c r="E227" s="8"/>
      <c r="F227" s="5" t="s">
        <v>268</v>
      </c>
      <c r="G227" s="5"/>
      <c r="H227" s="5" t="s">
        <v>273</v>
      </c>
      <c r="I227" s="5"/>
      <c r="J227" s="5" t="s">
        <v>254</v>
      </c>
      <c r="K227" s="5"/>
      <c r="L227" s="5" t="s">
        <v>354</v>
      </c>
      <c r="M227" s="5" t="s">
        <v>307</v>
      </c>
    </row>
    <row r="228" ht="48.4" customHeight="1" spans="1:13">
      <c r="A228" s="2" t="s">
        <v>279</v>
      </c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ht="25.9" customHeight="1" spans="1:13">
      <c r="A229" s="3" t="s">
        <v>280</v>
      </c>
      <c r="B229" s="4" t="s">
        <v>281</v>
      </c>
      <c r="C229" s="4"/>
      <c r="D229" s="4"/>
      <c r="E229" s="4"/>
      <c r="F229" s="4"/>
      <c r="G229" s="4"/>
      <c r="H229" s="4"/>
      <c r="I229" s="4"/>
      <c r="J229" s="4"/>
      <c r="K229" s="9" t="s">
        <v>2</v>
      </c>
      <c r="L229" s="9"/>
      <c r="M229" s="9"/>
    </row>
    <row r="230" ht="26.1" customHeight="1" spans="1:13">
      <c r="A230" s="5" t="s">
        <v>282</v>
      </c>
      <c r="B230" s="6" t="s">
        <v>463</v>
      </c>
      <c r="C230" s="6"/>
      <c r="D230" s="6"/>
      <c r="E230" s="6"/>
      <c r="F230" s="6"/>
      <c r="G230" s="5" t="s">
        <v>284</v>
      </c>
      <c r="H230" s="5"/>
      <c r="I230" s="5" t="s">
        <v>285</v>
      </c>
      <c r="J230" s="5"/>
      <c r="K230" s="5"/>
      <c r="L230" s="5"/>
      <c r="M230" s="5"/>
    </row>
    <row r="231" ht="26.1" customHeight="1" spans="1:13">
      <c r="A231" s="5" t="s">
        <v>286</v>
      </c>
      <c r="B231" s="5">
        <v>10</v>
      </c>
      <c r="C231" s="5"/>
      <c r="D231" s="5"/>
      <c r="E231" s="5"/>
      <c r="F231" s="5"/>
      <c r="G231" s="5" t="s">
        <v>287</v>
      </c>
      <c r="H231" s="5"/>
      <c r="I231" s="5" t="s">
        <v>288</v>
      </c>
      <c r="J231" s="5"/>
      <c r="K231" s="5"/>
      <c r="L231" s="5"/>
      <c r="M231" s="5"/>
    </row>
    <row r="232" ht="26.1" customHeight="1" spans="1:13">
      <c r="A232" s="5" t="s">
        <v>289</v>
      </c>
      <c r="B232" s="7">
        <v>1770</v>
      </c>
      <c r="C232" s="7"/>
      <c r="D232" s="7"/>
      <c r="E232" s="7"/>
      <c r="F232" s="7"/>
      <c r="G232" s="5" t="s">
        <v>290</v>
      </c>
      <c r="H232" s="5"/>
      <c r="I232" s="7">
        <v>1770</v>
      </c>
      <c r="J232" s="7"/>
      <c r="K232" s="7"/>
      <c r="L232" s="7"/>
      <c r="M232" s="7"/>
    </row>
    <row r="233" ht="26.1" customHeight="1" spans="1:13">
      <c r="A233" s="5"/>
      <c r="B233" s="7"/>
      <c r="C233" s="7"/>
      <c r="D233" s="7"/>
      <c r="E233" s="7"/>
      <c r="F233" s="7"/>
      <c r="G233" s="5" t="s">
        <v>291</v>
      </c>
      <c r="H233" s="5"/>
      <c r="I233" s="7"/>
      <c r="J233" s="7"/>
      <c r="K233" s="7"/>
      <c r="L233" s="7"/>
      <c r="M233" s="7"/>
    </row>
    <row r="234" ht="81.4" customHeight="1" spans="1:13">
      <c r="A234" s="5" t="s">
        <v>292</v>
      </c>
      <c r="B234" s="8" t="s">
        <v>464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</row>
    <row r="235" ht="81.4" customHeight="1" spans="1:13">
      <c r="A235" s="5" t="s">
        <v>294</v>
      </c>
      <c r="B235" s="8" t="s">
        <v>395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</row>
    <row r="236" ht="81.4" customHeight="1" spans="1:13">
      <c r="A236" s="5" t="s">
        <v>296</v>
      </c>
      <c r="B236" s="8" t="s">
        <v>465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</row>
    <row r="237" ht="26.1" customHeight="1" spans="1:13">
      <c r="A237" s="5" t="s">
        <v>298</v>
      </c>
      <c r="B237" s="5" t="s">
        <v>244</v>
      </c>
      <c r="C237" s="5" t="s">
        <v>245</v>
      </c>
      <c r="D237" s="5" t="s">
        <v>299</v>
      </c>
      <c r="E237" s="5"/>
      <c r="F237" s="5" t="s">
        <v>300</v>
      </c>
      <c r="G237" s="5"/>
      <c r="H237" s="5" t="s">
        <v>301</v>
      </c>
      <c r="I237" s="5"/>
      <c r="J237" s="5" t="s">
        <v>302</v>
      </c>
      <c r="K237" s="5"/>
      <c r="L237" s="5" t="s">
        <v>303</v>
      </c>
      <c r="M237" s="5" t="s">
        <v>304</v>
      </c>
    </row>
    <row r="238" ht="19.5" customHeight="1" spans="1:13">
      <c r="A238" s="5"/>
      <c r="B238" s="8" t="s">
        <v>251</v>
      </c>
      <c r="C238" s="8" t="s">
        <v>326</v>
      </c>
      <c r="D238" s="8" t="s">
        <v>466</v>
      </c>
      <c r="E238" s="8"/>
      <c r="F238" s="5" t="s">
        <v>257</v>
      </c>
      <c r="G238" s="5"/>
      <c r="H238" s="5" t="s">
        <v>315</v>
      </c>
      <c r="I238" s="5"/>
      <c r="J238" s="5" t="s">
        <v>254</v>
      </c>
      <c r="K238" s="5"/>
      <c r="L238" s="5" t="s">
        <v>266</v>
      </c>
      <c r="M238" s="5" t="s">
        <v>309</v>
      </c>
    </row>
    <row r="239" ht="19.5" customHeight="1" spans="1:13">
      <c r="A239" s="5"/>
      <c r="B239" s="8" t="s">
        <v>251</v>
      </c>
      <c r="C239" s="8" t="s">
        <v>252</v>
      </c>
      <c r="D239" s="8" t="s">
        <v>467</v>
      </c>
      <c r="E239" s="8"/>
      <c r="F239" s="5" t="s">
        <v>257</v>
      </c>
      <c r="G239" s="5"/>
      <c r="H239" s="5" t="s">
        <v>263</v>
      </c>
      <c r="I239" s="5"/>
      <c r="J239" s="5" t="s">
        <v>254</v>
      </c>
      <c r="K239" s="5"/>
      <c r="L239" s="5" t="s">
        <v>262</v>
      </c>
      <c r="M239" s="5" t="s">
        <v>307</v>
      </c>
    </row>
    <row r="240" ht="19.5" customHeight="1" spans="1:13">
      <c r="A240" s="5"/>
      <c r="B240" s="8" t="s">
        <v>251</v>
      </c>
      <c r="C240" s="8" t="s">
        <v>252</v>
      </c>
      <c r="D240" s="8" t="s">
        <v>335</v>
      </c>
      <c r="E240" s="8"/>
      <c r="F240" s="5" t="s">
        <v>257</v>
      </c>
      <c r="G240" s="5"/>
      <c r="H240" s="5" t="s">
        <v>356</v>
      </c>
      <c r="I240" s="5"/>
      <c r="J240" s="5" t="s">
        <v>254</v>
      </c>
      <c r="K240" s="5"/>
      <c r="L240" s="5" t="s">
        <v>337</v>
      </c>
      <c r="M240" s="5" t="s">
        <v>309</v>
      </c>
    </row>
    <row r="241" ht="19.5" customHeight="1" spans="1:13">
      <c r="A241" s="5"/>
      <c r="B241" s="8" t="s">
        <v>269</v>
      </c>
      <c r="C241" s="8" t="s">
        <v>310</v>
      </c>
      <c r="D241" s="8" t="s">
        <v>468</v>
      </c>
      <c r="E241" s="8"/>
      <c r="F241" s="5" t="s">
        <v>257</v>
      </c>
      <c r="G241" s="5"/>
      <c r="H241" s="5" t="s">
        <v>256</v>
      </c>
      <c r="I241" s="5"/>
      <c r="J241" s="5" t="s">
        <v>254</v>
      </c>
      <c r="K241" s="5"/>
      <c r="L241" s="5" t="s">
        <v>266</v>
      </c>
      <c r="M241" s="5" t="s">
        <v>309</v>
      </c>
    </row>
    <row r="242" ht="19.5" customHeight="1" spans="1:13">
      <c r="A242" s="5"/>
      <c r="B242" s="8" t="s">
        <v>269</v>
      </c>
      <c r="C242" s="8" t="s">
        <v>312</v>
      </c>
      <c r="D242" s="8" t="s">
        <v>360</v>
      </c>
      <c r="E242" s="8"/>
      <c r="F242" s="5" t="s">
        <v>268</v>
      </c>
      <c r="G242" s="5"/>
      <c r="H242" s="5" t="s">
        <v>273</v>
      </c>
      <c r="I242" s="5"/>
      <c r="J242" s="5" t="s">
        <v>254</v>
      </c>
      <c r="K242" s="5"/>
      <c r="L242" s="5" t="s">
        <v>388</v>
      </c>
      <c r="M242" s="5" t="s">
        <v>307</v>
      </c>
    </row>
  </sheetData>
  <mergeCells count="693">
    <mergeCell ref="A1:C1"/>
    <mergeCell ref="A2:M2"/>
    <mergeCell ref="B3:J3"/>
    <mergeCell ref="K3:M3"/>
    <mergeCell ref="B4:F4"/>
    <mergeCell ref="G4:H4"/>
    <mergeCell ref="I4:M4"/>
    <mergeCell ref="B5:F5"/>
    <mergeCell ref="G5:H5"/>
    <mergeCell ref="I5:M5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A17:M17"/>
    <mergeCell ref="B18:J18"/>
    <mergeCell ref="K18:M18"/>
    <mergeCell ref="B19:F19"/>
    <mergeCell ref="G19:H19"/>
    <mergeCell ref="I19:M19"/>
    <mergeCell ref="B20:F20"/>
    <mergeCell ref="G20:H20"/>
    <mergeCell ref="I20:M20"/>
    <mergeCell ref="G21:H21"/>
    <mergeCell ref="I21:M21"/>
    <mergeCell ref="G22:H22"/>
    <mergeCell ref="I22:M22"/>
    <mergeCell ref="B23:M23"/>
    <mergeCell ref="B24:M24"/>
    <mergeCell ref="B25:M25"/>
    <mergeCell ref="D26:E26"/>
    <mergeCell ref="F26:G26"/>
    <mergeCell ref="H26:I26"/>
    <mergeCell ref="J26:K26"/>
    <mergeCell ref="D27:E27"/>
    <mergeCell ref="F27:G27"/>
    <mergeCell ref="H27:I27"/>
    <mergeCell ref="J27:K27"/>
    <mergeCell ref="D28:E28"/>
    <mergeCell ref="F28:G28"/>
    <mergeCell ref="H28:I28"/>
    <mergeCell ref="J28:K28"/>
    <mergeCell ref="D29:E29"/>
    <mergeCell ref="F29:G29"/>
    <mergeCell ref="H29:I29"/>
    <mergeCell ref="J29:K29"/>
    <mergeCell ref="D30:E30"/>
    <mergeCell ref="F30:G30"/>
    <mergeCell ref="H30:I30"/>
    <mergeCell ref="J30:K30"/>
    <mergeCell ref="D31:E31"/>
    <mergeCell ref="F31:G31"/>
    <mergeCell ref="H31:I31"/>
    <mergeCell ref="J31:K31"/>
    <mergeCell ref="A32:M32"/>
    <mergeCell ref="B33:J33"/>
    <mergeCell ref="K33:M33"/>
    <mergeCell ref="B34:F34"/>
    <mergeCell ref="G34:H34"/>
    <mergeCell ref="I34:M34"/>
    <mergeCell ref="B35:F35"/>
    <mergeCell ref="G35:H35"/>
    <mergeCell ref="I35:M35"/>
    <mergeCell ref="G36:H36"/>
    <mergeCell ref="I36:M36"/>
    <mergeCell ref="G37:H37"/>
    <mergeCell ref="I37:M37"/>
    <mergeCell ref="B38:M38"/>
    <mergeCell ref="B39:M39"/>
    <mergeCell ref="B40:M40"/>
    <mergeCell ref="D41:E41"/>
    <mergeCell ref="F41:G41"/>
    <mergeCell ref="H41:I41"/>
    <mergeCell ref="J41:K41"/>
    <mergeCell ref="D42:E42"/>
    <mergeCell ref="F42:G42"/>
    <mergeCell ref="H42:I42"/>
    <mergeCell ref="J42:K42"/>
    <mergeCell ref="D43:E43"/>
    <mergeCell ref="F43:G43"/>
    <mergeCell ref="H43:I43"/>
    <mergeCell ref="J43:K43"/>
    <mergeCell ref="D44:E44"/>
    <mergeCell ref="F44:G44"/>
    <mergeCell ref="H44:I44"/>
    <mergeCell ref="J44:K44"/>
    <mergeCell ref="D45:E45"/>
    <mergeCell ref="F45:G45"/>
    <mergeCell ref="H45:I45"/>
    <mergeCell ref="J45:K45"/>
    <mergeCell ref="D46:E46"/>
    <mergeCell ref="F46:G46"/>
    <mergeCell ref="H46:I46"/>
    <mergeCell ref="J46:K46"/>
    <mergeCell ref="A47:M47"/>
    <mergeCell ref="B48:J48"/>
    <mergeCell ref="K48:M48"/>
    <mergeCell ref="B49:F49"/>
    <mergeCell ref="G49:H49"/>
    <mergeCell ref="I49:M49"/>
    <mergeCell ref="B50:F50"/>
    <mergeCell ref="G50:H50"/>
    <mergeCell ref="I50:M50"/>
    <mergeCell ref="G51:H51"/>
    <mergeCell ref="I51:M51"/>
    <mergeCell ref="G52:H52"/>
    <mergeCell ref="I52:M52"/>
    <mergeCell ref="B53:M53"/>
    <mergeCell ref="B54:M54"/>
    <mergeCell ref="B55:M55"/>
    <mergeCell ref="D56:E56"/>
    <mergeCell ref="F56:G56"/>
    <mergeCell ref="H56:I56"/>
    <mergeCell ref="J56:K56"/>
    <mergeCell ref="D57:E57"/>
    <mergeCell ref="F57:G57"/>
    <mergeCell ref="H57:I57"/>
    <mergeCell ref="J57:K57"/>
    <mergeCell ref="D58:E58"/>
    <mergeCell ref="F58:G58"/>
    <mergeCell ref="H58:I58"/>
    <mergeCell ref="J58:K58"/>
    <mergeCell ref="D59:E59"/>
    <mergeCell ref="F59:G59"/>
    <mergeCell ref="H59:I59"/>
    <mergeCell ref="J59:K59"/>
    <mergeCell ref="D60:E60"/>
    <mergeCell ref="F60:G60"/>
    <mergeCell ref="H60:I60"/>
    <mergeCell ref="J60:K60"/>
    <mergeCell ref="D61:E61"/>
    <mergeCell ref="F61:G61"/>
    <mergeCell ref="H61:I61"/>
    <mergeCell ref="J61:K61"/>
    <mergeCell ref="A62:M62"/>
    <mergeCell ref="B63:J63"/>
    <mergeCell ref="K63:M63"/>
    <mergeCell ref="B64:F64"/>
    <mergeCell ref="G64:H64"/>
    <mergeCell ref="I64:M64"/>
    <mergeCell ref="B65:F65"/>
    <mergeCell ref="G65:H65"/>
    <mergeCell ref="I65:M65"/>
    <mergeCell ref="G66:H66"/>
    <mergeCell ref="I66:M66"/>
    <mergeCell ref="G67:H67"/>
    <mergeCell ref="I67:M67"/>
    <mergeCell ref="B68:M68"/>
    <mergeCell ref="B69:M69"/>
    <mergeCell ref="B70:M70"/>
    <mergeCell ref="D71:E71"/>
    <mergeCell ref="F71:G71"/>
    <mergeCell ref="H71:I71"/>
    <mergeCell ref="J71:K71"/>
    <mergeCell ref="D72:E72"/>
    <mergeCell ref="F72:G72"/>
    <mergeCell ref="H72:I72"/>
    <mergeCell ref="J72:K72"/>
    <mergeCell ref="D73:E73"/>
    <mergeCell ref="F73:G73"/>
    <mergeCell ref="H73:I73"/>
    <mergeCell ref="J73:K73"/>
    <mergeCell ref="D74:E74"/>
    <mergeCell ref="F74:G74"/>
    <mergeCell ref="H74:I74"/>
    <mergeCell ref="J74:K74"/>
    <mergeCell ref="D75:E75"/>
    <mergeCell ref="F75:G75"/>
    <mergeCell ref="H75:I75"/>
    <mergeCell ref="J75:K75"/>
    <mergeCell ref="D76:E76"/>
    <mergeCell ref="F76:G76"/>
    <mergeCell ref="H76:I76"/>
    <mergeCell ref="J76:K76"/>
    <mergeCell ref="A77:M77"/>
    <mergeCell ref="B78:J78"/>
    <mergeCell ref="K78:M78"/>
    <mergeCell ref="B79:F79"/>
    <mergeCell ref="G79:H79"/>
    <mergeCell ref="I79:M79"/>
    <mergeCell ref="B80:F80"/>
    <mergeCell ref="G80:H80"/>
    <mergeCell ref="I80:M80"/>
    <mergeCell ref="G81:H81"/>
    <mergeCell ref="I81:M81"/>
    <mergeCell ref="G82:H82"/>
    <mergeCell ref="I82:M82"/>
    <mergeCell ref="B83:M83"/>
    <mergeCell ref="B84:M84"/>
    <mergeCell ref="B85:M85"/>
    <mergeCell ref="D86:E86"/>
    <mergeCell ref="F86:G86"/>
    <mergeCell ref="H86:I86"/>
    <mergeCell ref="J86:K86"/>
    <mergeCell ref="D87:E87"/>
    <mergeCell ref="F87:G87"/>
    <mergeCell ref="H87:I87"/>
    <mergeCell ref="J87:K87"/>
    <mergeCell ref="D88:E88"/>
    <mergeCell ref="F88:G88"/>
    <mergeCell ref="H88:I88"/>
    <mergeCell ref="J88:K88"/>
    <mergeCell ref="D89:E89"/>
    <mergeCell ref="F89:G89"/>
    <mergeCell ref="H89:I89"/>
    <mergeCell ref="J89:K89"/>
    <mergeCell ref="D90:E90"/>
    <mergeCell ref="F90:G90"/>
    <mergeCell ref="H90:I90"/>
    <mergeCell ref="J90:K90"/>
    <mergeCell ref="D91:E91"/>
    <mergeCell ref="F91:G91"/>
    <mergeCell ref="H91:I91"/>
    <mergeCell ref="J91:K91"/>
    <mergeCell ref="A92:M92"/>
    <mergeCell ref="B93:J93"/>
    <mergeCell ref="K93:M93"/>
    <mergeCell ref="B94:F94"/>
    <mergeCell ref="G94:H94"/>
    <mergeCell ref="I94:M94"/>
    <mergeCell ref="B95:F95"/>
    <mergeCell ref="G95:H95"/>
    <mergeCell ref="I95:M95"/>
    <mergeCell ref="G96:H96"/>
    <mergeCell ref="I96:M96"/>
    <mergeCell ref="G97:H97"/>
    <mergeCell ref="I97:M97"/>
    <mergeCell ref="B98:M98"/>
    <mergeCell ref="B99:M99"/>
    <mergeCell ref="B100:M100"/>
    <mergeCell ref="D101:E101"/>
    <mergeCell ref="F101:G101"/>
    <mergeCell ref="H101:I101"/>
    <mergeCell ref="J101:K101"/>
    <mergeCell ref="D102:E102"/>
    <mergeCell ref="F102:G102"/>
    <mergeCell ref="H102:I102"/>
    <mergeCell ref="J102:K102"/>
    <mergeCell ref="D103:E103"/>
    <mergeCell ref="F103:G103"/>
    <mergeCell ref="H103:I103"/>
    <mergeCell ref="J103:K103"/>
    <mergeCell ref="D104:E104"/>
    <mergeCell ref="F104:G104"/>
    <mergeCell ref="H104:I104"/>
    <mergeCell ref="J104:K104"/>
    <mergeCell ref="D105:E105"/>
    <mergeCell ref="F105:G105"/>
    <mergeCell ref="H105:I105"/>
    <mergeCell ref="J105:K105"/>
    <mergeCell ref="D106:E106"/>
    <mergeCell ref="F106:G106"/>
    <mergeCell ref="H106:I106"/>
    <mergeCell ref="J106:K106"/>
    <mergeCell ref="A107:M107"/>
    <mergeCell ref="B108:J108"/>
    <mergeCell ref="K108:M108"/>
    <mergeCell ref="B109:F109"/>
    <mergeCell ref="G109:H109"/>
    <mergeCell ref="I109:M109"/>
    <mergeCell ref="B110:F110"/>
    <mergeCell ref="G110:H110"/>
    <mergeCell ref="I110:M110"/>
    <mergeCell ref="G111:H111"/>
    <mergeCell ref="I111:M111"/>
    <mergeCell ref="G112:H112"/>
    <mergeCell ref="I112:M112"/>
    <mergeCell ref="B113:M113"/>
    <mergeCell ref="B114:M114"/>
    <mergeCell ref="B115:M115"/>
    <mergeCell ref="D116:E116"/>
    <mergeCell ref="F116:G116"/>
    <mergeCell ref="H116:I116"/>
    <mergeCell ref="J116:K116"/>
    <mergeCell ref="D117:E117"/>
    <mergeCell ref="F117:G117"/>
    <mergeCell ref="H117:I117"/>
    <mergeCell ref="J117:K117"/>
    <mergeCell ref="D118:E118"/>
    <mergeCell ref="F118:G118"/>
    <mergeCell ref="H118:I118"/>
    <mergeCell ref="J118:K118"/>
    <mergeCell ref="D119:E119"/>
    <mergeCell ref="F119:G119"/>
    <mergeCell ref="H119:I119"/>
    <mergeCell ref="J119:K119"/>
    <mergeCell ref="D120:E120"/>
    <mergeCell ref="F120:G120"/>
    <mergeCell ref="H120:I120"/>
    <mergeCell ref="J120:K120"/>
    <mergeCell ref="D121:E121"/>
    <mergeCell ref="F121:G121"/>
    <mergeCell ref="H121:I121"/>
    <mergeCell ref="J121:K121"/>
    <mergeCell ref="A122:M122"/>
    <mergeCell ref="B123:J123"/>
    <mergeCell ref="K123:M123"/>
    <mergeCell ref="B124:F124"/>
    <mergeCell ref="G124:H124"/>
    <mergeCell ref="I124:M124"/>
    <mergeCell ref="B125:F125"/>
    <mergeCell ref="G125:H125"/>
    <mergeCell ref="I125:M125"/>
    <mergeCell ref="G126:H126"/>
    <mergeCell ref="I126:M126"/>
    <mergeCell ref="G127:H127"/>
    <mergeCell ref="I127:M127"/>
    <mergeCell ref="B128:M128"/>
    <mergeCell ref="B129:M129"/>
    <mergeCell ref="B130:M130"/>
    <mergeCell ref="D131:E131"/>
    <mergeCell ref="F131:G131"/>
    <mergeCell ref="H131:I131"/>
    <mergeCell ref="J131:K131"/>
    <mergeCell ref="D132:E132"/>
    <mergeCell ref="F132:G132"/>
    <mergeCell ref="H132:I132"/>
    <mergeCell ref="J132:K132"/>
    <mergeCell ref="D133:E133"/>
    <mergeCell ref="F133:G133"/>
    <mergeCell ref="H133:I133"/>
    <mergeCell ref="J133:K133"/>
    <mergeCell ref="D134:E134"/>
    <mergeCell ref="F134:G134"/>
    <mergeCell ref="H134:I134"/>
    <mergeCell ref="J134:K134"/>
    <mergeCell ref="D135:E135"/>
    <mergeCell ref="F135:G135"/>
    <mergeCell ref="H135:I135"/>
    <mergeCell ref="J135:K135"/>
    <mergeCell ref="D136:E136"/>
    <mergeCell ref="F136:G136"/>
    <mergeCell ref="H136:I136"/>
    <mergeCell ref="J136:K136"/>
    <mergeCell ref="A137:M137"/>
    <mergeCell ref="B138:J138"/>
    <mergeCell ref="K138:M138"/>
    <mergeCell ref="B139:F139"/>
    <mergeCell ref="G139:H139"/>
    <mergeCell ref="I139:M139"/>
    <mergeCell ref="B140:F140"/>
    <mergeCell ref="G140:H140"/>
    <mergeCell ref="I140:M140"/>
    <mergeCell ref="G141:H141"/>
    <mergeCell ref="I141:M141"/>
    <mergeCell ref="G142:H142"/>
    <mergeCell ref="I142:M142"/>
    <mergeCell ref="B143:M143"/>
    <mergeCell ref="B144:M144"/>
    <mergeCell ref="B145:M145"/>
    <mergeCell ref="D146:E146"/>
    <mergeCell ref="F146:G146"/>
    <mergeCell ref="H146:I146"/>
    <mergeCell ref="J146:K146"/>
    <mergeCell ref="D147:E147"/>
    <mergeCell ref="F147:G147"/>
    <mergeCell ref="H147:I147"/>
    <mergeCell ref="J147:K147"/>
    <mergeCell ref="D148:E148"/>
    <mergeCell ref="F148:G148"/>
    <mergeCell ref="H148:I148"/>
    <mergeCell ref="J148:K148"/>
    <mergeCell ref="D149:E149"/>
    <mergeCell ref="F149:G149"/>
    <mergeCell ref="H149:I149"/>
    <mergeCell ref="J149:K149"/>
    <mergeCell ref="D150:E150"/>
    <mergeCell ref="F150:G150"/>
    <mergeCell ref="H150:I150"/>
    <mergeCell ref="J150:K150"/>
    <mergeCell ref="D151:E151"/>
    <mergeCell ref="F151:G151"/>
    <mergeCell ref="H151:I151"/>
    <mergeCell ref="J151:K151"/>
    <mergeCell ref="D152:E152"/>
    <mergeCell ref="F152:G152"/>
    <mergeCell ref="H152:I152"/>
    <mergeCell ref="J152:K152"/>
    <mergeCell ref="A153:M153"/>
    <mergeCell ref="B154:J154"/>
    <mergeCell ref="K154:M154"/>
    <mergeCell ref="B155:F155"/>
    <mergeCell ref="G155:H155"/>
    <mergeCell ref="I155:M155"/>
    <mergeCell ref="B156:F156"/>
    <mergeCell ref="G156:H156"/>
    <mergeCell ref="I156:M156"/>
    <mergeCell ref="G157:H157"/>
    <mergeCell ref="I157:M157"/>
    <mergeCell ref="G158:H158"/>
    <mergeCell ref="I158:M158"/>
    <mergeCell ref="B159:M159"/>
    <mergeCell ref="B160:M160"/>
    <mergeCell ref="B161:M161"/>
    <mergeCell ref="D162:E162"/>
    <mergeCell ref="F162:G162"/>
    <mergeCell ref="H162:I162"/>
    <mergeCell ref="J162:K162"/>
    <mergeCell ref="D163:E163"/>
    <mergeCell ref="F163:G163"/>
    <mergeCell ref="H163:I163"/>
    <mergeCell ref="J163:K163"/>
    <mergeCell ref="D164:E164"/>
    <mergeCell ref="F164:G164"/>
    <mergeCell ref="H164:I164"/>
    <mergeCell ref="J164:K164"/>
    <mergeCell ref="D165:E165"/>
    <mergeCell ref="F165:G165"/>
    <mergeCell ref="H165:I165"/>
    <mergeCell ref="J165:K165"/>
    <mergeCell ref="D166:E166"/>
    <mergeCell ref="F166:G166"/>
    <mergeCell ref="H166:I166"/>
    <mergeCell ref="J166:K166"/>
    <mergeCell ref="D167:E167"/>
    <mergeCell ref="F167:G167"/>
    <mergeCell ref="H167:I167"/>
    <mergeCell ref="J167:K167"/>
    <mergeCell ref="A168:M168"/>
    <mergeCell ref="B169:J169"/>
    <mergeCell ref="K169:M169"/>
    <mergeCell ref="B170:F170"/>
    <mergeCell ref="G170:H170"/>
    <mergeCell ref="I170:M170"/>
    <mergeCell ref="B171:F171"/>
    <mergeCell ref="G171:H171"/>
    <mergeCell ref="I171:M171"/>
    <mergeCell ref="G172:H172"/>
    <mergeCell ref="I172:M172"/>
    <mergeCell ref="G173:H173"/>
    <mergeCell ref="I173:M173"/>
    <mergeCell ref="B174:M174"/>
    <mergeCell ref="B175:M175"/>
    <mergeCell ref="B176:M176"/>
    <mergeCell ref="D177:E177"/>
    <mergeCell ref="F177:G177"/>
    <mergeCell ref="H177:I177"/>
    <mergeCell ref="J177:K177"/>
    <mergeCell ref="D178:E178"/>
    <mergeCell ref="F178:G178"/>
    <mergeCell ref="H178:I178"/>
    <mergeCell ref="J178:K178"/>
    <mergeCell ref="D179:E179"/>
    <mergeCell ref="F179:G179"/>
    <mergeCell ref="H179:I179"/>
    <mergeCell ref="J179:K179"/>
    <mergeCell ref="D180:E180"/>
    <mergeCell ref="F180:G180"/>
    <mergeCell ref="H180:I180"/>
    <mergeCell ref="J180:K180"/>
    <mergeCell ref="D181:E181"/>
    <mergeCell ref="F181:G181"/>
    <mergeCell ref="H181:I181"/>
    <mergeCell ref="J181:K181"/>
    <mergeCell ref="D182:E182"/>
    <mergeCell ref="F182:G182"/>
    <mergeCell ref="H182:I182"/>
    <mergeCell ref="J182:K182"/>
    <mergeCell ref="A183:M183"/>
    <mergeCell ref="B184:J184"/>
    <mergeCell ref="K184:M184"/>
    <mergeCell ref="B185:F185"/>
    <mergeCell ref="G185:H185"/>
    <mergeCell ref="I185:M185"/>
    <mergeCell ref="B186:F186"/>
    <mergeCell ref="G186:H186"/>
    <mergeCell ref="I186:M186"/>
    <mergeCell ref="G187:H187"/>
    <mergeCell ref="I187:M187"/>
    <mergeCell ref="G188:H188"/>
    <mergeCell ref="I188:M188"/>
    <mergeCell ref="B189:M189"/>
    <mergeCell ref="B190:M190"/>
    <mergeCell ref="B191:M191"/>
    <mergeCell ref="D192:E192"/>
    <mergeCell ref="F192:G192"/>
    <mergeCell ref="H192:I192"/>
    <mergeCell ref="J192:K192"/>
    <mergeCell ref="D193:E193"/>
    <mergeCell ref="F193:G193"/>
    <mergeCell ref="H193:I193"/>
    <mergeCell ref="J193:K193"/>
    <mergeCell ref="D194:E194"/>
    <mergeCell ref="F194:G194"/>
    <mergeCell ref="H194:I194"/>
    <mergeCell ref="J194:K194"/>
    <mergeCell ref="D195:E195"/>
    <mergeCell ref="F195:G195"/>
    <mergeCell ref="H195:I195"/>
    <mergeCell ref="J195:K195"/>
    <mergeCell ref="D196:E196"/>
    <mergeCell ref="F196:G196"/>
    <mergeCell ref="H196:I196"/>
    <mergeCell ref="J196:K196"/>
    <mergeCell ref="D197:E197"/>
    <mergeCell ref="F197:G197"/>
    <mergeCell ref="H197:I197"/>
    <mergeCell ref="J197:K197"/>
    <mergeCell ref="A198:M198"/>
    <mergeCell ref="B199:J199"/>
    <mergeCell ref="K199:M199"/>
    <mergeCell ref="B200:F200"/>
    <mergeCell ref="G200:H200"/>
    <mergeCell ref="I200:M200"/>
    <mergeCell ref="B201:F201"/>
    <mergeCell ref="G201:H201"/>
    <mergeCell ref="I201:M201"/>
    <mergeCell ref="G202:H202"/>
    <mergeCell ref="I202:M202"/>
    <mergeCell ref="G203:H203"/>
    <mergeCell ref="I203:M203"/>
    <mergeCell ref="B204:M204"/>
    <mergeCell ref="B205:M205"/>
    <mergeCell ref="B206:M206"/>
    <mergeCell ref="D207:E207"/>
    <mergeCell ref="F207:G207"/>
    <mergeCell ref="H207:I207"/>
    <mergeCell ref="J207:K207"/>
    <mergeCell ref="D208:E208"/>
    <mergeCell ref="F208:G208"/>
    <mergeCell ref="H208:I208"/>
    <mergeCell ref="J208:K208"/>
    <mergeCell ref="D209:E209"/>
    <mergeCell ref="F209:G209"/>
    <mergeCell ref="H209:I209"/>
    <mergeCell ref="J209:K209"/>
    <mergeCell ref="D210:E210"/>
    <mergeCell ref="F210:G210"/>
    <mergeCell ref="H210:I210"/>
    <mergeCell ref="J210:K210"/>
    <mergeCell ref="D211:E211"/>
    <mergeCell ref="F211:G211"/>
    <mergeCell ref="H211:I211"/>
    <mergeCell ref="J211:K211"/>
    <mergeCell ref="D212:E212"/>
    <mergeCell ref="F212:G212"/>
    <mergeCell ref="H212:I212"/>
    <mergeCell ref="J212:K212"/>
    <mergeCell ref="A213:M213"/>
    <mergeCell ref="B214:J214"/>
    <mergeCell ref="K214:M214"/>
    <mergeCell ref="B215:F215"/>
    <mergeCell ref="G215:H215"/>
    <mergeCell ref="I215:M215"/>
    <mergeCell ref="B216:F216"/>
    <mergeCell ref="G216:H216"/>
    <mergeCell ref="I216:M216"/>
    <mergeCell ref="G217:H217"/>
    <mergeCell ref="I217:M217"/>
    <mergeCell ref="G218:H218"/>
    <mergeCell ref="I218:M218"/>
    <mergeCell ref="B219:M219"/>
    <mergeCell ref="B220:M220"/>
    <mergeCell ref="B221:M221"/>
    <mergeCell ref="D222:E222"/>
    <mergeCell ref="F222:G222"/>
    <mergeCell ref="H222:I222"/>
    <mergeCell ref="J222:K222"/>
    <mergeCell ref="D223:E223"/>
    <mergeCell ref="F223:G223"/>
    <mergeCell ref="H223:I223"/>
    <mergeCell ref="J223:K223"/>
    <mergeCell ref="D224:E224"/>
    <mergeCell ref="F224:G224"/>
    <mergeCell ref="H224:I224"/>
    <mergeCell ref="J224:K224"/>
    <mergeCell ref="D225:E225"/>
    <mergeCell ref="F225:G225"/>
    <mergeCell ref="H225:I225"/>
    <mergeCell ref="J225:K225"/>
    <mergeCell ref="D226:E226"/>
    <mergeCell ref="F226:G226"/>
    <mergeCell ref="H226:I226"/>
    <mergeCell ref="J226:K226"/>
    <mergeCell ref="D227:E227"/>
    <mergeCell ref="F227:G227"/>
    <mergeCell ref="H227:I227"/>
    <mergeCell ref="J227:K227"/>
    <mergeCell ref="A228:M228"/>
    <mergeCell ref="B229:J229"/>
    <mergeCell ref="K229:M229"/>
    <mergeCell ref="B230:F230"/>
    <mergeCell ref="G230:H230"/>
    <mergeCell ref="I230:M230"/>
    <mergeCell ref="B231:F231"/>
    <mergeCell ref="G231:H231"/>
    <mergeCell ref="I231:M231"/>
    <mergeCell ref="G232:H232"/>
    <mergeCell ref="I232:M232"/>
    <mergeCell ref="G233:H233"/>
    <mergeCell ref="I233:M233"/>
    <mergeCell ref="B234:M234"/>
    <mergeCell ref="B235:M235"/>
    <mergeCell ref="B236:M236"/>
    <mergeCell ref="D237:E237"/>
    <mergeCell ref="F237:G237"/>
    <mergeCell ref="H237:I237"/>
    <mergeCell ref="J237:K237"/>
    <mergeCell ref="D238:E238"/>
    <mergeCell ref="F238:G238"/>
    <mergeCell ref="H238:I238"/>
    <mergeCell ref="J238:K238"/>
    <mergeCell ref="D239:E239"/>
    <mergeCell ref="F239:G239"/>
    <mergeCell ref="H239:I239"/>
    <mergeCell ref="J239:K239"/>
    <mergeCell ref="D240:E240"/>
    <mergeCell ref="F240:G240"/>
    <mergeCell ref="H240:I240"/>
    <mergeCell ref="J240:K240"/>
    <mergeCell ref="D241:E241"/>
    <mergeCell ref="F241:G241"/>
    <mergeCell ref="H241:I241"/>
    <mergeCell ref="J241:K241"/>
    <mergeCell ref="D242:E242"/>
    <mergeCell ref="F242:G242"/>
    <mergeCell ref="H242:I242"/>
    <mergeCell ref="J242:K242"/>
    <mergeCell ref="A6:A7"/>
    <mergeCell ref="A11:A16"/>
    <mergeCell ref="A21:A22"/>
    <mergeCell ref="A26:A31"/>
    <mergeCell ref="A36:A37"/>
    <mergeCell ref="A41:A46"/>
    <mergeCell ref="A51:A52"/>
    <mergeCell ref="A56:A61"/>
    <mergeCell ref="A66:A67"/>
    <mergeCell ref="A71:A76"/>
    <mergeCell ref="A81:A82"/>
    <mergeCell ref="A86:A91"/>
    <mergeCell ref="A96:A97"/>
    <mergeCell ref="A101:A106"/>
    <mergeCell ref="A111:A112"/>
    <mergeCell ref="A116:A121"/>
    <mergeCell ref="A126:A127"/>
    <mergeCell ref="A131:A136"/>
    <mergeCell ref="A141:A142"/>
    <mergeCell ref="A146:A152"/>
    <mergeCell ref="A157:A158"/>
    <mergeCell ref="A162:A167"/>
    <mergeCell ref="A172:A173"/>
    <mergeCell ref="A177:A182"/>
    <mergeCell ref="A187:A188"/>
    <mergeCell ref="A192:A197"/>
    <mergeCell ref="A202:A203"/>
    <mergeCell ref="A207:A212"/>
    <mergeCell ref="A217:A218"/>
    <mergeCell ref="A222:A227"/>
    <mergeCell ref="A232:A233"/>
    <mergeCell ref="A237:A242"/>
    <mergeCell ref="B232:F233"/>
    <mergeCell ref="B217:F218"/>
    <mergeCell ref="B202:F203"/>
    <mergeCell ref="B187:F188"/>
    <mergeCell ref="B172:F173"/>
    <mergeCell ref="B157:F158"/>
    <mergeCell ref="B141:F142"/>
    <mergeCell ref="B126:F127"/>
    <mergeCell ref="B111:F112"/>
    <mergeCell ref="B96:F97"/>
    <mergeCell ref="B81:F82"/>
    <mergeCell ref="B66:F67"/>
    <mergeCell ref="B51:F52"/>
    <mergeCell ref="B36:F37"/>
    <mergeCell ref="B21:F22"/>
    <mergeCell ref="B6:F7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F13" sqref="F13"/>
    </sheetView>
  </sheetViews>
  <sheetFormatPr defaultColWidth="10" defaultRowHeight="13.5" outlineLevelCol="6"/>
  <cols>
    <col min="1" max="1" width="0.133333333333333" customWidth="1"/>
    <col min="2" max="2" width="19.8833333333333" customWidth="1"/>
    <col min="3" max="3" width="40.75" customWidth="1"/>
    <col min="4" max="6" width="22.5" customWidth="1"/>
    <col min="7" max="7" width="10.5" customWidth="1"/>
  </cols>
  <sheetData>
    <row r="1" ht="16.35" customHeight="1" spans="1:6">
      <c r="A1" s="10"/>
      <c r="B1" s="11" t="s">
        <v>28</v>
      </c>
      <c r="C1" s="10"/>
      <c r="D1" s="10"/>
      <c r="E1" s="10"/>
      <c r="F1" s="10"/>
    </row>
    <row r="2" ht="16.35" customHeight="1" spans="2:6">
      <c r="B2" s="83" t="s">
        <v>29</v>
      </c>
      <c r="C2" s="83"/>
      <c r="D2" s="83"/>
      <c r="E2" s="83"/>
      <c r="F2" s="83"/>
    </row>
    <row r="3" ht="16.35" customHeight="1" spans="2:6">
      <c r="B3" s="83"/>
      <c r="C3" s="83"/>
      <c r="D3" s="83"/>
      <c r="E3" s="83"/>
      <c r="F3" s="83"/>
    </row>
    <row r="4" ht="16.35" customHeight="1" spans="2:6">
      <c r="B4" s="10"/>
      <c r="C4" s="10"/>
      <c r="D4" s="10"/>
      <c r="E4" s="10"/>
      <c r="F4" s="10"/>
    </row>
    <row r="5" ht="20.65" customHeight="1" spans="2:6">
      <c r="B5" s="10"/>
      <c r="C5" s="10"/>
      <c r="D5" s="10"/>
      <c r="E5" s="10"/>
      <c r="F5" s="52" t="s">
        <v>2</v>
      </c>
    </row>
    <row r="6" ht="34.5" customHeight="1" spans="2:6">
      <c r="B6" s="84" t="s">
        <v>30</v>
      </c>
      <c r="C6" s="84"/>
      <c r="D6" s="84" t="s">
        <v>31</v>
      </c>
      <c r="E6" s="84"/>
      <c r="F6" s="84"/>
    </row>
    <row r="7" ht="29.25" customHeight="1" spans="2:6">
      <c r="B7" s="84" t="s">
        <v>32</v>
      </c>
      <c r="C7" s="84" t="s">
        <v>33</v>
      </c>
      <c r="D7" s="84" t="s">
        <v>34</v>
      </c>
      <c r="E7" s="84" t="s">
        <v>35</v>
      </c>
      <c r="F7" s="84" t="s">
        <v>36</v>
      </c>
    </row>
    <row r="8" ht="22.35" customHeight="1" spans="2:7">
      <c r="B8" s="48" t="s">
        <v>7</v>
      </c>
      <c r="C8" s="48"/>
      <c r="D8" s="86">
        <f>D9+D14+D17+D22+D26</f>
        <v>2853.59</v>
      </c>
      <c r="E8" s="86">
        <f>E9+E17+E22+E26</f>
        <v>490.09</v>
      </c>
      <c r="F8" s="86">
        <f>F10+F14</f>
        <v>2363.5</v>
      </c>
      <c r="G8" s="87"/>
    </row>
    <row r="9" ht="19.9" customHeight="1" spans="2:7">
      <c r="B9" s="79" t="s">
        <v>37</v>
      </c>
      <c r="C9" s="80" t="s">
        <v>14</v>
      </c>
      <c r="D9" s="88">
        <f>D10</f>
        <v>2707.05</v>
      </c>
      <c r="E9" s="88">
        <v>367.55</v>
      </c>
      <c r="F9" s="88">
        <v>2339.5</v>
      </c>
      <c r="G9" s="87"/>
    </row>
    <row r="10" ht="17.25" customHeight="1" spans="2:7">
      <c r="B10" s="81" t="s">
        <v>38</v>
      </c>
      <c r="C10" s="82" t="s">
        <v>39</v>
      </c>
      <c r="D10" s="88">
        <f>SUM(D11:D13)</f>
        <v>2707.05</v>
      </c>
      <c r="E10" s="88">
        <v>367.55</v>
      </c>
      <c r="F10" s="88">
        <f>SUM(F12:F13)</f>
        <v>2339.5</v>
      </c>
      <c r="G10" s="87"/>
    </row>
    <row r="11" ht="18.95" customHeight="1" spans="2:7">
      <c r="B11" s="81" t="s">
        <v>40</v>
      </c>
      <c r="C11" s="82" t="s">
        <v>41</v>
      </c>
      <c r="D11" s="88">
        <v>367.55</v>
      </c>
      <c r="E11" s="88">
        <v>367.55</v>
      </c>
      <c r="F11" s="88"/>
      <c r="G11" s="87"/>
    </row>
    <row r="12" ht="18.95" customHeight="1" spans="2:6">
      <c r="B12" s="81" t="s">
        <v>42</v>
      </c>
      <c r="C12" s="82" t="s">
        <v>43</v>
      </c>
      <c r="D12" s="88">
        <v>130.7</v>
      </c>
      <c r="E12" s="88"/>
      <c r="F12" s="88">
        <v>130.7</v>
      </c>
    </row>
    <row r="13" ht="18.95" customHeight="1" spans="2:6">
      <c r="B13" s="81" t="s">
        <v>44</v>
      </c>
      <c r="C13" s="82" t="s">
        <v>45</v>
      </c>
      <c r="D13" s="88">
        <v>2208.8</v>
      </c>
      <c r="E13" s="88"/>
      <c r="F13" s="88">
        <v>2208.8</v>
      </c>
    </row>
    <row r="14" ht="19.9" customHeight="1" spans="2:6">
      <c r="B14" s="79" t="s">
        <v>46</v>
      </c>
      <c r="C14" s="80" t="s">
        <v>16</v>
      </c>
      <c r="D14" s="88">
        <v>24</v>
      </c>
      <c r="E14" s="88"/>
      <c r="F14" s="88">
        <v>24</v>
      </c>
    </row>
    <row r="15" ht="17.25" customHeight="1" spans="2:6">
      <c r="B15" s="81" t="s">
        <v>47</v>
      </c>
      <c r="C15" s="82" t="s">
        <v>48</v>
      </c>
      <c r="D15" s="88">
        <v>24</v>
      </c>
      <c r="E15" s="88"/>
      <c r="F15" s="88">
        <v>24</v>
      </c>
    </row>
    <row r="16" ht="18.95" customHeight="1" spans="2:6">
      <c r="B16" s="81" t="s">
        <v>49</v>
      </c>
      <c r="C16" s="82" t="s">
        <v>50</v>
      </c>
      <c r="D16" s="88">
        <v>24</v>
      </c>
      <c r="E16" s="88"/>
      <c r="F16" s="88">
        <v>24</v>
      </c>
    </row>
    <row r="17" ht="19.9" customHeight="1" spans="2:6">
      <c r="B17" s="79" t="s">
        <v>51</v>
      </c>
      <c r="C17" s="80" t="s">
        <v>18</v>
      </c>
      <c r="D17" s="88">
        <v>67.53</v>
      </c>
      <c r="E17" s="88">
        <v>67.53</v>
      </c>
      <c r="F17" s="88"/>
    </row>
    <row r="18" ht="17.25" customHeight="1" spans="2:6">
      <c r="B18" s="81" t="s">
        <v>52</v>
      </c>
      <c r="C18" s="82" t="s">
        <v>53</v>
      </c>
      <c r="D18" s="88">
        <v>67.53</v>
      </c>
      <c r="E18" s="88">
        <v>67.53</v>
      </c>
      <c r="F18" s="88"/>
    </row>
    <row r="19" ht="18.95" customHeight="1" spans="2:6">
      <c r="B19" s="81" t="s">
        <v>54</v>
      </c>
      <c r="C19" s="82" t="s">
        <v>55</v>
      </c>
      <c r="D19" s="88">
        <v>36.06</v>
      </c>
      <c r="E19" s="88">
        <v>36.06</v>
      </c>
      <c r="F19" s="88"/>
    </row>
    <row r="20" ht="18.95" customHeight="1" spans="2:6">
      <c r="B20" s="81" t="s">
        <v>56</v>
      </c>
      <c r="C20" s="82" t="s">
        <v>57</v>
      </c>
      <c r="D20" s="88">
        <v>18.03</v>
      </c>
      <c r="E20" s="88">
        <v>18.03</v>
      </c>
      <c r="F20" s="88"/>
    </row>
    <row r="21" ht="18.95" customHeight="1" spans="2:6">
      <c r="B21" s="81" t="s">
        <v>58</v>
      </c>
      <c r="C21" s="82" t="s">
        <v>59</v>
      </c>
      <c r="D21" s="88">
        <v>13.44</v>
      </c>
      <c r="E21" s="88">
        <v>13.44</v>
      </c>
      <c r="F21" s="88"/>
    </row>
    <row r="22" ht="19.9" customHeight="1" spans="2:6">
      <c r="B22" s="79" t="s">
        <v>60</v>
      </c>
      <c r="C22" s="80" t="s">
        <v>19</v>
      </c>
      <c r="D22" s="88">
        <v>24.54</v>
      </c>
      <c r="E22" s="88">
        <v>24.54</v>
      </c>
      <c r="F22" s="88"/>
    </row>
    <row r="23" ht="17.25" customHeight="1" spans="2:6">
      <c r="B23" s="81" t="s">
        <v>61</v>
      </c>
      <c r="C23" s="82" t="s">
        <v>62</v>
      </c>
      <c r="D23" s="88">
        <v>24.54</v>
      </c>
      <c r="E23" s="88">
        <v>24.54</v>
      </c>
      <c r="F23" s="88"/>
    </row>
    <row r="24" ht="18.95" customHeight="1" spans="2:6">
      <c r="B24" s="81" t="s">
        <v>63</v>
      </c>
      <c r="C24" s="82" t="s">
        <v>64</v>
      </c>
      <c r="D24" s="88">
        <v>21.98</v>
      </c>
      <c r="E24" s="88">
        <v>21.98</v>
      </c>
      <c r="F24" s="88"/>
    </row>
    <row r="25" ht="18.95" customHeight="1" spans="2:6">
      <c r="B25" s="81" t="s">
        <v>65</v>
      </c>
      <c r="C25" s="82" t="s">
        <v>66</v>
      </c>
      <c r="D25" s="88">
        <v>2.56</v>
      </c>
      <c r="E25" s="88">
        <v>2.56</v>
      </c>
      <c r="F25" s="88"/>
    </row>
    <row r="26" ht="19.9" customHeight="1" spans="2:6">
      <c r="B26" s="79" t="s">
        <v>67</v>
      </c>
      <c r="C26" s="80" t="s">
        <v>20</v>
      </c>
      <c r="D26" s="88">
        <v>30.47</v>
      </c>
      <c r="E26" s="88">
        <v>30.47</v>
      </c>
      <c r="F26" s="88"/>
    </row>
    <row r="27" ht="17.25" customHeight="1" spans="2:6">
      <c r="B27" s="81" t="s">
        <v>68</v>
      </c>
      <c r="C27" s="82" t="s">
        <v>69</v>
      </c>
      <c r="D27" s="88">
        <v>30.47</v>
      </c>
      <c r="E27" s="88">
        <v>30.47</v>
      </c>
      <c r="F27" s="88"/>
    </row>
    <row r="28" ht="18.95" customHeight="1" spans="2:6">
      <c r="B28" s="81" t="s">
        <v>70</v>
      </c>
      <c r="C28" s="82" t="s">
        <v>71</v>
      </c>
      <c r="D28" s="88">
        <v>30.47</v>
      </c>
      <c r="E28" s="88">
        <v>30.47</v>
      </c>
      <c r="F28" s="88"/>
    </row>
    <row r="29" ht="23.25" customHeight="1" spans="2:6">
      <c r="B29" s="89"/>
      <c r="C29" s="89"/>
      <c r="D29" s="89"/>
      <c r="E29" s="89"/>
      <c r="F29" s="89"/>
    </row>
  </sheetData>
  <mergeCells count="5">
    <mergeCell ref="B6:C6"/>
    <mergeCell ref="D6:F6"/>
    <mergeCell ref="B8:C8"/>
    <mergeCell ref="B29:F29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B1" sqref="B1"/>
    </sheetView>
  </sheetViews>
  <sheetFormatPr defaultColWidth="10" defaultRowHeight="13.5" outlineLevelCol="5"/>
  <cols>
    <col min="1" max="1" width="0.25" customWidth="1"/>
    <col min="2" max="2" width="12.75" customWidth="1"/>
    <col min="3" max="3" width="36.1333333333333" customWidth="1"/>
    <col min="4" max="6" width="21.6333333333333" customWidth="1"/>
  </cols>
  <sheetData>
    <row r="1" ht="18.2" customHeight="1" spans="1:6">
      <c r="A1" s="10"/>
      <c r="B1" s="11" t="s">
        <v>72</v>
      </c>
      <c r="C1" s="75"/>
      <c r="D1" s="75"/>
      <c r="E1" s="75"/>
      <c r="F1" s="75"/>
    </row>
    <row r="2" ht="16.35" customHeight="1" spans="2:6">
      <c r="B2" s="76" t="s">
        <v>73</v>
      </c>
      <c r="C2" s="76"/>
      <c r="D2" s="76"/>
      <c r="E2" s="76"/>
      <c r="F2" s="76"/>
    </row>
    <row r="3" ht="16.35" customHeight="1" spans="2:6">
      <c r="B3" s="76"/>
      <c r="C3" s="76"/>
      <c r="D3" s="76"/>
      <c r="E3" s="76"/>
      <c r="F3" s="76"/>
    </row>
    <row r="4" ht="16.35" customHeight="1" spans="2:6">
      <c r="B4" s="75"/>
      <c r="C4" s="75"/>
      <c r="D4" s="75"/>
      <c r="E4" s="75"/>
      <c r="F4" s="75"/>
    </row>
    <row r="5" ht="19.9" customHeight="1" spans="2:6">
      <c r="B5" s="75"/>
      <c r="C5" s="75"/>
      <c r="D5" s="75"/>
      <c r="E5" s="75"/>
      <c r="F5" s="52" t="s">
        <v>2</v>
      </c>
    </row>
    <row r="6" ht="36.2" customHeight="1" spans="2:6">
      <c r="B6" s="77" t="s">
        <v>74</v>
      </c>
      <c r="C6" s="77"/>
      <c r="D6" s="77" t="s">
        <v>75</v>
      </c>
      <c r="E6" s="77"/>
      <c r="F6" s="77"/>
    </row>
    <row r="7" ht="27.6" customHeight="1" spans="2:6">
      <c r="B7" s="77" t="s">
        <v>76</v>
      </c>
      <c r="C7" s="77" t="s">
        <v>33</v>
      </c>
      <c r="D7" s="77" t="s">
        <v>34</v>
      </c>
      <c r="E7" s="77" t="s">
        <v>77</v>
      </c>
      <c r="F7" s="77" t="s">
        <v>78</v>
      </c>
    </row>
    <row r="8" ht="19.9" customHeight="1" spans="2:6">
      <c r="B8" s="78" t="s">
        <v>7</v>
      </c>
      <c r="C8" s="78"/>
      <c r="D8" s="49">
        <v>490.09</v>
      </c>
      <c r="E8" s="49">
        <v>379.34</v>
      </c>
      <c r="F8" s="49">
        <v>110.75</v>
      </c>
    </row>
    <row r="9" ht="19.9" customHeight="1" spans="2:6">
      <c r="B9" s="79" t="s">
        <v>79</v>
      </c>
      <c r="C9" s="80" t="s">
        <v>80</v>
      </c>
      <c r="D9" s="51">
        <v>366.64</v>
      </c>
      <c r="E9" s="51">
        <v>366.64</v>
      </c>
      <c r="F9" s="51"/>
    </row>
    <row r="10" ht="18.95" customHeight="1" spans="2:6">
      <c r="B10" s="81" t="s">
        <v>81</v>
      </c>
      <c r="C10" s="82" t="s">
        <v>82</v>
      </c>
      <c r="D10" s="51">
        <v>70.01</v>
      </c>
      <c r="E10" s="51">
        <v>70.01</v>
      </c>
      <c r="F10" s="51"/>
    </row>
    <row r="11" ht="18.95" customHeight="1" spans="2:6">
      <c r="B11" s="81" t="s">
        <v>83</v>
      </c>
      <c r="C11" s="82" t="s">
        <v>84</v>
      </c>
      <c r="D11" s="51">
        <v>77.18</v>
      </c>
      <c r="E11" s="51">
        <v>77.18</v>
      </c>
      <c r="F11" s="51"/>
    </row>
    <row r="12" ht="18.95" customHeight="1" spans="2:6">
      <c r="B12" s="81" t="s">
        <v>85</v>
      </c>
      <c r="C12" s="82" t="s">
        <v>86</v>
      </c>
      <c r="D12" s="51">
        <v>106.72</v>
      </c>
      <c r="E12" s="51">
        <v>106.72</v>
      </c>
      <c r="F12" s="51"/>
    </row>
    <row r="13" ht="18.95" customHeight="1" spans="2:6">
      <c r="B13" s="81" t="s">
        <v>87</v>
      </c>
      <c r="C13" s="82" t="s">
        <v>88</v>
      </c>
      <c r="D13" s="51">
        <v>36.06</v>
      </c>
      <c r="E13" s="51">
        <v>36.06</v>
      </c>
      <c r="F13" s="51"/>
    </row>
    <row r="14" ht="18.95" customHeight="1" spans="2:6">
      <c r="B14" s="81" t="s">
        <v>89</v>
      </c>
      <c r="C14" s="82" t="s">
        <v>90</v>
      </c>
      <c r="D14" s="51">
        <v>18.03</v>
      </c>
      <c r="E14" s="51">
        <v>18.03</v>
      </c>
      <c r="F14" s="51"/>
    </row>
    <row r="15" ht="18.95" customHeight="1" spans="2:6">
      <c r="B15" s="81" t="s">
        <v>91</v>
      </c>
      <c r="C15" s="82" t="s">
        <v>92</v>
      </c>
      <c r="D15" s="51">
        <v>21.98</v>
      </c>
      <c r="E15" s="51">
        <v>21.98</v>
      </c>
      <c r="F15" s="51"/>
    </row>
    <row r="16" ht="18.95" customHeight="1" spans="2:6">
      <c r="B16" s="81" t="s">
        <v>93</v>
      </c>
      <c r="C16" s="82" t="s">
        <v>94</v>
      </c>
      <c r="D16" s="51">
        <v>3.62</v>
      </c>
      <c r="E16" s="51">
        <v>3.62</v>
      </c>
      <c r="F16" s="51"/>
    </row>
    <row r="17" ht="18.95" customHeight="1" spans="2:6">
      <c r="B17" s="81" t="s">
        <v>95</v>
      </c>
      <c r="C17" s="82" t="s">
        <v>96</v>
      </c>
      <c r="D17" s="51">
        <v>30.47</v>
      </c>
      <c r="E17" s="51">
        <v>30.47</v>
      </c>
      <c r="F17" s="51"/>
    </row>
    <row r="18" ht="18.95" customHeight="1" spans="2:6">
      <c r="B18" s="81" t="s">
        <v>97</v>
      </c>
      <c r="C18" s="82" t="s">
        <v>98</v>
      </c>
      <c r="D18" s="51">
        <v>2.56</v>
      </c>
      <c r="E18" s="51">
        <v>2.56</v>
      </c>
      <c r="F18" s="51"/>
    </row>
    <row r="19" ht="19.9" customHeight="1" spans="2:6">
      <c r="B19" s="79" t="s">
        <v>99</v>
      </c>
      <c r="C19" s="80" t="s">
        <v>100</v>
      </c>
      <c r="D19" s="51">
        <v>110.95</v>
      </c>
      <c r="E19" s="51">
        <v>0.2</v>
      </c>
      <c r="F19" s="51">
        <v>110.75</v>
      </c>
    </row>
    <row r="20" ht="18.95" customHeight="1" spans="2:6">
      <c r="B20" s="81" t="s">
        <v>101</v>
      </c>
      <c r="C20" s="82" t="s">
        <v>102</v>
      </c>
      <c r="D20" s="51">
        <v>34.4</v>
      </c>
      <c r="E20" s="51"/>
      <c r="F20" s="51">
        <v>34.4</v>
      </c>
    </row>
    <row r="21" ht="18.95" customHeight="1" spans="2:6">
      <c r="B21" s="81" t="s">
        <v>103</v>
      </c>
      <c r="C21" s="82" t="s">
        <v>104</v>
      </c>
      <c r="D21" s="51">
        <v>7.44</v>
      </c>
      <c r="E21" s="51"/>
      <c r="F21" s="51">
        <v>7.44</v>
      </c>
    </row>
    <row r="22" ht="18.95" customHeight="1" spans="2:6">
      <c r="B22" s="81" t="s">
        <v>105</v>
      </c>
      <c r="C22" s="82" t="s">
        <v>106</v>
      </c>
      <c r="D22" s="51">
        <v>2.21</v>
      </c>
      <c r="E22" s="51"/>
      <c r="F22" s="51">
        <v>2.21</v>
      </c>
    </row>
    <row r="23" ht="18.95" customHeight="1" spans="2:6">
      <c r="B23" s="81" t="s">
        <v>107</v>
      </c>
      <c r="C23" s="82" t="s">
        <v>108</v>
      </c>
      <c r="D23" s="51">
        <v>18.2</v>
      </c>
      <c r="E23" s="51"/>
      <c r="F23" s="51">
        <v>18.2</v>
      </c>
    </row>
    <row r="24" ht="18.95" customHeight="1" spans="2:6">
      <c r="B24" s="81" t="s">
        <v>109</v>
      </c>
      <c r="C24" s="82" t="s">
        <v>110</v>
      </c>
      <c r="D24" s="51">
        <v>12.94</v>
      </c>
      <c r="E24" s="51"/>
      <c r="F24" s="51">
        <v>12.94</v>
      </c>
    </row>
    <row r="25" ht="18.95" customHeight="1" spans="2:6">
      <c r="B25" s="81" t="s">
        <v>111</v>
      </c>
      <c r="C25" s="82" t="s">
        <v>112</v>
      </c>
      <c r="D25" s="51">
        <v>4.1</v>
      </c>
      <c r="E25" s="51"/>
      <c r="F25" s="51">
        <v>4.1</v>
      </c>
    </row>
    <row r="26" ht="18.95" customHeight="1" spans="2:6">
      <c r="B26" s="81" t="s">
        <v>113</v>
      </c>
      <c r="C26" s="82" t="s">
        <v>114</v>
      </c>
      <c r="D26" s="51">
        <v>13</v>
      </c>
      <c r="E26" s="51"/>
      <c r="F26" s="51">
        <v>13</v>
      </c>
    </row>
    <row r="27" ht="18.95" customHeight="1" spans="2:6">
      <c r="B27" s="81" t="s">
        <v>115</v>
      </c>
      <c r="C27" s="82" t="s">
        <v>116</v>
      </c>
      <c r="D27" s="51">
        <v>14.82</v>
      </c>
      <c r="E27" s="51"/>
      <c r="F27" s="51">
        <v>14.82</v>
      </c>
    </row>
    <row r="28" ht="18.95" customHeight="1" spans="2:6">
      <c r="B28" s="81" t="s">
        <v>117</v>
      </c>
      <c r="C28" s="82" t="s">
        <v>118</v>
      </c>
      <c r="D28" s="51">
        <v>3.84</v>
      </c>
      <c r="E28" s="51">
        <v>0.2</v>
      </c>
      <c r="F28" s="51">
        <v>3.64</v>
      </c>
    </row>
    <row r="29" ht="19.9" customHeight="1" spans="2:6">
      <c r="B29" s="79" t="s">
        <v>119</v>
      </c>
      <c r="C29" s="80" t="s">
        <v>120</v>
      </c>
      <c r="D29" s="51">
        <v>12.51</v>
      </c>
      <c r="E29" s="51">
        <v>12.51</v>
      </c>
      <c r="F29" s="51"/>
    </row>
    <row r="30" ht="18.95" customHeight="1" spans="2:6">
      <c r="B30" s="81" t="s">
        <v>121</v>
      </c>
      <c r="C30" s="82" t="s">
        <v>122</v>
      </c>
      <c r="D30" s="51">
        <v>1</v>
      </c>
      <c r="E30" s="51">
        <v>1</v>
      </c>
      <c r="F30" s="51"/>
    </row>
    <row r="31" ht="18.95" customHeight="1" spans="2:6">
      <c r="B31" s="81" t="s">
        <v>123</v>
      </c>
      <c r="C31" s="82" t="s">
        <v>124</v>
      </c>
      <c r="D31" s="51">
        <v>0.01</v>
      </c>
      <c r="E31" s="51">
        <v>0.01</v>
      </c>
      <c r="F31" s="51"/>
    </row>
    <row r="32" ht="18.95" customHeight="1" spans="2:6">
      <c r="B32" s="81" t="s">
        <v>125</v>
      </c>
      <c r="C32" s="82" t="s">
        <v>126</v>
      </c>
      <c r="D32" s="51">
        <v>11.5</v>
      </c>
      <c r="E32" s="51">
        <v>11.5</v>
      </c>
      <c r="F32" s="51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B1" sqref="B1"/>
    </sheetView>
  </sheetViews>
  <sheetFormatPr defaultColWidth="10" defaultRowHeight="13.5" outlineLevelCol="6"/>
  <cols>
    <col min="1" max="1" width="0.383333333333333" customWidth="1"/>
    <col min="2" max="2" width="20.6333333333333" customWidth="1"/>
    <col min="3" max="3" width="19.3833333333333" customWidth="1"/>
    <col min="4" max="4" width="16.5" customWidth="1"/>
    <col min="5" max="5" width="18.8833333333333" customWidth="1"/>
    <col min="6" max="6" width="17.75" customWidth="1"/>
    <col min="7" max="7" width="17.25" customWidth="1"/>
  </cols>
  <sheetData>
    <row r="1" ht="16.35" customHeight="1" spans="1:2">
      <c r="A1" s="10"/>
      <c r="B1" s="11" t="s">
        <v>127</v>
      </c>
    </row>
    <row r="2" ht="16.35" customHeight="1" spans="2:7">
      <c r="B2" s="83" t="s">
        <v>128</v>
      </c>
      <c r="C2" s="83"/>
      <c r="D2" s="83"/>
      <c r="E2" s="83"/>
      <c r="F2" s="83"/>
      <c r="G2" s="83"/>
    </row>
    <row r="3" ht="16.35" customHeight="1" spans="2:7">
      <c r="B3" s="83"/>
      <c r="C3" s="83"/>
      <c r="D3" s="83"/>
      <c r="E3" s="83"/>
      <c r="F3" s="83"/>
      <c r="G3" s="83"/>
    </row>
    <row r="4" ht="16.35" customHeight="1" spans="2:7">
      <c r="B4" s="83"/>
      <c r="C4" s="83"/>
      <c r="D4" s="83"/>
      <c r="E4" s="83"/>
      <c r="F4" s="83"/>
      <c r="G4" s="83"/>
    </row>
    <row r="5" ht="20.65" customHeight="1" spans="7:7">
      <c r="G5" s="52" t="s">
        <v>2</v>
      </c>
    </row>
    <row r="6" ht="38.85" customHeight="1" spans="2:7">
      <c r="B6" s="84" t="s">
        <v>31</v>
      </c>
      <c r="C6" s="84"/>
      <c r="D6" s="84"/>
      <c r="E6" s="84"/>
      <c r="F6" s="84"/>
      <c r="G6" s="84"/>
    </row>
    <row r="7" ht="36.2" customHeight="1" spans="2:7">
      <c r="B7" s="84" t="s">
        <v>7</v>
      </c>
      <c r="C7" s="84" t="s">
        <v>129</v>
      </c>
      <c r="D7" s="84" t="s">
        <v>130</v>
      </c>
      <c r="E7" s="84"/>
      <c r="F7" s="84"/>
      <c r="G7" s="84" t="s">
        <v>131</v>
      </c>
    </row>
    <row r="8" ht="36.2" customHeight="1" spans="2:7">
      <c r="B8" s="84"/>
      <c r="C8" s="84"/>
      <c r="D8" s="84" t="s">
        <v>132</v>
      </c>
      <c r="E8" s="84" t="s">
        <v>133</v>
      </c>
      <c r="F8" s="84" t="s">
        <v>134</v>
      </c>
      <c r="G8" s="84"/>
    </row>
    <row r="9" ht="25.9" customHeight="1" spans="2:7">
      <c r="B9" s="85">
        <v>16</v>
      </c>
      <c r="C9" s="85"/>
      <c r="D9" s="85">
        <v>13</v>
      </c>
      <c r="E9" s="85"/>
      <c r="F9" s="85">
        <v>13</v>
      </c>
      <c r="G9" s="85">
        <v>3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1" sqref="B1"/>
    </sheetView>
  </sheetViews>
  <sheetFormatPr defaultColWidth="10" defaultRowHeight="13.5" outlineLevelCol="5"/>
  <cols>
    <col min="1" max="1" width="0.383333333333333" customWidth="1"/>
    <col min="2" max="2" width="11.5" customWidth="1"/>
    <col min="3" max="3" width="36.5" customWidth="1"/>
    <col min="4" max="4" width="15.3833333333333" customWidth="1"/>
    <col min="5" max="5" width="14.75" customWidth="1"/>
    <col min="6" max="6" width="15.3833333333333" customWidth="1"/>
  </cols>
  <sheetData>
    <row r="1" ht="16.35" customHeight="1" spans="1:6">
      <c r="A1" s="10"/>
      <c r="B1" s="11" t="s">
        <v>135</v>
      </c>
      <c r="C1" s="75"/>
      <c r="D1" s="75"/>
      <c r="E1" s="75"/>
      <c r="F1" s="75"/>
    </row>
    <row r="2" ht="24.95" customHeight="1" spans="2:6">
      <c r="B2" s="76" t="s">
        <v>136</v>
      </c>
      <c r="C2" s="76"/>
      <c r="D2" s="76"/>
      <c r="E2" s="76"/>
      <c r="F2" s="76"/>
    </row>
    <row r="3" ht="26.65" customHeight="1" spans="2:6">
      <c r="B3" s="76"/>
      <c r="C3" s="76"/>
      <c r="D3" s="76"/>
      <c r="E3" s="76"/>
      <c r="F3" s="76"/>
    </row>
    <row r="4" ht="16.35" customHeight="1" spans="2:6">
      <c r="B4" s="75"/>
      <c r="C4" s="75"/>
      <c r="D4" s="75"/>
      <c r="E4" s="75"/>
      <c r="F4" s="75"/>
    </row>
    <row r="5" ht="21.6" customHeight="1" spans="2:6">
      <c r="B5" s="75"/>
      <c r="C5" s="75"/>
      <c r="D5" s="75"/>
      <c r="E5" s="75"/>
      <c r="F5" s="52" t="s">
        <v>2</v>
      </c>
    </row>
    <row r="6" ht="33.6" customHeight="1" spans="2:6">
      <c r="B6" s="77" t="s">
        <v>32</v>
      </c>
      <c r="C6" s="77" t="s">
        <v>33</v>
      </c>
      <c r="D6" s="77" t="s">
        <v>137</v>
      </c>
      <c r="E6" s="77"/>
      <c r="F6" s="77"/>
    </row>
    <row r="7" ht="31.15" customHeight="1" spans="2:6">
      <c r="B7" s="77"/>
      <c r="C7" s="77"/>
      <c r="D7" s="77" t="s">
        <v>34</v>
      </c>
      <c r="E7" s="77" t="s">
        <v>35</v>
      </c>
      <c r="F7" s="77" t="s">
        <v>36</v>
      </c>
    </row>
    <row r="8" ht="20.65" customHeight="1" spans="2:6">
      <c r="B8" s="78" t="s">
        <v>7</v>
      </c>
      <c r="C8" s="78"/>
      <c r="D8" s="49"/>
      <c r="E8" s="49"/>
      <c r="F8" s="49"/>
    </row>
    <row r="9" ht="16.35" customHeight="1" spans="2:6">
      <c r="B9" s="79"/>
      <c r="C9" s="80"/>
      <c r="D9" s="51"/>
      <c r="E9" s="51"/>
      <c r="F9" s="51"/>
    </row>
    <row r="10" ht="16.35" customHeight="1" spans="2:6">
      <c r="B10" s="81" t="s">
        <v>138</v>
      </c>
      <c r="C10" s="82" t="s">
        <v>138</v>
      </c>
      <c r="D10" s="51"/>
      <c r="E10" s="51"/>
      <c r="F10" s="51"/>
    </row>
    <row r="11" ht="16.35" customHeight="1" spans="2:6">
      <c r="B11" s="81" t="s">
        <v>139</v>
      </c>
      <c r="C11" s="82" t="s">
        <v>139</v>
      </c>
      <c r="D11" s="51"/>
      <c r="E11" s="51"/>
      <c r="F11" s="51"/>
    </row>
    <row r="12" ht="16.35" customHeight="1" spans="2:6">
      <c r="B12" s="10" t="s">
        <v>140</v>
      </c>
      <c r="C12" s="10"/>
      <c r="D12" s="10"/>
      <c r="E12" s="10"/>
      <c r="F12" s="10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17" sqref="F17"/>
    </sheetView>
  </sheetViews>
  <sheetFormatPr defaultColWidth="10" defaultRowHeight="13.5" outlineLevelCol="5"/>
  <cols>
    <col min="1" max="1" width="0.883333333333333" customWidth="1"/>
    <col min="2" max="2" width="0.133333333333333" customWidth="1"/>
    <col min="3" max="3" width="26" customWidth="1"/>
    <col min="4" max="4" width="16.8833333333333" customWidth="1"/>
    <col min="5" max="5" width="26.6333333333333" customWidth="1"/>
    <col min="6" max="6" width="17.3833333333333" customWidth="1"/>
    <col min="7" max="8" width="9.75" customWidth="1"/>
  </cols>
  <sheetData>
    <row r="1" ht="16.35" customHeight="1" spans="1:3">
      <c r="A1" s="10"/>
      <c r="C1" s="11" t="s">
        <v>141</v>
      </c>
    </row>
    <row r="2" ht="16.35" customHeight="1" spans="3:6">
      <c r="C2" s="12" t="s">
        <v>142</v>
      </c>
      <c r="D2" s="12"/>
      <c r="E2" s="12"/>
      <c r="F2" s="12"/>
    </row>
    <row r="3" ht="16.35" customHeight="1" spans="3:6">
      <c r="C3" s="12"/>
      <c r="D3" s="12"/>
      <c r="E3" s="12"/>
      <c r="F3" s="12"/>
    </row>
    <row r="4" ht="16.35" customHeight="1"/>
    <row r="5" ht="23.25" customHeight="1" spans="6:6">
      <c r="F5" s="71" t="s">
        <v>2</v>
      </c>
    </row>
    <row r="6" ht="34.5" customHeight="1" spans="3:6">
      <c r="C6" s="72" t="s">
        <v>3</v>
      </c>
      <c r="D6" s="72"/>
      <c r="E6" s="72" t="s">
        <v>4</v>
      </c>
      <c r="F6" s="72"/>
    </row>
    <row r="7" ht="32.85" customHeight="1" spans="3:6">
      <c r="C7" s="72" t="s">
        <v>5</v>
      </c>
      <c r="D7" s="72" t="s">
        <v>6</v>
      </c>
      <c r="E7" s="72" t="s">
        <v>5</v>
      </c>
      <c r="F7" s="72" t="s">
        <v>6</v>
      </c>
    </row>
    <row r="8" ht="24.95" customHeight="1" spans="3:6">
      <c r="C8" s="73" t="s">
        <v>7</v>
      </c>
      <c r="D8" s="74">
        <v>2853.59</v>
      </c>
      <c r="E8" s="73" t="s">
        <v>7</v>
      </c>
      <c r="F8" s="74">
        <v>2853.59</v>
      </c>
    </row>
    <row r="9" ht="20.65" customHeight="1" spans="2:6">
      <c r="B9" s="75" t="s">
        <v>143</v>
      </c>
      <c r="C9" s="58" t="s">
        <v>13</v>
      </c>
      <c r="D9" s="74">
        <v>2853.59</v>
      </c>
      <c r="E9" s="58" t="s">
        <v>14</v>
      </c>
      <c r="F9" s="74">
        <v>2707.05</v>
      </c>
    </row>
    <row r="10" ht="20.65" customHeight="1" spans="2:6">
      <c r="B10" s="75"/>
      <c r="C10" s="58" t="s">
        <v>15</v>
      </c>
      <c r="D10" s="74"/>
      <c r="E10" s="58" t="s">
        <v>16</v>
      </c>
      <c r="F10" s="74">
        <v>24</v>
      </c>
    </row>
    <row r="11" ht="20.65" customHeight="1" spans="2:6">
      <c r="B11" s="75"/>
      <c r="C11" s="58" t="s">
        <v>17</v>
      </c>
      <c r="D11" s="74"/>
      <c r="E11" s="58" t="s">
        <v>18</v>
      </c>
      <c r="F11" s="74">
        <v>67.53</v>
      </c>
    </row>
    <row r="12" ht="20.65" customHeight="1" spans="2:6">
      <c r="B12" s="75"/>
      <c r="C12" s="58" t="s">
        <v>144</v>
      </c>
      <c r="D12" s="74"/>
      <c r="E12" s="58" t="s">
        <v>19</v>
      </c>
      <c r="F12" s="74">
        <v>24.54</v>
      </c>
    </row>
    <row r="13" ht="20.65" customHeight="1" spans="2:6">
      <c r="B13" s="75"/>
      <c r="C13" s="58" t="s">
        <v>145</v>
      </c>
      <c r="D13" s="74"/>
      <c r="E13" s="58" t="s">
        <v>20</v>
      </c>
      <c r="F13" s="74">
        <v>30.47</v>
      </c>
    </row>
    <row r="14" ht="20.65" customHeight="1" spans="2:6">
      <c r="B14" s="75"/>
      <c r="C14" s="58" t="s">
        <v>146</v>
      </c>
      <c r="D14" s="74"/>
      <c r="E14" s="58"/>
      <c r="F14" s="74"/>
    </row>
    <row r="15" ht="20.65" customHeight="1" spans="2:6">
      <c r="B15" s="75"/>
      <c r="C15" s="58" t="s">
        <v>147</v>
      </c>
      <c r="D15" s="74"/>
      <c r="E15" s="58"/>
      <c r="F15" s="74"/>
    </row>
    <row r="16" ht="20.65" customHeight="1" spans="2:6">
      <c r="B16" s="75"/>
      <c r="C16" s="58" t="s">
        <v>148</v>
      </c>
      <c r="D16" s="74"/>
      <c r="E16" s="58"/>
      <c r="F16" s="74"/>
    </row>
    <row r="17" ht="20.65" customHeight="1" spans="2:6">
      <c r="B17" s="75"/>
      <c r="C17" s="58" t="s">
        <v>149</v>
      </c>
      <c r="D17" s="74"/>
      <c r="E17" s="58"/>
      <c r="F17" s="74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G13" sqref="G13"/>
    </sheetView>
  </sheetViews>
  <sheetFormatPr defaultColWidth="10" defaultRowHeight="13.5"/>
  <cols>
    <col min="1" max="1" width="0.383333333333333" customWidth="1"/>
    <col min="2" max="2" width="10" customWidth="1"/>
    <col min="3" max="3" width="30" customWidth="1"/>
    <col min="4" max="4" width="11.5" customWidth="1"/>
    <col min="5" max="5" width="9.75" customWidth="1"/>
    <col min="6" max="6" width="10.6333333333333" customWidth="1"/>
    <col min="7" max="7" width="11.1333333333333" customWidth="1"/>
    <col min="8" max="8" width="10.6333333333333" customWidth="1"/>
    <col min="9" max="9" width="10.8833333333333" customWidth="1"/>
    <col min="10" max="10" width="10.75" customWidth="1"/>
    <col min="11" max="11" width="10.5" customWidth="1"/>
    <col min="12" max="12" width="11.3833333333333" customWidth="1"/>
    <col min="13" max="13" width="11.5" customWidth="1"/>
  </cols>
  <sheetData>
    <row r="1" ht="16.35" customHeight="1" spans="1:2">
      <c r="A1" s="10"/>
      <c r="B1" s="11" t="s">
        <v>150</v>
      </c>
    </row>
    <row r="2" ht="16.35" customHeight="1" spans="2:13">
      <c r="B2" s="12" t="s">
        <v>151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16.35" customHeight="1" spans="2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ht="16.35" customHeight="1"/>
    <row r="5" ht="22.35" customHeight="1" spans="13:13">
      <c r="M5" s="52" t="s">
        <v>2</v>
      </c>
    </row>
    <row r="6" ht="36.2" customHeight="1" spans="2:13">
      <c r="B6" s="62" t="s">
        <v>152</v>
      </c>
      <c r="C6" s="62"/>
      <c r="D6" s="62" t="s">
        <v>34</v>
      </c>
      <c r="E6" s="63" t="s">
        <v>153</v>
      </c>
      <c r="F6" s="63" t="s">
        <v>154</v>
      </c>
      <c r="G6" s="63" t="s">
        <v>155</v>
      </c>
      <c r="H6" s="63" t="s">
        <v>156</v>
      </c>
      <c r="I6" s="63" t="s">
        <v>157</v>
      </c>
      <c r="J6" s="63" t="s">
        <v>158</v>
      </c>
      <c r="K6" s="63" t="s">
        <v>159</v>
      </c>
      <c r="L6" s="63" t="s">
        <v>160</v>
      </c>
      <c r="M6" s="63" t="s">
        <v>161</v>
      </c>
    </row>
    <row r="7" ht="30.2" customHeight="1" spans="2:13">
      <c r="B7" s="62" t="s">
        <v>76</v>
      </c>
      <c r="C7" s="62" t="s">
        <v>33</v>
      </c>
      <c r="D7" s="62"/>
      <c r="E7" s="63"/>
      <c r="F7" s="63"/>
      <c r="G7" s="63"/>
      <c r="H7" s="63"/>
      <c r="I7" s="63"/>
      <c r="J7" s="63"/>
      <c r="K7" s="63"/>
      <c r="L7" s="63"/>
      <c r="M7" s="63"/>
    </row>
    <row r="8" ht="20.65" customHeight="1" spans="2:13">
      <c r="B8" s="64" t="s">
        <v>7</v>
      </c>
      <c r="C8" s="64"/>
      <c r="D8" s="65">
        <v>2853.59</v>
      </c>
      <c r="E8" s="65">
        <v>2853.59</v>
      </c>
      <c r="F8" s="65"/>
      <c r="G8" s="65"/>
      <c r="H8" s="65"/>
      <c r="I8" s="65"/>
      <c r="J8" s="65"/>
      <c r="K8" s="65"/>
      <c r="L8" s="65"/>
      <c r="M8" s="65"/>
    </row>
    <row r="9" ht="20.65" customHeight="1" spans="2:13">
      <c r="B9" s="66" t="s">
        <v>37</v>
      </c>
      <c r="C9" s="67" t="s">
        <v>14</v>
      </c>
      <c r="D9" s="68">
        <v>2707.05</v>
      </c>
      <c r="E9" s="68">
        <v>2707.05</v>
      </c>
      <c r="F9" s="68"/>
      <c r="G9" s="68"/>
      <c r="H9" s="68"/>
      <c r="I9" s="68"/>
      <c r="J9" s="68"/>
      <c r="K9" s="68"/>
      <c r="L9" s="68"/>
      <c r="M9" s="68"/>
    </row>
    <row r="10" ht="18.2" customHeight="1" spans="2:13">
      <c r="B10" s="69" t="s">
        <v>162</v>
      </c>
      <c r="C10" s="70" t="s">
        <v>163</v>
      </c>
      <c r="D10" s="68">
        <v>2707.05</v>
      </c>
      <c r="E10" s="68">
        <v>2707.05</v>
      </c>
      <c r="F10" s="68"/>
      <c r="G10" s="68"/>
      <c r="H10" s="68"/>
      <c r="I10" s="68"/>
      <c r="J10" s="68"/>
      <c r="K10" s="68"/>
      <c r="L10" s="68"/>
      <c r="M10" s="68"/>
    </row>
    <row r="11" ht="19.9" customHeight="1" spans="2:13">
      <c r="B11" s="69" t="s">
        <v>164</v>
      </c>
      <c r="C11" s="70" t="s">
        <v>165</v>
      </c>
      <c r="D11" s="68">
        <v>367.55</v>
      </c>
      <c r="E11" s="68">
        <v>367.55</v>
      </c>
      <c r="F11" s="68"/>
      <c r="G11" s="68"/>
      <c r="H11" s="68"/>
      <c r="I11" s="68"/>
      <c r="J11" s="68"/>
      <c r="K11" s="68"/>
      <c r="L11" s="68"/>
      <c r="M11" s="68"/>
    </row>
    <row r="12" ht="19.9" customHeight="1" spans="2:13">
      <c r="B12" s="69" t="s">
        <v>166</v>
      </c>
      <c r="C12" s="70" t="s">
        <v>167</v>
      </c>
      <c r="D12" s="68">
        <v>130.7</v>
      </c>
      <c r="E12" s="68">
        <v>130.7</v>
      </c>
      <c r="F12" s="68"/>
      <c r="G12" s="68"/>
      <c r="H12" s="68"/>
      <c r="I12" s="68"/>
      <c r="J12" s="68"/>
      <c r="K12" s="68"/>
      <c r="L12" s="68"/>
      <c r="M12" s="68"/>
    </row>
    <row r="13" ht="19.9" customHeight="1" spans="2:13">
      <c r="B13" s="69" t="s">
        <v>168</v>
      </c>
      <c r="C13" s="70" t="s">
        <v>169</v>
      </c>
      <c r="D13" s="68">
        <v>2208.8</v>
      </c>
      <c r="E13" s="68">
        <v>2208.8</v>
      </c>
      <c r="F13" s="68"/>
      <c r="G13" s="68"/>
      <c r="H13" s="68"/>
      <c r="I13" s="68"/>
      <c r="J13" s="68"/>
      <c r="K13" s="68"/>
      <c r="L13" s="68"/>
      <c r="M13" s="68"/>
    </row>
    <row r="14" ht="20.65" customHeight="1" spans="2:13">
      <c r="B14" s="66" t="s">
        <v>46</v>
      </c>
      <c r="C14" s="67" t="s">
        <v>16</v>
      </c>
      <c r="D14" s="68">
        <v>24</v>
      </c>
      <c r="E14" s="68">
        <v>24</v>
      </c>
      <c r="F14" s="68"/>
      <c r="G14" s="68"/>
      <c r="H14" s="68"/>
      <c r="I14" s="68"/>
      <c r="J14" s="68"/>
      <c r="K14" s="68"/>
      <c r="L14" s="68"/>
      <c r="M14" s="68"/>
    </row>
    <row r="15" ht="18.2" customHeight="1" spans="2:13">
      <c r="B15" s="69" t="s">
        <v>170</v>
      </c>
      <c r="C15" s="70" t="s">
        <v>171</v>
      </c>
      <c r="D15" s="68">
        <v>24</v>
      </c>
      <c r="E15" s="68">
        <v>24</v>
      </c>
      <c r="F15" s="68"/>
      <c r="G15" s="68"/>
      <c r="H15" s="68"/>
      <c r="I15" s="68"/>
      <c r="J15" s="68"/>
      <c r="K15" s="68"/>
      <c r="L15" s="68"/>
      <c r="M15" s="68"/>
    </row>
    <row r="16" ht="19.9" customHeight="1" spans="2:13">
      <c r="B16" s="69" t="s">
        <v>172</v>
      </c>
      <c r="C16" s="70" t="s">
        <v>173</v>
      </c>
      <c r="D16" s="68">
        <v>24</v>
      </c>
      <c r="E16" s="68">
        <v>24</v>
      </c>
      <c r="F16" s="68"/>
      <c r="G16" s="68"/>
      <c r="H16" s="68"/>
      <c r="I16" s="68"/>
      <c r="J16" s="68"/>
      <c r="K16" s="68"/>
      <c r="L16" s="68"/>
      <c r="M16" s="68"/>
    </row>
    <row r="17" ht="20.65" customHeight="1" spans="2:13">
      <c r="B17" s="66" t="s">
        <v>51</v>
      </c>
      <c r="C17" s="67" t="s">
        <v>18</v>
      </c>
      <c r="D17" s="68">
        <v>67.53</v>
      </c>
      <c r="E17" s="68">
        <v>67.53</v>
      </c>
      <c r="F17" s="68"/>
      <c r="G17" s="68"/>
      <c r="H17" s="68"/>
      <c r="I17" s="68"/>
      <c r="J17" s="68"/>
      <c r="K17" s="68"/>
      <c r="L17" s="68"/>
      <c r="M17" s="68"/>
    </row>
    <row r="18" ht="18.2" customHeight="1" spans="2:13">
      <c r="B18" s="69" t="s">
        <v>174</v>
      </c>
      <c r="C18" s="70" t="s">
        <v>175</v>
      </c>
      <c r="D18" s="68">
        <v>67.53</v>
      </c>
      <c r="E18" s="68">
        <v>67.53</v>
      </c>
      <c r="F18" s="68"/>
      <c r="G18" s="68"/>
      <c r="H18" s="68"/>
      <c r="I18" s="68"/>
      <c r="J18" s="68"/>
      <c r="K18" s="68"/>
      <c r="L18" s="68"/>
      <c r="M18" s="68"/>
    </row>
    <row r="19" ht="19.9" customHeight="1" spans="2:13">
      <c r="B19" s="69" t="s">
        <v>176</v>
      </c>
      <c r="C19" s="70" t="s">
        <v>177</v>
      </c>
      <c r="D19" s="68">
        <v>36.06</v>
      </c>
      <c r="E19" s="68">
        <v>36.06</v>
      </c>
      <c r="F19" s="68"/>
      <c r="G19" s="68"/>
      <c r="H19" s="68"/>
      <c r="I19" s="68"/>
      <c r="J19" s="68"/>
      <c r="K19" s="68"/>
      <c r="L19" s="68"/>
      <c r="M19" s="68"/>
    </row>
    <row r="20" ht="19.9" customHeight="1" spans="2:13">
      <c r="B20" s="69" t="s">
        <v>178</v>
      </c>
      <c r="C20" s="70" t="s">
        <v>179</v>
      </c>
      <c r="D20" s="68">
        <v>18.03</v>
      </c>
      <c r="E20" s="68">
        <v>18.03</v>
      </c>
      <c r="F20" s="68"/>
      <c r="G20" s="68"/>
      <c r="H20" s="68"/>
      <c r="I20" s="68"/>
      <c r="J20" s="68"/>
      <c r="K20" s="68"/>
      <c r="L20" s="68"/>
      <c r="M20" s="68"/>
    </row>
    <row r="21" ht="19.9" customHeight="1" spans="2:13">
      <c r="B21" s="69" t="s">
        <v>180</v>
      </c>
      <c r="C21" s="70" t="s">
        <v>181</v>
      </c>
      <c r="D21" s="68">
        <v>13.44</v>
      </c>
      <c r="E21" s="68">
        <v>13.44</v>
      </c>
      <c r="F21" s="68"/>
      <c r="G21" s="68"/>
      <c r="H21" s="68"/>
      <c r="I21" s="68"/>
      <c r="J21" s="68"/>
      <c r="K21" s="68"/>
      <c r="L21" s="68"/>
      <c r="M21" s="68"/>
    </row>
    <row r="22" ht="20.65" customHeight="1" spans="2:13">
      <c r="B22" s="66" t="s">
        <v>60</v>
      </c>
      <c r="C22" s="67" t="s">
        <v>19</v>
      </c>
      <c r="D22" s="68">
        <v>24.54</v>
      </c>
      <c r="E22" s="68">
        <v>24.54</v>
      </c>
      <c r="F22" s="68"/>
      <c r="G22" s="68"/>
      <c r="H22" s="68"/>
      <c r="I22" s="68"/>
      <c r="J22" s="68"/>
      <c r="K22" s="68"/>
      <c r="L22" s="68"/>
      <c r="M22" s="68"/>
    </row>
    <row r="23" ht="18.2" customHeight="1" spans="2:13">
      <c r="B23" s="69" t="s">
        <v>182</v>
      </c>
      <c r="C23" s="70" t="s">
        <v>183</v>
      </c>
      <c r="D23" s="68">
        <v>24.54</v>
      </c>
      <c r="E23" s="68">
        <v>24.54</v>
      </c>
      <c r="F23" s="68"/>
      <c r="G23" s="68"/>
      <c r="H23" s="68"/>
      <c r="I23" s="68"/>
      <c r="J23" s="68"/>
      <c r="K23" s="68"/>
      <c r="L23" s="68"/>
      <c r="M23" s="68"/>
    </row>
    <row r="24" ht="19.9" customHeight="1" spans="2:13">
      <c r="B24" s="69" t="s">
        <v>184</v>
      </c>
      <c r="C24" s="70" t="s">
        <v>185</v>
      </c>
      <c r="D24" s="68">
        <v>21.98</v>
      </c>
      <c r="E24" s="68">
        <v>21.98</v>
      </c>
      <c r="F24" s="68"/>
      <c r="G24" s="68"/>
      <c r="H24" s="68"/>
      <c r="I24" s="68"/>
      <c r="J24" s="68"/>
      <c r="K24" s="68"/>
      <c r="L24" s="68"/>
      <c r="M24" s="68"/>
    </row>
    <row r="25" ht="19.9" customHeight="1" spans="2:13">
      <c r="B25" s="69" t="s">
        <v>186</v>
      </c>
      <c r="C25" s="70" t="s">
        <v>187</v>
      </c>
      <c r="D25" s="68">
        <v>2.56</v>
      </c>
      <c r="E25" s="68">
        <v>2.56</v>
      </c>
      <c r="F25" s="68"/>
      <c r="G25" s="68"/>
      <c r="H25" s="68"/>
      <c r="I25" s="68"/>
      <c r="J25" s="68"/>
      <c r="K25" s="68"/>
      <c r="L25" s="68"/>
      <c r="M25" s="68"/>
    </row>
    <row r="26" ht="20.65" customHeight="1" spans="2:13">
      <c r="B26" s="66" t="s">
        <v>67</v>
      </c>
      <c r="C26" s="67" t="s">
        <v>20</v>
      </c>
      <c r="D26" s="68">
        <v>30.47</v>
      </c>
      <c r="E26" s="68">
        <v>30.47</v>
      </c>
      <c r="F26" s="68"/>
      <c r="G26" s="68"/>
      <c r="H26" s="68"/>
      <c r="I26" s="68"/>
      <c r="J26" s="68"/>
      <c r="K26" s="68"/>
      <c r="L26" s="68"/>
      <c r="M26" s="68"/>
    </row>
    <row r="27" ht="18.2" customHeight="1" spans="2:13">
      <c r="B27" s="69" t="s">
        <v>188</v>
      </c>
      <c r="C27" s="70" t="s">
        <v>189</v>
      </c>
      <c r="D27" s="68">
        <v>30.47</v>
      </c>
      <c r="E27" s="68">
        <v>30.47</v>
      </c>
      <c r="F27" s="68"/>
      <c r="G27" s="68"/>
      <c r="H27" s="68"/>
      <c r="I27" s="68"/>
      <c r="J27" s="68"/>
      <c r="K27" s="68"/>
      <c r="L27" s="68"/>
      <c r="M27" s="68"/>
    </row>
    <row r="28" ht="19.9" customHeight="1" spans="2:13">
      <c r="B28" s="69" t="s">
        <v>190</v>
      </c>
      <c r="C28" s="70" t="s">
        <v>191</v>
      </c>
      <c r="D28" s="68">
        <v>30.47</v>
      </c>
      <c r="E28" s="68">
        <v>30.47</v>
      </c>
      <c r="F28" s="68"/>
      <c r="G28" s="68"/>
      <c r="H28" s="68"/>
      <c r="I28" s="68"/>
      <c r="J28" s="68"/>
      <c r="K28" s="68"/>
      <c r="L28" s="68"/>
      <c r="M28" s="68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G9" sqref="G9"/>
    </sheetView>
  </sheetViews>
  <sheetFormatPr defaultColWidth="10" defaultRowHeight="13.5" outlineLevelCol="5"/>
  <cols>
    <col min="1" max="1" width="0.5" customWidth="1"/>
    <col min="2" max="2" width="16.25" customWidth="1"/>
    <col min="3" max="3" width="28" customWidth="1"/>
    <col min="4" max="4" width="17.8833333333333" customWidth="1"/>
    <col min="5" max="5" width="17.3833333333333" customWidth="1"/>
    <col min="6" max="6" width="15.5" customWidth="1"/>
  </cols>
  <sheetData>
    <row r="1" ht="16.35" customHeight="1" spans="1:2">
      <c r="A1" s="10"/>
      <c r="B1" s="11" t="s">
        <v>192</v>
      </c>
    </row>
    <row r="2" ht="16.35" customHeight="1" spans="2:6">
      <c r="B2" s="12" t="s">
        <v>193</v>
      </c>
      <c r="C2" s="12"/>
      <c r="D2" s="12"/>
      <c r="E2" s="12"/>
      <c r="F2" s="12"/>
    </row>
    <row r="3" ht="16.35" customHeight="1" spans="2:6">
      <c r="B3" s="12"/>
      <c r="C3" s="12"/>
      <c r="D3" s="12"/>
      <c r="E3" s="12"/>
      <c r="F3" s="12"/>
    </row>
    <row r="4" ht="16.35" customHeight="1" spans="2:6">
      <c r="B4" s="3"/>
      <c r="C4" s="3"/>
      <c r="D4" s="3"/>
      <c r="E4" s="3"/>
      <c r="F4" s="3"/>
    </row>
    <row r="5" ht="18.95" customHeight="1" spans="2:6">
      <c r="B5" s="3"/>
      <c r="C5" s="3"/>
      <c r="D5" s="3"/>
      <c r="E5" s="3"/>
      <c r="F5" s="53" t="s">
        <v>2</v>
      </c>
    </row>
    <row r="6" ht="31.9" customHeight="1" spans="2:6">
      <c r="B6" s="54" t="s">
        <v>76</v>
      </c>
      <c r="C6" s="54" t="s">
        <v>33</v>
      </c>
      <c r="D6" s="54" t="s">
        <v>34</v>
      </c>
      <c r="E6" s="54" t="s">
        <v>194</v>
      </c>
      <c r="F6" s="54" t="s">
        <v>195</v>
      </c>
    </row>
    <row r="7" ht="23.25" customHeight="1" spans="2:6">
      <c r="B7" s="55" t="s">
        <v>7</v>
      </c>
      <c r="C7" s="55"/>
      <c r="D7" s="56">
        <v>2853.59</v>
      </c>
      <c r="E7" s="56">
        <v>490.09</v>
      </c>
      <c r="F7" s="56">
        <v>2363.5</v>
      </c>
    </row>
    <row r="8" ht="21.6" customHeight="1" spans="2:6">
      <c r="B8" s="57" t="s">
        <v>37</v>
      </c>
      <c r="C8" s="58" t="s">
        <v>14</v>
      </c>
      <c r="D8" s="59">
        <v>2707.05</v>
      </c>
      <c r="E8" s="59">
        <v>367.55</v>
      </c>
      <c r="F8" s="59">
        <v>2339.5</v>
      </c>
    </row>
    <row r="9" ht="20.65" customHeight="1" spans="2:6">
      <c r="B9" s="60" t="s">
        <v>196</v>
      </c>
      <c r="C9" s="61" t="s">
        <v>197</v>
      </c>
      <c r="D9" s="59">
        <v>2707.05</v>
      </c>
      <c r="E9" s="59">
        <v>367.55</v>
      </c>
      <c r="F9" s="59">
        <v>2339.5</v>
      </c>
    </row>
    <row r="10" ht="20.65" customHeight="1" spans="2:6">
      <c r="B10" s="60" t="s">
        <v>198</v>
      </c>
      <c r="C10" s="61" t="s">
        <v>199</v>
      </c>
      <c r="D10" s="59">
        <v>367.55</v>
      </c>
      <c r="E10" s="59">
        <v>367.55</v>
      </c>
      <c r="F10" s="59"/>
    </row>
    <row r="11" ht="20.65" customHeight="1" spans="2:6">
      <c r="B11" s="60" t="s">
        <v>200</v>
      </c>
      <c r="C11" s="61" t="s">
        <v>201</v>
      </c>
      <c r="D11" s="59">
        <v>130.7</v>
      </c>
      <c r="E11" s="59"/>
      <c r="F11" s="59">
        <v>130.7</v>
      </c>
    </row>
    <row r="12" ht="20.65" customHeight="1" spans="2:6">
      <c r="B12" s="60" t="s">
        <v>202</v>
      </c>
      <c r="C12" s="61" t="s">
        <v>203</v>
      </c>
      <c r="D12" s="59">
        <v>2208.8</v>
      </c>
      <c r="E12" s="59"/>
      <c r="F12" s="59">
        <v>2208.8</v>
      </c>
    </row>
    <row r="13" ht="21.6" customHeight="1" spans="2:6">
      <c r="B13" s="57" t="s">
        <v>46</v>
      </c>
      <c r="C13" s="58" t="s">
        <v>16</v>
      </c>
      <c r="D13" s="59">
        <v>24</v>
      </c>
      <c r="E13" s="59"/>
      <c r="F13" s="59">
        <v>24</v>
      </c>
    </row>
    <row r="14" ht="20.65" customHeight="1" spans="2:6">
      <c r="B14" s="60" t="s">
        <v>204</v>
      </c>
      <c r="C14" s="61" t="s">
        <v>205</v>
      </c>
      <c r="D14" s="59">
        <v>24</v>
      </c>
      <c r="E14" s="59"/>
      <c r="F14" s="59">
        <v>24</v>
      </c>
    </row>
    <row r="15" ht="20.65" customHeight="1" spans="2:6">
      <c r="B15" s="60" t="s">
        <v>206</v>
      </c>
      <c r="C15" s="61" t="s">
        <v>207</v>
      </c>
      <c r="D15" s="59">
        <v>24</v>
      </c>
      <c r="E15" s="59"/>
      <c r="F15" s="59">
        <v>24</v>
      </c>
    </row>
    <row r="16" ht="21.6" customHeight="1" spans="2:6">
      <c r="B16" s="57" t="s">
        <v>51</v>
      </c>
      <c r="C16" s="58" t="s">
        <v>18</v>
      </c>
      <c r="D16" s="59">
        <v>67.53</v>
      </c>
      <c r="E16" s="59">
        <v>67.53</v>
      </c>
      <c r="F16" s="59"/>
    </row>
    <row r="17" ht="20.65" customHeight="1" spans="2:6">
      <c r="B17" s="60" t="s">
        <v>208</v>
      </c>
      <c r="C17" s="61" t="s">
        <v>209</v>
      </c>
      <c r="D17" s="59">
        <v>67.53</v>
      </c>
      <c r="E17" s="59">
        <v>67.53</v>
      </c>
      <c r="F17" s="59"/>
    </row>
    <row r="18" ht="20.65" customHeight="1" spans="2:6">
      <c r="B18" s="60" t="s">
        <v>210</v>
      </c>
      <c r="C18" s="61" t="s">
        <v>211</v>
      </c>
      <c r="D18" s="59">
        <v>36.06</v>
      </c>
      <c r="E18" s="59">
        <v>36.06</v>
      </c>
      <c r="F18" s="59"/>
    </row>
    <row r="19" ht="20.65" customHeight="1" spans="2:6">
      <c r="B19" s="60" t="s">
        <v>212</v>
      </c>
      <c r="C19" s="61" t="s">
        <v>213</v>
      </c>
      <c r="D19" s="59">
        <v>18.03</v>
      </c>
      <c r="E19" s="59">
        <v>18.03</v>
      </c>
      <c r="F19" s="59"/>
    </row>
    <row r="20" ht="20.65" customHeight="1" spans="2:6">
      <c r="B20" s="60" t="s">
        <v>214</v>
      </c>
      <c r="C20" s="61" t="s">
        <v>215</v>
      </c>
      <c r="D20" s="59">
        <v>13.44</v>
      </c>
      <c r="E20" s="59">
        <v>13.44</v>
      </c>
      <c r="F20" s="59"/>
    </row>
    <row r="21" ht="21.6" customHeight="1" spans="2:6">
      <c r="B21" s="57" t="s">
        <v>60</v>
      </c>
      <c r="C21" s="58" t="s">
        <v>19</v>
      </c>
      <c r="D21" s="59">
        <v>24.54</v>
      </c>
      <c r="E21" s="59">
        <v>24.54</v>
      </c>
      <c r="F21" s="59"/>
    </row>
    <row r="22" ht="20.65" customHeight="1" spans="2:6">
      <c r="B22" s="60" t="s">
        <v>216</v>
      </c>
      <c r="C22" s="61" t="s">
        <v>217</v>
      </c>
      <c r="D22" s="59">
        <v>24.54</v>
      </c>
      <c r="E22" s="59">
        <v>24.54</v>
      </c>
      <c r="F22" s="59"/>
    </row>
    <row r="23" ht="20.65" customHeight="1" spans="2:6">
      <c r="B23" s="60" t="s">
        <v>218</v>
      </c>
      <c r="C23" s="61" t="s">
        <v>219</v>
      </c>
      <c r="D23" s="59">
        <v>21.98</v>
      </c>
      <c r="E23" s="59">
        <v>21.98</v>
      </c>
      <c r="F23" s="59"/>
    </row>
    <row r="24" ht="20.65" customHeight="1" spans="2:6">
      <c r="B24" s="60" t="s">
        <v>220</v>
      </c>
      <c r="C24" s="61" t="s">
        <v>221</v>
      </c>
      <c r="D24" s="59">
        <v>2.56</v>
      </c>
      <c r="E24" s="59">
        <v>2.56</v>
      </c>
      <c r="F24" s="59"/>
    </row>
    <row r="25" ht="21.6" customHeight="1" spans="2:6">
      <c r="B25" s="57" t="s">
        <v>67</v>
      </c>
      <c r="C25" s="58" t="s">
        <v>20</v>
      </c>
      <c r="D25" s="59">
        <v>30.47</v>
      </c>
      <c r="E25" s="59">
        <v>30.47</v>
      </c>
      <c r="F25" s="59"/>
    </row>
    <row r="26" ht="20.65" customHeight="1" spans="2:6">
      <c r="B26" s="60" t="s">
        <v>222</v>
      </c>
      <c r="C26" s="61" t="s">
        <v>223</v>
      </c>
      <c r="D26" s="59">
        <v>30.47</v>
      </c>
      <c r="E26" s="59">
        <v>30.47</v>
      </c>
      <c r="F26" s="59"/>
    </row>
    <row r="27" ht="20.65" customHeight="1" spans="2:6">
      <c r="B27" s="60" t="s">
        <v>224</v>
      </c>
      <c r="C27" s="61" t="s">
        <v>225</v>
      </c>
      <c r="D27" s="59">
        <v>30.47</v>
      </c>
      <c r="E27" s="59">
        <v>30.47</v>
      </c>
      <c r="F27" s="59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D6" sqref="D6"/>
    </sheetView>
  </sheetViews>
  <sheetFormatPr defaultColWidth="10" defaultRowHeight="13.5" outlineLevelRow="7"/>
  <cols>
    <col min="1" max="1" width="0.383333333333333" customWidth="1"/>
    <col min="2" max="2" width="9.25" customWidth="1"/>
    <col min="3" max="3" width="12.1333333333333" customWidth="1"/>
    <col min="4" max="4" width="11.3833333333333" customWidth="1"/>
    <col min="5" max="5" width="11" customWidth="1"/>
    <col min="6" max="6" width="12.25" customWidth="1"/>
    <col min="7" max="7" width="12.6333333333333" customWidth="1"/>
    <col min="8" max="8" width="11.3833333333333" customWidth="1"/>
    <col min="9" max="9" width="11" customWidth="1"/>
    <col min="10" max="10" width="11.1333333333333" customWidth="1"/>
    <col min="11" max="11" width="12.3833333333333" customWidth="1"/>
    <col min="12" max="13" width="11.75" customWidth="1"/>
  </cols>
  <sheetData>
    <row r="1" ht="17.25" customHeight="1" spans="1:13">
      <c r="A1" s="10"/>
      <c r="B1" s="45" t="s">
        <v>226</v>
      </c>
      <c r="C1" s="45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16.35" customHeight="1" spans="2:13">
      <c r="B2" s="46" t="s">
        <v>227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16.35" customHeight="1" spans="2:13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ht="16.35" customHeight="1" spans="2:13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ht="21.6" customHeight="1" spans="2:1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52" t="s">
        <v>2</v>
      </c>
    </row>
    <row r="6" ht="65.65" customHeight="1" spans="2:13">
      <c r="B6" s="47" t="s">
        <v>228</v>
      </c>
      <c r="C6" s="47" t="s">
        <v>5</v>
      </c>
      <c r="D6" s="47" t="s">
        <v>34</v>
      </c>
      <c r="E6" s="47" t="s">
        <v>153</v>
      </c>
      <c r="F6" s="47" t="s">
        <v>154</v>
      </c>
      <c r="G6" s="47" t="s">
        <v>155</v>
      </c>
      <c r="H6" s="47" t="s">
        <v>156</v>
      </c>
      <c r="I6" s="47" t="s">
        <v>157</v>
      </c>
      <c r="J6" s="47" t="s">
        <v>158</v>
      </c>
      <c r="K6" s="47" t="s">
        <v>159</v>
      </c>
      <c r="L6" s="47" t="s">
        <v>160</v>
      </c>
      <c r="M6" s="47" t="s">
        <v>161</v>
      </c>
    </row>
    <row r="7" ht="23.25" customHeight="1" spans="2:13">
      <c r="B7" s="48" t="s">
        <v>7</v>
      </c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ht="21.6" customHeight="1" spans="2:13">
      <c r="B8" s="50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</row>
  </sheetData>
  <mergeCells count="3">
    <mergeCell ref="B1:C1"/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部门收支总表</vt:lpstr>
      <vt:lpstr>7 部门收入总表</vt:lpstr>
      <vt:lpstr>8 部门支出总表</vt:lpstr>
      <vt:lpstr>9 政府采购明细表</vt:lpstr>
      <vt:lpstr>10  部门整体绩效目标表</vt:lpstr>
      <vt:lpstr>11 区级项目资金绩效目标表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2024-03-11T01:15:00Z</dcterms:created>
  <dcterms:modified xsi:type="dcterms:W3CDTF">2026-04-20T06:54:56Z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