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320" windowHeight="9045" tabRatio="817" activeTab="1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'部门收入总表'!$A$1:$L$53</definedName>
    <definedName name="_xlnm.Print_Area" localSheetId="5">'部门收支总表'!$A$1:$D$22</definedName>
    <definedName name="_xlnm.Print_Area" localSheetId="7">'部门支出总表'!$A$1:$H$52</definedName>
    <definedName name="_xlnm.Print_Area" localSheetId="0">'财政拨款收支总表'!$A$1:$G$21</definedName>
    <definedName name="_xlnm.Print_Area" localSheetId="2">'一般公共预算财政拨款基本支出预算表'!$A$1:$E$32</definedName>
    <definedName name="_xlnm.Print_Area" localSheetId="1">'一般公共预算财政拨款支出预算表'!$A$1:$F$52</definedName>
    <definedName name="_xlnm.Print_Area" localSheetId="3">'一般公用预算“三公”经费支出表'!$A$1:$L$8</definedName>
    <definedName name="_xlnm.Print_Area" localSheetId="4">'政府性基金预算支出表'!$A$1:$E$19</definedName>
  </definedNames>
  <calcPr fullCalcOnLoad="1" fullPrecision="0"/>
</workbook>
</file>

<file path=xl/sharedStrings.xml><?xml version="1.0" encoding="utf-8"?>
<sst xmlns="http://schemas.openxmlformats.org/spreadsheetml/2006/main" count="467" uniqueCount="308">
  <si>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</si>
  <si>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</si>
  <si>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</si>
  <si>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</si>
  <si>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</si>
  <si>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</si>
  <si>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</si>
  <si>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</si>
  <si>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</si>
  <si>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</si>
  <si>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</si>
  <si>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一般公共服务支出</t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</si>
  <si>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</si>
  <si>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</si>
  <si>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</si>
  <si>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</si>
  <si>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</si>
  <si>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</si>
  <si>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</si>
  <si>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</si>
  <si>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</si>
  <si>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</si>
  <si>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</si>
  <si>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</si>
  <si>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</si>
  <si>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</si>
  <si>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</si>
  <si>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</si>
  <si>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</si>
  <si>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</si>
  <si>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人力资源事务</t>
  </si>
  <si>
    <t>2016年基本支出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</si>
  <si>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</si>
  <si>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</si>
  <si>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</si>
  <si>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</si>
  <si>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</si>
  <si>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</si>
  <si>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</si>
  <si>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</si>
  <si>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</si>
  <si>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</si>
  <si>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</si>
  <si>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</si>
  <si>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</si>
  <si>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</si>
  <si>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</si>
  <si>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</si>
  <si>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</si>
  <si>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</si>
  <si>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</si>
  <si>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</si>
  <si>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</si>
  <si>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</si>
  <si>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</si>
  <si>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</si>
  <si>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</si>
  <si>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</si>
  <si>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住房公积金</t>
  </si>
  <si>
    <t>一般公共预算“三公”经费支出表</t>
  </si>
  <si>
    <t>2016年预算数</t>
  </si>
  <si>
    <t>政府性基金预算支出表</t>
  </si>
  <si>
    <t>本年政府性基金预算财政拨款支出</t>
  </si>
  <si>
    <t xml:space="preserve"> 部门收支总表</t>
  </si>
  <si>
    <t>结转下年</t>
  </si>
  <si>
    <t>上年结转</t>
  </si>
  <si>
    <t>212</t>
  </si>
  <si>
    <t>城乡社区支出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</si>
  <si>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</si>
  <si>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</si>
  <si>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</si>
  <si>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</si>
  <si>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</si>
  <si>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</si>
  <si>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</si>
  <si>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</si>
  <si>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</si>
  <si>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</si>
  <si>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</si>
  <si>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</si>
  <si>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</si>
  <si>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</si>
  <si>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</si>
  <si>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</si>
  <si>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</si>
  <si>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</si>
  <si>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</si>
  <si>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</si>
  <si>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</si>
  <si>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</si>
  <si>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</si>
  <si>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</si>
  <si>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</si>
  <si>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</si>
  <si>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</si>
  <si>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</si>
  <si>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</si>
  <si>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</si>
  <si>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</si>
  <si>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</si>
  <si>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合计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</si>
  <si>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</si>
  <si>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</si>
  <si>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</si>
  <si>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</si>
  <si>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</si>
  <si>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表1</t>
  </si>
  <si>
    <t>表2</t>
  </si>
  <si>
    <t>表3</t>
  </si>
  <si>
    <t>表4</t>
  </si>
  <si>
    <t>表5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</si>
  <si>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</si>
  <si>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</si>
  <si>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</si>
  <si>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</si>
  <si>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</si>
  <si>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</si>
  <si>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</si>
  <si>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</si>
  <si>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</si>
  <si>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</si>
  <si>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</si>
  <si>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</si>
  <si>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</si>
  <si>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</si>
  <si>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</si>
  <si>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</si>
  <si>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</si>
  <si>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</si>
  <si>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</si>
  <si>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</si>
  <si>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</si>
  <si>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农林水支出</t>
  </si>
  <si>
    <t>收入总计</t>
  </si>
  <si>
    <t>支出总计</t>
  </si>
  <si>
    <t>行政运行</t>
  </si>
  <si>
    <t>一般行政管理事务</t>
  </si>
  <si>
    <t>军队转业干部安置</t>
  </si>
  <si>
    <t>公务员考核</t>
  </si>
  <si>
    <t>公务员履职能力提升</t>
  </si>
  <si>
    <t>公务员招考</t>
  </si>
  <si>
    <t>事业运行</t>
  </si>
  <si>
    <t>其他人力资源事务支出</t>
  </si>
  <si>
    <t>社会保障和就业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</si>
  <si>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</si>
  <si>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</si>
  <si>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</si>
  <si>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</si>
  <si>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</si>
  <si>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</si>
  <si>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</si>
  <si>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</si>
  <si>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其他人力资源和社会保障管理事务支出</t>
  </si>
  <si>
    <t>行政事业单位离退休</t>
  </si>
  <si>
    <t>归口管理的行政单位离退休</t>
  </si>
  <si>
    <t>就业补助</t>
  </si>
  <si>
    <t>就业创业服务补贴</t>
  </si>
  <si>
    <t>其他就业补助支出</t>
  </si>
  <si>
    <t>抚恤</t>
  </si>
  <si>
    <t>在乡复员、退伍军人生活补助</t>
  </si>
  <si>
    <t>其他社会保障和就业支出</t>
  </si>
  <si>
    <t>医疗卫生</t>
  </si>
  <si>
    <t>医疗保障</t>
  </si>
  <si>
    <t>行政单位医疗</t>
  </si>
  <si>
    <t>事业单位医疗</t>
  </si>
  <si>
    <t>公务员医疗补助</t>
  </si>
  <si>
    <t>新型农村合作医疗</t>
  </si>
  <si>
    <t>其他医疗保障支出</t>
  </si>
  <si>
    <t>农林水事务</t>
  </si>
  <si>
    <t>农业</t>
  </si>
  <si>
    <t>其他农业支出</t>
  </si>
  <si>
    <t>住房改革支出</t>
  </si>
  <si>
    <t>住房公积金</t>
  </si>
  <si>
    <t xml:space="preserve"> 20110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</si>
  <si>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</si>
  <si>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2011002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</si>
  <si>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2011006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</si>
  <si>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2011009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</si>
  <si>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2011010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</si>
  <si>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2011011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</si>
  <si>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2011050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</si>
  <si>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2011099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</si>
  <si>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</t>
    </r>
  </si>
  <si>
    <t>208</t>
  </si>
  <si>
    <r>
      <t xml:space="preserve"> </t>
    </r>
    <r>
      <rPr>
        <sz val="11"/>
        <color theme="1"/>
        <rFont val="Calibri"/>
        <family val="0"/>
      </rPr>
      <t>20801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</si>
  <si>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</si>
  <si>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2080102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</si>
  <si>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2080104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</si>
  <si>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2080105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</si>
  <si>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2080106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</si>
  <si>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2080107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</si>
  <si>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2080109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</si>
  <si>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2080110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</si>
  <si>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2080111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</si>
  <si>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2080199</t>
    </r>
  </si>
  <si>
    <t xml:space="preserve"> 20805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</si>
  <si>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2080501</t>
    </r>
  </si>
  <si>
    <t xml:space="preserve"> 20807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</si>
  <si>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2080701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</si>
  <si>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2080799</t>
    </r>
  </si>
  <si>
    <t xml:space="preserve"> 20808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</si>
  <si>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2080803</t>
    </r>
  </si>
  <si>
    <t xml:space="preserve"> 20899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</si>
  <si>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2089901</t>
    </r>
  </si>
  <si>
    <t xml:space="preserve"> 21005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</si>
  <si>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</si>
  <si>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2100502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</si>
  <si>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2100503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</si>
  <si>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2100506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</si>
  <si>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2100599</t>
    </r>
  </si>
  <si>
    <t>213</t>
  </si>
  <si>
    <t>一般公共预算拔款收入</t>
  </si>
  <si>
    <t>政府性基金预算拨款收入</t>
  </si>
  <si>
    <t>国有资本经营预算拨款收入</t>
  </si>
  <si>
    <t>事业单位经营收入</t>
  </si>
  <si>
    <t>本年收入合计</t>
  </si>
  <si>
    <t>本年支出合计</t>
  </si>
  <si>
    <t>用事业基金弥补收支差额</t>
  </si>
  <si>
    <t>特定就业政策支出</t>
  </si>
  <si>
    <t>城镇居民基本医疗保险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</si>
  <si>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20110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</si>
  <si>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2011001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</si>
  <si>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2011002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</si>
  <si>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2011006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</si>
  <si>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2011009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</si>
  <si>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2011010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</si>
  <si>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2011011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</si>
  <si>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2011050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</si>
  <si>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2011099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</si>
  <si>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2080101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</si>
  <si>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2080102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</si>
  <si>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2080104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</si>
  <si>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2080105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</si>
  <si>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2080106</t>
    </r>
  </si>
  <si>
    <t xml:space="preserve">   2080107</t>
  </si>
  <si>
    <t xml:space="preserve">   2080109</t>
  </si>
  <si>
    <t xml:space="preserve">   2080110</t>
  </si>
  <si>
    <t xml:space="preserve">   2080111</t>
  </si>
  <si>
    <t xml:space="preserve">   2080199</t>
  </si>
  <si>
    <t xml:space="preserve">   2080501</t>
  </si>
  <si>
    <t xml:space="preserve">   2080701</t>
  </si>
  <si>
    <t xml:space="preserve">   2080710</t>
  </si>
  <si>
    <t xml:space="preserve">   2080799</t>
  </si>
  <si>
    <t xml:space="preserve">   2080803</t>
  </si>
  <si>
    <t xml:space="preserve">   2089901</t>
  </si>
  <si>
    <t xml:space="preserve">   2100501</t>
  </si>
  <si>
    <t xml:space="preserve">   2100502</t>
  </si>
  <si>
    <t xml:space="preserve">   2100503</t>
  </si>
  <si>
    <t xml:space="preserve">   2100506</t>
  </si>
  <si>
    <t xml:space="preserve">   2100508</t>
  </si>
  <si>
    <t xml:space="preserve">   2100599</t>
  </si>
  <si>
    <t xml:space="preserve">   2130199</t>
  </si>
  <si>
    <t xml:space="preserve">   2210201</t>
  </si>
  <si>
    <t xml:space="preserve">  22102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</si>
  <si>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21301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</si>
  <si>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</si>
  <si>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20899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</si>
  <si>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20808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</si>
  <si>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20807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</si>
  <si>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20805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</si>
  <si>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2011001</t>
    </r>
  </si>
  <si>
    <t xml:space="preserve">    2011002</t>
  </si>
  <si>
    <t xml:space="preserve">    2011006</t>
  </si>
  <si>
    <t xml:space="preserve">    2011009</t>
  </si>
  <si>
    <t xml:space="preserve">    2011010</t>
  </si>
  <si>
    <t xml:space="preserve">    2011011</t>
  </si>
  <si>
    <t xml:space="preserve">    2011050</t>
  </si>
  <si>
    <t xml:space="preserve">    2011099</t>
  </si>
  <si>
    <t xml:space="preserve">  20801</t>
  </si>
  <si>
    <t xml:space="preserve">    2080101</t>
  </si>
  <si>
    <t xml:space="preserve">    2080102</t>
  </si>
  <si>
    <t xml:space="preserve">    2080104</t>
  </si>
  <si>
    <t xml:space="preserve">    2080105</t>
  </si>
  <si>
    <t xml:space="preserve">    2080106</t>
  </si>
  <si>
    <t xml:space="preserve">    2080107</t>
  </si>
  <si>
    <t xml:space="preserve">    2080109</t>
  </si>
  <si>
    <t xml:space="preserve">    2080110</t>
  </si>
  <si>
    <t xml:space="preserve">    2080111</t>
  </si>
  <si>
    <t xml:space="preserve">    2080199</t>
  </si>
  <si>
    <t xml:space="preserve">    20805</t>
  </si>
  <si>
    <t xml:space="preserve">    2080501</t>
  </si>
  <si>
    <t xml:space="preserve">    2080701</t>
  </si>
  <si>
    <t xml:space="preserve">    2080799</t>
  </si>
  <si>
    <t xml:space="preserve">  20808</t>
  </si>
  <si>
    <t xml:space="preserve">    2080803</t>
  </si>
  <si>
    <t xml:space="preserve">  20899</t>
  </si>
  <si>
    <t xml:space="preserve">    2089901</t>
  </si>
  <si>
    <t xml:space="preserve">  21005</t>
  </si>
  <si>
    <t xml:space="preserve">    2100501</t>
  </si>
  <si>
    <t xml:space="preserve">    2100502</t>
  </si>
  <si>
    <r>
      <rPr>
        <b/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2100503</t>
    </r>
  </si>
  <si>
    <t xml:space="preserve">    2100506</t>
  </si>
  <si>
    <t xml:space="preserve">    2100599</t>
  </si>
  <si>
    <t xml:space="preserve">  21301</t>
  </si>
  <si>
    <t xml:space="preserve">    2130199</t>
  </si>
  <si>
    <t xml:space="preserve">    2210201</t>
  </si>
  <si>
    <t xml:space="preserve">    2100508</t>
  </si>
  <si>
    <t xml:space="preserve">    2080710</t>
  </si>
  <si>
    <t xml:space="preserve"> 21301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</si>
  <si>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2130199</t>
    </r>
  </si>
  <si>
    <t xml:space="preserve"> 22102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</si>
  <si>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2210201</t>
    </r>
  </si>
  <si>
    <t>死亡抚恤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</si>
  <si>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2080801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</si>
  <si>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210050</t>
    </r>
    <r>
      <rPr>
        <sz val="11"/>
        <color indexed="8"/>
        <rFont val="宋体"/>
        <family val="0"/>
      </rPr>
      <t>8</t>
    </r>
  </si>
  <si>
    <t xml:space="preserve">  城镇居民基本医疗保险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</si>
  <si>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2080710</t>
    </r>
  </si>
  <si>
    <t>特定就业政策支出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</si>
</sst>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0_ "/>
    <numFmt numFmtId="190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88" fontId="0" fillId="0" borderId="10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33" borderId="12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shrinkToFit="1"/>
    </xf>
    <xf numFmtId="188" fontId="0" fillId="0" borderId="10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2"/>
  <sheetViews>
    <sheetView zoomScalePageLayoutView="0" workbookViewId="0" topLeftCell="A8">
      <selection activeCell="C31" sqref="C31"/>
    </sheetView>
  </sheetViews>
  <sheetFormatPr defaultColWidth="9.140625" defaultRowHeight="15"/>
  <cols>
    <col min="1" max="1" width="23.28125" style="0" customWidth="1"/>
    <col min="2" max="2" width="17.00390625" style="0" customWidth="1"/>
    <col min="3" max="3" width="23.28125" style="0" customWidth="1"/>
    <col min="4" max="7" width="17.00390625" style="0" customWidth="1"/>
  </cols>
  <sheetData>
    <row r="1" ht="13.5">
      <c r="A1" t="s">
        <v>106</v>
      </c>
    </row>
    <row r="2" spans="1:7" ht="22.5">
      <c r="A2" s="23" t="s">
        <v>0</v>
      </c>
      <c r="B2" s="23"/>
      <c r="C2" s="23"/>
      <c r="D2" s="23"/>
      <c r="E2" s="23"/>
      <c r="F2" s="23"/>
      <c r="G2" s="23"/>
    </row>
    <row r="4" ht="13.5">
      <c r="G4" s="4" t="s">
        <v>1</v>
      </c>
    </row>
    <row r="5" spans="1:7" ht="13.5">
      <c r="A5" s="24" t="s">
        <v>2</v>
      </c>
      <c r="B5" s="24"/>
      <c r="C5" s="24" t="s">
        <v>3</v>
      </c>
      <c r="D5" s="24"/>
      <c r="E5" s="24"/>
      <c r="F5" s="24"/>
      <c r="G5" s="24"/>
    </row>
    <row r="6" spans="1:7" ht="27">
      <c r="A6" s="3" t="s">
        <v>4</v>
      </c>
      <c r="B6" s="3" t="s">
        <v>5</v>
      </c>
      <c r="C6" s="3" t="s">
        <v>4</v>
      </c>
      <c r="D6" s="3" t="s">
        <v>6</v>
      </c>
      <c r="E6" s="8" t="s">
        <v>114</v>
      </c>
      <c r="F6" s="8" t="s">
        <v>115</v>
      </c>
      <c r="G6" s="8" t="s">
        <v>116</v>
      </c>
    </row>
    <row r="7" spans="1:7" ht="13.5">
      <c r="A7" s="1" t="s">
        <v>7</v>
      </c>
      <c r="B7" s="1">
        <v>10489.77</v>
      </c>
      <c r="C7" s="1" t="s">
        <v>8</v>
      </c>
      <c r="D7" s="1">
        <v>10937.06</v>
      </c>
      <c r="E7" s="1">
        <v>10937.06</v>
      </c>
      <c r="F7" s="1"/>
      <c r="G7" s="1"/>
    </row>
    <row r="8" spans="1:7" ht="13.5">
      <c r="A8" s="1" t="s">
        <v>117</v>
      </c>
      <c r="B8" s="1">
        <v>10489.77</v>
      </c>
      <c r="C8" s="1" t="s">
        <v>11</v>
      </c>
      <c r="D8" s="1">
        <v>987.13</v>
      </c>
      <c r="E8" s="1">
        <v>987.13</v>
      </c>
      <c r="F8" s="1"/>
      <c r="G8" s="1"/>
    </row>
    <row r="9" spans="1:7" ht="13.5">
      <c r="A9" s="1" t="s">
        <v>118</v>
      </c>
      <c r="B9" s="1"/>
      <c r="C9" s="1" t="s">
        <v>12</v>
      </c>
      <c r="D9" s="1"/>
      <c r="E9" s="1"/>
      <c r="F9" s="1"/>
      <c r="G9" s="1"/>
    </row>
    <row r="10" spans="1:7" ht="13.5">
      <c r="A10" s="1" t="s">
        <v>119</v>
      </c>
      <c r="B10" s="1"/>
      <c r="C10" s="1" t="s">
        <v>13</v>
      </c>
      <c r="D10" s="1"/>
      <c r="E10" s="1"/>
      <c r="F10" s="1"/>
      <c r="G10" s="1"/>
    </row>
    <row r="11" spans="1:7" ht="13.5">
      <c r="A11" s="1"/>
      <c r="B11" s="1"/>
      <c r="C11" s="1" t="s">
        <v>14</v>
      </c>
      <c r="D11" s="1"/>
      <c r="E11" s="1"/>
      <c r="F11" s="1"/>
      <c r="G11" s="1"/>
    </row>
    <row r="12" spans="1:7" ht="13.5">
      <c r="A12" s="1" t="s">
        <v>9</v>
      </c>
      <c r="B12" s="1">
        <v>447.29</v>
      </c>
      <c r="C12" s="1" t="s">
        <v>15</v>
      </c>
      <c r="D12" s="1"/>
      <c r="E12" s="1"/>
      <c r="F12" s="1"/>
      <c r="G12" s="1"/>
    </row>
    <row r="13" spans="1:7" ht="13.5">
      <c r="A13" s="1" t="s">
        <v>117</v>
      </c>
      <c r="B13" s="1">
        <v>447.29</v>
      </c>
      <c r="C13" s="1" t="s">
        <v>16</v>
      </c>
      <c r="D13" s="1">
        <v>4674.12</v>
      </c>
      <c r="E13" s="1">
        <v>4674.12</v>
      </c>
      <c r="F13" s="1"/>
      <c r="G13" s="1"/>
    </row>
    <row r="14" spans="1:7" ht="13.5">
      <c r="A14" s="1" t="s">
        <v>118</v>
      </c>
      <c r="B14" s="1"/>
      <c r="C14" s="1" t="s">
        <v>17</v>
      </c>
      <c r="D14" s="1">
        <v>5127.45</v>
      </c>
      <c r="E14" s="1">
        <v>5127.45</v>
      </c>
      <c r="F14" s="1"/>
      <c r="G14" s="1"/>
    </row>
    <row r="15" spans="1:7" ht="13.5">
      <c r="A15" s="1" t="s">
        <v>119</v>
      </c>
      <c r="B15" s="1"/>
      <c r="C15" s="1" t="s">
        <v>18</v>
      </c>
      <c r="D15" s="1"/>
      <c r="E15" s="1"/>
      <c r="F15" s="1"/>
      <c r="G15" s="1"/>
    </row>
    <row r="16" spans="1:7" ht="13.5">
      <c r="A16" s="1"/>
      <c r="B16" s="1"/>
      <c r="C16" s="1" t="s">
        <v>132</v>
      </c>
      <c r="D16" s="1">
        <v>36</v>
      </c>
      <c r="E16" s="1">
        <v>36</v>
      </c>
      <c r="F16" s="1"/>
      <c r="G16" s="1"/>
    </row>
    <row r="17" spans="1:7" ht="13.5">
      <c r="A17" s="1"/>
      <c r="B17" s="1"/>
      <c r="C17" s="1" t="s">
        <v>19</v>
      </c>
      <c r="D17" s="1"/>
      <c r="E17" s="1"/>
      <c r="F17" s="1"/>
      <c r="G17" s="1"/>
    </row>
    <row r="18" spans="1:7" ht="13.5">
      <c r="A18" s="1"/>
      <c r="B18" s="1"/>
      <c r="C18" s="1" t="s">
        <v>20</v>
      </c>
      <c r="D18" s="1"/>
      <c r="E18" s="1"/>
      <c r="F18" s="1"/>
      <c r="G18" s="1"/>
    </row>
    <row r="19" spans="1:7" ht="13.5">
      <c r="A19" s="1"/>
      <c r="B19" s="1"/>
      <c r="C19" s="1" t="s">
        <v>21</v>
      </c>
      <c r="D19" s="1">
        <v>112.36</v>
      </c>
      <c r="E19" s="1">
        <v>112.36</v>
      </c>
      <c r="F19" s="1"/>
      <c r="G19" s="1"/>
    </row>
    <row r="20" spans="1:7" ht="13.5">
      <c r="A20" s="1"/>
      <c r="B20" s="1"/>
      <c r="C20" s="1" t="s">
        <v>22</v>
      </c>
      <c r="D20" s="1"/>
      <c r="E20" s="1"/>
      <c r="F20" s="1"/>
      <c r="G20" s="1"/>
    </row>
    <row r="21" spans="1:7" ht="13.5">
      <c r="A21" s="3"/>
      <c r="B21" s="1"/>
      <c r="C21" s="3" t="s">
        <v>10</v>
      </c>
      <c r="D21" s="1">
        <v>0</v>
      </c>
      <c r="E21" s="1">
        <v>0</v>
      </c>
      <c r="F21" s="1"/>
      <c r="G21" s="1"/>
    </row>
    <row r="22" spans="1:7" ht="13.5">
      <c r="A22" s="1" t="s">
        <v>133</v>
      </c>
      <c r="B22" s="1">
        <v>10937.06</v>
      </c>
      <c r="C22" s="1" t="s">
        <v>134</v>
      </c>
      <c r="D22" s="1">
        <v>10937.06</v>
      </c>
      <c r="E22" s="1">
        <v>10937.06</v>
      </c>
      <c r="F22" s="1"/>
      <c r="G22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2.7109375" style="5" bestFit="1" customWidth="1"/>
    <col min="2" max="2" width="44.421875" style="0" bestFit="1" customWidth="1"/>
    <col min="3" max="6" width="13.140625" style="0" customWidth="1"/>
  </cols>
  <sheetData>
    <row r="1" ht="13.5">
      <c r="A1" s="5" t="s">
        <v>107</v>
      </c>
    </row>
    <row r="2" spans="1:6" ht="22.5">
      <c r="A2" s="23" t="s">
        <v>101</v>
      </c>
      <c r="B2" s="23"/>
      <c r="C2" s="23"/>
      <c r="D2" s="23"/>
      <c r="E2" s="23"/>
      <c r="F2" s="23"/>
    </row>
    <row r="4" ht="13.5">
      <c r="F4" s="4" t="s">
        <v>1</v>
      </c>
    </row>
    <row r="5" spans="1:6" ht="13.5">
      <c r="A5" s="25" t="s">
        <v>23</v>
      </c>
      <c r="B5" s="26"/>
      <c r="C5" s="27" t="s">
        <v>24</v>
      </c>
      <c r="D5" s="29" t="s">
        <v>77</v>
      </c>
      <c r="E5" s="30"/>
      <c r="F5" s="26"/>
    </row>
    <row r="6" spans="1:6" ht="13.5">
      <c r="A6" s="9" t="s">
        <v>25</v>
      </c>
      <c r="B6" s="3" t="s">
        <v>26</v>
      </c>
      <c r="C6" s="28"/>
      <c r="D6" s="3" t="s">
        <v>27</v>
      </c>
      <c r="E6" s="3" t="s">
        <v>28</v>
      </c>
      <c r="F6" s="3" t="s">
        <v>29</v>
      </c>
    </row>
    <row r="7" spans="1:6" ht="13.5">
      <c r="A7" s="9"/>
      <c r="B7" s="18" t="s">
        <v>6</v>
      </c>
      <c r="C7" s="21">
        <f>C8+C18+C41+C49+C52</f>
        <v>35613.89</v>
      </c>
      <c r="D7" s="1">
        <v>10489.77</v>
      </c>
      <c r="E7" s="1">
        <v>1902.52</v>
      </c>
      <c r="F7" s="1">
        <v>8587.25</v>
      </c>
    </row>
    <row r="8" spans="1:6" ht="13.5">
      <c r="A8" s="10">
        <v>201</v>
      </c>
      <c r="B8" s="18" t="s">
        <v>11</v>
      </c>
      <c r="C8" s="22">
        <f>C9</f>
        <v>771.89</v>
      </c>
      <c r="D8" s="1">
        <v>944.53</v>
      </c>
      <c r="E8" s="1">
        <v>579.46</v>
      </c>
      <c r="F8" s="1">
        <v>365.07</v>
      </c>
    </row>
    <row r="9" spans="1:6" ht="13.5">
      <c r="A9" s="11" t="s">
        <v>173</v>
      </c>
      <c r="B9" s="18" t="s">
        <v>30</v>
      </c>
      <c r="C9" s="22">
        <f>SUM(C10:C17)</f>
        <v>771.89</v>
      </c>
      <c r="D9" s="1">
        <v>944.53</v>
      </c>
      <c r="E9" s="1">
        <v>579.46</v>
      </c>
      <c r="F9" s="1">
        <v>365.07</v>
      </c>
    </row>
    <row r="10" spans="1:6" ht="13.5">
      <c r="A10" s="11" t="s">
        <v>174</v>
      </c>
      <c r="B10" s="18" t="s">
        <v>135</v>
      </c>
      <c r="C10" s="22">
        <v>515.93</v>
      </c>
      <c r="D10" s="1">
        <v>467.62</v>
      </c>
      <c r="E10" s="1">
        <v>467.62</v>
      </c>
      <c r="F10" s="1"/>
    </row>
    <row r="11" spans="1:6" ht="13.5">
      <c r="A11" s="11" t="s">
        <v>175</v>
      </c>
      <c r="B11" s="18" t="s">
        <v>136</v>
      </c>
      <c r="C11" s="22">
        <v>87</v>
      </c>
      <c r="D11" s="1">
        <v>82.17</v>
      </c>
      <c r="E11" s="1"/>
      <c r="F11" s="1">
        <v>82.17</v>
      </c>
    </row>
    <row r="12" spans="1:6" ht="13.5">
      <c r="A12" s="11" t="s">
        <v>176</v>
      </c>
      <c r="B12" s="18" t="s">
        <v>137</v>
      </c>
      <c r="C12" s="22">
        <v>2.6</v>
      </c>
      <c r="D12" s="1">
        <v>53.8</v>
      </c>
      <c r="E12" s="1"/>
      <c r="F12" s="1">
        <v>53.8</v>
      </c>
    </row>
    <row r="13" spans="1:6" ht="13.5">
      <c r="A13" s="11" t="s">
        <v>177</v>
      </c>
      <c r="B13" s="18" t="s">
        <v>138</v>
      </c>
      <c r="C13" s="22">
        <v>75.9</v>
      </c>
      <c r="D13" s="1">
        <v>38</v>
      </c>
      <c r="E13" s="1"/>
      <c r="F13" s="1">
        <v>38</v>
      </c>
    </row>
    <row r="14" spans="1:6" ht="13.5">
      <c r="A14" s="11" t="s">
        <v>178</v>
      </c>
      <c r="B14" s="18" t="s">
        <v>139</v>
      </c>
      <c r="C14" s="22"/>
      <c r="D14" s="1">
        <v>7</v>
      </c>
      <c r="E14" s="1"/>
      <c r="F14" s="1">
        <v>7</v>
      </c>
    </row>
    <row r="15" spans="1:6" ht="13.5">
      <c r="A15" s="11" t="s">
        <v>179</v>
      </c>
      <c r="B15" s="18" t="s">
        <v>140</v>
      </c>
      <c r="C15" s="22">
        <v>1</v>
      </c>
      <c r="D15" s="1">
        <v>64.6</v>
      </c>
      <c r="E15" s="1"/>
      <c r="F15" s="1">
        <v>64.6</v>
      </c>
    </row>
    <row r="16" spans="1:6" ht="13.5">
      <c r="A16" s="11" t="s">
        <v>180</v>
      </c>
      <c r="B16" s="18" t="s">
        <v>141</v>
      </c>
      <c r="C16" s="22">
        <v>89.46</v>
      </c>
      <c r="D16" s="1">
        <v>111.84</v>
      </c>
      <c r="E16" s="1">
        <v>111.84</v>
      </c>
      <c r="F16" s="1"/>
    </row>
    <row r="17" spans="1:6" ht="13.5">
      <c r="A17" s="11" t="s">
        <v>181</v>
      </c>
      <c r="B17" s="18" t="s">
        <v>142</v>
      </c>
      <c r="C17" s="22"/>
      <c r="D17" s="1">
        <v>119.5</v>
      </c>
      <c r="E17" s="1"/>
      <c r="F17" s="1">
        <v>119.5</v>
      </c>
    </row>
    <row r="18" spans="1:6" ht="13.5">
      <c r="A18" s="11" t="s">
        <v>183</v>
      </c>
      <c r="B18" s="18" t="s">
        <v>143</v>
      </c>
      <c r="C18" s="22">
        <f>C19+C30+C32+C36+C39</f>
        <v>3562.54</v>
      </c>
      <c r="D18" s="1">
        <v>4333.43</v>
      </c>
      <c r="E18" s="1">
        <v>1087.25</v>
      </c>
      <c r="F18" s="1">
        <v>3246.18</v>
      </c>
    </row>
    <row r="19" spans="1:6" ht="13.5">
      <c r="A19" s="11" t="s">
        <v>184</v>
      </c>
      <c r="B19" s="18" t="s">
        <v>144</v>
      </c>
      <c r="C19" s="22">
        <f>SUM(C20:C29)</f>
        <v>1835.09</v>
      </c>
      <c r="D19" s="1">
        <v>2554.66</v>
      </c>
      <c r="E19" s="1">
        <v>904.48</v>
      </c>
      <c r="F19" s="1">
        <v>1650.18</v>
      </c>
    </row>
    <row r="20" spans="1:6" ht="13.5">
      <c r="A20" s="11" t="s">
        <v>185</v>
      </c>
      <c r="B20" s="18" t="s">
        <v>135</v>
      </c>
      <c r="C20" s="22">
        <v>818.61</v>
      </c>
      <c r="D20" s="1">
        <v>904.48</v>
      </c>
      <c r="E20" s="1">
        <v>904.48</v>
      </c>
      <c r="F20" s="1"/>
    </row>
    <row r="21" spans="1:6" ht="13.5">
      <c r="A21" s="11" t="s">
        <v>186</v>
      </c>
      <c r="B21" s="18" t="s">
        <v>136</v>
      </c>
      <c r="C21" s="22">
        <v>2</v>
      </c>
      <c r="D21" s="1">
        <v>95.7</v>
      </c>
      <c r="E21" s="1"/>
      <c r="F21" s="1">
        <v>95.7</v>
      </c>
    </row>
    <row r="22" spans="1:6" ht="13.5">
      <c r="A22" s="11" t="s">
        <v>187</v>
      </c>
      <c r="B22" s="18" t="s">
        <v>145</v>
      </c>
      <c r="C22" s="22"/>
      <c r="D22" s="1">
        <v>1.8</v>
      </c>
      <c r="E22" s="1"/>
      <c r="F22" s="1">
        <v>1.8</v>
      </c>
    </row>
    <row r="23" spans="1:6" ht="13.5">
      <c r="A23" s="11" t="s">
        <v>188</v>
      </c>
      <c r="B23" s="18" t="s">
        <v>146</v>
      </c>
      <c r="C23" s="22">
        <v>1</v>
      </c>
      <c r="D23" s="1">
        <v>13.5</v>
      </c>
      <c r="E23" s="1"/>
      <c r="F23" s="1">
        <v>13.5</v>
      </c>
    </row>
    <row r="24" spans="1:6" ht="13.5">
      <c r="A24" s="11" t="s">
        <v>189</v>
      </c>
      <c r="B24" s="18" t="s">
        <v>147</v>
      </c>
      <c r="C24" s="22">
        <v>75.71</v>
      </c>
      <c r="D24" s="1">
        <v>267.5</v>
      </c>
      <c r="E24" s="1"/>
      <c r="F24" s="1">
        <v>267.5</v>
      </c>
    </row>
    <row r="25" spans="1:6" ht="13.5">
      <c r="A25" s="11" t="s">
        <v>190</v>
      </c>
      <c r="B25" s="18" t="s">
        <v>148</v>
      </c>
      <c r="C25" s="22"/>
      <c r="D25" s="1">
        <v>11.7</v>
      </c>
      <c r="E25" s="1"/>
      <c r="F25" s="1">
        <v>11.7</v>
      </c>
    </row>
    <row r="26" spans="1:6" ht="13.5">
      <c r="A26" s="11" t="s">
        <v>191</v>
      </c>
      <c r="B26" s="18" t="s">
        <v>149</v>
      </c>
      <c r="C26" s="22">
        <v>181</v>
      </c>
      <c r="D26" s="1">
        <v>349.8</v>
      </c>
      <c r="E26" s="1"/>
      <c r="F26" s="1">
        <v>349.8</v>
      </c>
    </row>
    <row r="27" spans="1:6" ht="13.5">
      <c r="A27" s="11" t="s">
        <v>192</v>
      </c>
      <c r="B27" s="18" t="s">
        <v>150</v>
      </c>
      <c r="C27" s="22">
        <v>10</v>
      </c>
      <c r="D27" s="1">
        <v>37</v>
      </c>
      <c r="E27" s="1"/>
      <c r="F27" s="1">
        <v>37</v>
      </c>
    </row>
    <row r="28" spans="1:6" ht="13.5">
      <c r="A28" s="11" t="s">
        <v>193</v>
      </c>
      <c r="B28" s="18" t="s">
        <v>151</v>
      </c>
      <c r="C28" s="22">
        <v>21</v>
      </c>
      <c r="D28" s="1">
        <v>30.5</v>
      </c>
      <c r="E28" s="1"/>
      <c r="F28" s="1">
        <v>30.5</v>
      </c>
    </row>
    <row r="29" spans="1:6" ht="13.5">
      <c r="A29" s="11" t="s">
        <v>194</v>
      </c>
      <c r="B29" s="18" t="s">
        <v>152</v>
      </c>
      <c r="C29" s="22">
        <v>725.77</v>
      </c>
      <c r="D29" s="1">
        <v>842.68</v>
      </c>
      <c r="E29" s="1"/>
      <c r="F29" s="1">
        <v>842.68</v>
      </c>
    </row>
    <row r="30" spans="1:6" ht="13.5">
      <c r="A30" s="11" t="s">
        <v>195</v>
      </c>
      <c r="B30" s="18" t="s">
        <v>153</v>
      </c>
      <c r="C30" s="22">
        <v>160.41</v>
      </c>
      <c r="D30" s="1">
        <v>182.77</v>
      </c>
      <c r="E30" s="1">
        <v>182.77</v>
      </c>
      <c r="F30" s="1"/>
    </row>
    <row r="31" spans="1:6" ht="13.5">
      <c r="A31" s="11" t="s">
        <v>196</v>
      </c>
      <c r="B31" s="18" t="s">
        <v>154</v>
      </c>
      <c r="C31" s="22">
        <v>160.41</v>
      </c>
      <c r="D31" s="1">
        <v>182.77</v>
      </c>
      <c r="E31" s="1">
        <v>182.77</v>
      </c>
      <c r="F31" s="1"/>
    </row>
    <row r="32" spans="1:6" ht="13.5">
      <c r="A32" s="11" t="s">
        <v>197</v>
      </c>
      <c r="B32" s="18" t="s">
        <v>155</v>
      </c>
      <c r="C32" s="22">
        <f>SUM(C33:C35)</f>
        <v>1051.3</v>
      </c>
      <c r="D32" s="1">
        <v>1000</v>
      </c>
      <c r="E32" s="1"/>
      <c r="F32" s="1">
        <v>1000</v>
      </c>
    </row>
    <row r="33" spans="1:6" ht="13.5">
      <c r="A33" s="11" t="s">
        <v>198</v>
      </c>
      <c r="B33" s="18" t="s">
        <v>156</v>
      </c>
      <c r="C33" s="22">
        <v>418.3</v>
      </c>
      <c r="D33" s="1">
        <v>500</v>
      </c>
      <c r="E33" s="1"/>
      <c r="F33" s="1">
        <v>500</v>
      </c>
    </row>
    <row r="34" spans="1:6" ht="13.5">
      <c r="A34" s="10" t="s">
        <v>306</v>
      </c>
      <c r="B34" s="18" t="s">
        <v>307</v>
      </c>
      <c r="C34" s="22">
        <v>133</v>
      </c>
      <c r="D34" s="1"/>
      <c r="E34" s="1"/>
      <c r="F34" s="1"/>
    </row>
    <row r="35" spans="1:6" ht="13.5">
      <c r="A35" s="11" t="s">
        <v>199</v>
      </c>
      <c r="B35" s="18" t="s">
        <v>157</v>
      </c>
      <c r="C35" s="22">
        <v>500</v>
      </c>
      <c r="D35" s="1">
        <v>500</v>
      </c>
      <c r="E35" s="1"/>
      <c r="F35" s="1">
        <v>500</v>
      </c>
    </row>
    <row r="36" spans="1:6" ht="13.5">
      <c r="A36" s="11" t="s">
        <v>200</v>
      </c>
      <c r="B36" s="18" t="s">
        <v>158</v>
      </c>
      <c r="C36" s="22">
        <f>SUM(C37:C38)</f>
        <v>64.22</v>
      </c>
      <c r="D36" s="1">
        <v>60</v>
      </c>
      <c r="E36" s="1"/>
      <c r="F36" s="1">
        <v>60</v>
      </c>
    </row>
    <row r="37" spans="1:6" ht="13.5">
      <c r="A37" s="17" t="s">
        <v>303</v>
      </c>
      <c r="B37" s="19" t="s">
        <v>302</v>
      </c>
      <c r="C37" s="22">
        <v>12.22</v>
      </c>
      <c r="D37" s="1"/>
      <c r="E37" s="1"/>
      <c r="F37" s="1"/>
    </row>
    <row r="38" spans="1:6" ht="13.5">
      <c r="A38" s="11" t="s">
        <v>201</v>
      </c>
      <c r="B38" s="18" t="s">
        <v>159</v>
      </c>
      <c r="C38" s="22">
        <v>52</v>
      </c>
      <c r="D38" s="1">
        <v>60</v>
      </c>
      <c r="E38" s="1"/>
      <c r="F38" s="1">
        <v>60</v>
      </c>
    </row>
    <row r="39" spans="1:6" ht="13.5">
      <c r="A39" s="11" t="s">
        <v>202</v>
      </c>
      <c r="B39" s="18" t="s">
        <v>160</v>
      </c>
      <c r="C39" s="22">
        <f>C40</f>
        <v>451.52</v>
      </c>
      <c r="D39" s="1">
        <v>536</v>
      </c>
      <c r="E39" s="1"/>
      <c r="F39" s="1">
        <v>536</v>
      </c>
    </row>
    <row r="40" spans="1:6" ht="13.5">
      <c r="A40" s="11" t="s">
        <v>203</v>
      </c>
      <c r="B40" s="18" t="s">
        <v>160</v>
      </c>
      <c r="C40" s="22">
        <v>451.52</v>
      </c>
      <c r="D40" s="1">
        <v>536</v>
      </c>
      <c r="E40" s="1"/>
      <c r="F40" s="1">
        <v>536</v>
      </c>
    </row>
    <row r="41" spans="1:6" ht="13.5">
      <c r="A41" s="10">
        <v>210</v>
      </c>
      <c r="B41" s="18" t="s">
        <v>161</v>
      </c>
      <c r="C41" s="22">
        <f>C42</f>
        <v>30941.55</v>
      </c>
      <c r="D41" s="1">
        <v>5063.45</v>
      </c>
      <c r="E41" s="1">
        <v>123.45</v>
      </c>
      <c r="F41" s="1">
        <v>4940</v>
      </c>
    </row>
    <row r="42" spans="1:6" ht="13.5">
      <c r="A42" s="11" t="s">
        <v>204</v>
      </c>
      <c r="B42" s="18" t="s">
        <v>162</v>
      </c>
      <c r="C42" s="22">
        <f>SUM(C43:C48)</f>
        <v>30941.55</v>
      </c>
      <c r="D42" s="1">
        <v>5063.45</v>
      </c>
      <c r="E42" s="1">
        <v>123.45</v>
      </c>
      <c r="F42" s="1">
        <v>4940</v>
      </c>
    </row>
    <row r="43" spans="1:6" ht="13.5">
      <c r="A43" s="11" t="s">
        <v>205</v>
      </c>
      <c r="B43" s="18" t="s">
        <v>163</v>
      </c>
      <c r="C43" s="22">
        <v>65.32</v>
      </c>
      <c r="D43" s="1">
        <v>83.43</v>
      </c>
      <c r="E43" s="1">
        <v>83.43</v>
      </c>
      <c r="F43" s="1"/>
    </row>
    <row r="44" spans="1:6" ht="13.5">
      <c r="A44" s="11" t="s">
        <v>206</v>
      </c>
      <c r="B44" s="18" t="s">
        <v>164</v>
      </c>
      <c r="C44" s="22">
        <v>7.38</v>
      </c>
      <c r="D44" s="1">
        <v>8.94</v>
      </c>
      <c r="E44" s="1">
        <v>8.94</v>
      </c>
      <c r="F44" s="1"/>
    </row>
    <row r="45" spans="1:6" ht="13.5">
      <c r="A45" s="11" t="s">
        <v>207</v>
      </c>
      <c r="B45" s="18" t="s">
        <v>165</v>
      </c>
      <c r="C45" s="22">
        <v>1373.94</v>
      </c>
      <c r="D45" s="1">
        <v>1831.08</v>
      </c>
      <c r="E45" s="1">
        <v>31.08</v>
      </c>
      <c r="F45" s="1">
        <v>1800</v>
      </c>
    </row>
    <row r="46" spans="1:6" ht="13.5">
      <c r="A46" s="11" t="s">
        <v>208</v>
      </c>
      <c r="B46" s="18" t="s">
        <v>166</v>
      </c>
      <c r="C46" s="22">
        <v>24727.95</v>
      </c>
      <c r="D46" s="1">
        <v>2400</v>
      </c>
      <c r="E46" s="1"/>
      <c r="F46" s="1">
        <v>2400</v>
      </c>
    </row>
    <row r="47" spans="1:6" ht="13.5">
      <c r="A47" s="17" t="s">
        <v>304</v>
      </c>
      <c r="B47" s="20" t="s">
        <v>305</v>
      </c>
      <c r="C47" s="22">
        <v>4659.96</v>
      </c>
      <c r="D47" s="1"/>
      <c r="E47" s="1"/>
      <c r="F47" s="1"/>
    </row>
    <row r="48" spans="1:6" ht="13.5">
      <c r="A48" s="11" t="s">
        <v>209</v>
      </c>
      <c r="B48" s="18" t="s">
        <v>167</v>
      </c>
      <c r="C48" s="22">
        <v>107</v>
      </c>
      <c r="D48" s="1">
        <v>740</v>
      </c>
      <c r="E48" s="1"/>
      <c r="F48" s="1">
        <v>740</v>
      </c>
    </row>
    <row r="49" spans="1:6" ht="13.5">
      <c r="A49" s="11" t="s">
        <v>210</v>
      </c>
      <c r="B49" s="18" t="s">
        <v>168</v>
      </c>
      <c r="C49" s="22">
        <f>C50</f>
        <v>221.6</v>
      </c>
      <c r="D49" s="1">
        <v>36</v>
      </c>
      <c r="E49" s="1"/>
      <c r="F49" s="1">
        <v>36</v>
      </c>
    </row>
    <row r="50" spans="1:6" ht="13.5">
      <c r="A50" s="11" t="s">
        <v>298</v>
      </c>
      <c r="B50" s="18" t="s">
        <v>169</v>
      </c>
      <c r="C50" s="22">
        <f>C51</f>
        <v>221.6</v>
      </c>
      <c r="D50" s="1">
        <v>36</v>
      </c>
      <c r="E50" s="1"/>
      <c r="F50" s="1">
        <v>36</v>
      </c>
    </row>
    <row r="51" spans="1:6" ht="13.5">
      <c r="A51" s="11" t="s">
        <v>299</v>
      </c>
      <c r="B51" s="18" t="s">
        <v>170</v>
      </c>
      <c r="C51" s="22">
        <v>221.6</v>
      </c>
      <c r="D51" s="1">
        <v>36</v>
      </c>
      <c r="E51" s="1"/>
      <c r="F51" s="1">
        <v>36</v>
      </c>
    </row>
    <row r="52" spans="1:6" ht="13.5">
      <c r="A52" s="11">
        <v>221</v>
      </c>
      <c r="B52" s="18" t="s">
        <v>21</v>
      </c>
      <c r="C52" s="22">
        <f>C53</f>
        <v>116.31</v>
      </c>
      <c r="D52" s="1">
        <v>112.36</v>
      </c>
      <c r="E52" s="1">
        <v>112.36</v>
      </c>
      <c r="F52" s="1"/>
    </row>
    <row r="53" spans="1:6" ht="13.5">
      <c r="A53" s="11" t="s">
        <v>300</v>
      </c>
      <c r="B53" s="18" t="s">
        <v>171</v>
      </c>
      <c r="C53" s="22">
        <f>C54</f>
        <v>116.31</v>
      </c>
      <c r="D53" s="1">
        <v>112.36</v>
      </c>
      <c r="E53" s="1">
        <v>112.36</v>
      </c>
      <c r="F53" s="1"/>
    </row>
    <row r="54" spans="1:6" ht="13.5">
      <c r="A54" s="11" t="s">
        <v>301</v>
      </c>
      <c r="B54" s="18" t="s">
        <v>172</v>
      </c>
      <c r="C54" s="21">
        <v>116.31</v>
      </c>
      <c r="D54" s="1">
        <v>112.36</v>
      </c>
      <c r="E54" s="1">
        <v>112.36</v>
      </c>
      <c r="F54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2"/>
  <sheetViews>
    <sheetView zoomScalePageLayoutView="0" workbookViewId="0" topLeftCell="A4">
      <selection activeCell="G10" sqref="G10"/>
    </sheetView>
  </sheetViews>
  <sheetFormatPr defaultColWidth="9.140625" defaultRowHeight="15"/>
  <cols>
    <col min="2" max="2" width="21.421875" style="0" bestFit="1" customWidth="1"/>
    <col min="3" max="5" width="11.140625" style="0" customWidth="1"/>
  </cols>
  <sheetData>
    <row r="1" ht="13.5">
      <c r="A1" t="s">
        <v>108</v>
      </c>
    </row>
    <row r="2" spans="1:5" ht="22.5">
      <c r="A2" s="23" t="s">
        <v>102</v>
      </c>
      <c r="B2" s="23"/>
      <c r="C2" s="23"/>
      <c r="D2" s="23"/>
      <c r="E2" s="23"/>
    </row>
    <row r="4" ht="13.5">
      <c r="E4" s="4" t="s">
        <v>1</v>
      </c>
    </row>
    <row r="5" spans="1:5" ht="13.5">
      <c r="A5" s="24" t="s">
        <v>103</v>
      </c>
      <c r="B5" s="24"/>
      <c r="C5" s="24" t="s">
        <v>31</v>
      </c>
      <c r="D5" s="24"/>
      <c r="E5" s="24"/>
    </row>
    <row r="6" spans="1:5" ht="13.5">
      <c r="A6" s="3" t="s">
        <v>25</v>
      </c>
      <c r="B6" s="3" t="s">
        <v>26</v>
      </c>
      <c r="C6" s="3" t="s">
        <v>100</v>
      </c>
      <c r="D6" s="3" t="s">
        <v>32</v>
      </c>
      <c r="E6" s="3" t="s">
        <v>33</v>
      </c>
    </row>
    <row r="7" spans="1:5" ht="13.5">
      <c r="A7" s="1"/>
      <c r="B7" s="3" t="s">
        <v>6</v>
      </c>
      <c r="C7" s="12">
        <v>1902.52</v>
      </c>
      <c r="D7" s="12">
        <v>1738.52</v>
      </c>
      <c r="E7" s="12">
        <v>164</v>
      </c>
    </row>
    <row r="8" spans="1:5" ht="13.5">
      <c r="A8" s="9">
        <v>301</v>
      </c>
      <c r="B8" s="1" t="s">
        <v>34</v>
      </c>
      <c r="C8" s="12">
        <v>1409.82</v>
      </c>
      <c r="D8" s="12">
        <v>1409.82</v>
      </c>
      <c r="E8" s="12"/>
    </row>
    <row r="9" spans="1:5" ht="13.5">
      <c r="A9" s="1">
        <v>30101</v>
      </c>
      <c r="B9" s="1" t="s">
        <v>35</v>
      </c>
      <c r="C9" s="12">
        <v>454.17</v>
      </c>
      <c r="D9" s="12">
        <v>454.17</v>
      </c>
      <c r="E9" s="12"/>
    </row>
    <row r="10" spans="1:5" ht="13.5">
      <c r="A10" s="1">
        <v>30102</v>
      </c>
      <c r="B10" s="1" t="s">
        <v>36</v>
      </c>
      <c r="C10" s="12">
        <v>445.83</v>
      </c>
      <c r="D10" s="12">
        <v>445.83</v>
      </c>
      <c r="E10" s="12"/>
    </row>
    <row r="11" spans="1:5" ht="13.5">
      <c r="A11" s="1">
        <v>30103</v>
      </c>
      <c r="B11" s="1" t="s">
        <v>37</v>
      </c>
      <c r="C11" s="12">
        <v>70.03</v>
      </c>
      <c r="D11" s="12">
        <v>70.03</v>
      </c>
      <c r="E11" s="12"/>
    </row>
    <row r="12" spans="1:5" ht="13.5">
      <c r="A12" s="1">
        <v>30104</v>
      </c>
      <c r="B12" s="1" t="s">
        <v>38</v>
      </c>
      <c r="C12" s="12">
        <v>132.63</v>
      </c>
      <c r="D12" s="12">
        <v>132.63</v>
      </c>
      <c r="E12" s="12"/>
    </row>
    <row r="13" spans="1:5" ht="13.5">
      <c r="A13" s="1">
        <v>30107</v>
      </c>
      <c r="B13" s="1" t="s">
        <v>39</v>
      </c>
      <c r="C13" s="12">
        <v>38.26</v>
      </c>
      <c r="D13" s="12">
        <v>38.26</v>
      </c>
      <c r="E13" s="12"/>
    </row>
    <row r="14" spans="1:5" ht="13.5">
      <c r="A14" s="1">
        <v>30199</v>
      </c>
      <c r="B14" s="1" t="s">
        <v>40</v>
      </c>
      <c r="C14" s="12">
        <v>268.9</v>
      </c>
      <c r="D14" s="12">
        <v>268.9</v>
      </c>
      <c r="E14" s="12"/>
    </row>
    <row r="15" spans="1:5" ht="13.5">
      <c r="A15" s="9">
        <v>302</v>
      </c>
      <c r="B15" s="1" t="s">
        <v>41</v>
      </c>
      <c r="C15" s="12">
        <v>214.61</v>
      </c>
      <c r="D15" s="12">
        <v>50.61</v>
      </c>
      <c r="E15" s="12">
        <v>164</v>
      </c>
    </row>
    <row r="16" spans="1:5" ht="13.5">
      <c r="A16" s="1">
        <v>30201</v>
      </c>
      <c r="B16" s="1" t="s">
        <v>42</v>
      </c>
      <c r="C16" s="12">
        <v>12</v>
      </c>
      <c r="D16" s="12"/>
      <c r="E16" s="12">
        <v>12</v>
      </c>
    </row>
    <row r="17" spans="1:5" ht="13.5">
      <c r="A17" s="1">
        <v>30202</v>
      </c>
      <c r="B17" s="1" t="s">
        <v>43</v>
      </c>
      <c r="C17" s="12">
        <v>0.45</v>
      </c>
      <c r="D17" s="12">
        <v>0.45</v>
      </c>
      <c r="E17" s="12"/>
    </row>
    <row r="18" spans="1:5" ht="13.5">
      <c r="A18" s="1">
        <v>30205</v>
      </c>
      <c r="B18" s="1" t="s">
        <v>44</v>
      </c>
      <c r="C18" s="12">
        <v>4</v>
      </c>
      <c r="D18" s="12"/>
      <c r="E18" s="12">
        <v>4</v>
      </c>
    </row>
    <row r="19" spans="1:5" ht="13.5">
      <c r="A19" s="1">
        <v>30206</v>
      </c>
      <c r="B19" s="1" t="s">
        <v>45</v>
      </c>
      <c r="C19" s="12">
        <v>5</v>
      </c>
      <c r="D19" s="12"/>
      <c r="E19" s="12">
        <v>5</v>
      </c>
    </row>
    <row r="20" spans="1:5" ht="13.5">
      <c r="A20" s="1">
        <v>30211</v>
      </c>
      <c r="B20" s="1" t="s">
        <v>46</v>
      </c>
      <c r="C20" s="12">
        <v>101</v>
      </c>
      <c r="D20" s="12"/>
      <c r="E20" s="12">
        <v>101</v>
      </c>
    </row>
    <row r="21" spans="1:5" ht="13.5">
      <c r="A21" s="1">
        <v>30213</v>
      </c>
      <c r="B21" s="1" t="s">
        <v>47</v>
      </c>
      <c r="C21" s="12">
        <v>3</v>
      </c>
      <c r="D21" s="12"/>
      <c r="E21" s="12">
        <v>3</v>
      </c>
    </row>
    <row r="22" spans="1:5" ht="13.5">
      <c r="A22" s="1">
        <v>30215</v>
      </c>
      <c r="B22" s="1" t="s">
        <v>48</v>
      </c>
      <c r="C22" s="12">
        <v>12</v>
      </c>
      <c r="D22" s="12"/>
      <c r="E22" s="12">
        <v>12</v>
      </c>
    </row>
    <row r="23" spans="1:5" ht="13.5">
      <c r="A23" s="1">
        <v>30216</v>
      </c>
      <c r="B23" s="1" t="s">
        <v>49</v>
      </c>
      <c r="C23" s="12">
        <v>23.56</v>
      </c>
      <c r="D23" s="12">
        <v>12.56</v>
      </c>
      <c r="E23" s="12">
        <v>11</v>
      </c>
    </row>
    <row r="24" spans="1:5" ht="13.5">
      <c r="A24" s="1">
        <v>30217</v>
      </c>
      <c r="B24" s="1" t="s">
        <v>50</v>
      </c>
      <c r="C24" s="12">
        <v>16</v>
      </c>
      <c r="D24" s="12"/>
      <c r="E24" s="12">
        <v>16</v>
      </c>
    </row>
    <row r="25" spans="1:5" ht="13.5">
      <c r="A25" s="1">
        <v>30228</v>
      </c>
      <c r="B25" s="1" t="s">
        <v>51</v>
      </c>
      <c r="C25" s="12">
        <v>18.74</v>
      </c>
      <c r="D25" s="12">
        <v>18.74</v>
      </c>
      <c r="E25" s="12"/>
    </row>
    <row r="26" spans="1:5" ht="13.5">
      <c r="A26" s="1">
        <v>30229</v>
      </c>
      <c r="B26" s="1" t="s">
        <v>52</v>
      </c>
      <c r="C26" s="12">
        <v>18.26</v>
      </c>
      <c r="D26" s="12">
        <v>18.26</v>
      </c>
      <c r="E26" s="12"/>
    </row>
    <row r="27" spans="1:5" ht="13.5">
      <c r="A27" s="1">
        <v>30299</v>
      </c>
      <c r="B27" s="1" t="s">
        <v>53</v>
      </c>
      <c r="C27" s="12">
        <v>0.6</v>
      </c>
      <c r="D27" s="12">
        <v>0.6</v>
      </c>
      <c r="E27" s="12"/>
    </row>
    <row r="28" spans="1:5" ht="13.5">
      <c r="A28" s="9">
        <v>303</v>
      </c>
      <c r="B28" s="1" t="s">
        <v>54</v>
      </c>
      <c r="C28" s="12">
        <v>278.09</v>
      </c>
      <c r="D28" s="12">
        <v>278.09</v>
      </c>
      <c r="E28" s="12"/>
    </row>
    <row r="29" spans="1:5" ht="13.5">
      <c r="A29" s="1">
        <v>30301</v>
      </c>
      <c r="B29" s="1" t="s">
        <v>55</v>
      </c>
      <c r="C29" s="12">
        <v>16.49</v>
      </c>
      <c r="D29" s="12">
        <v>16.49</v>
      </c>
      <c r="E29" s="12"/>
    </row>
    <row r="30" spans="1:5" ht="13.5">
      <c r="A30" s="1">
        <v>30302</v>
      </c>
      <c r="B30" s="1" t="s">
        <v>56</v>
      </c>
      <c r="C30" s="12">
        <v>146.41</v>
      </c>
      <c r="D30" s="12">
        <v>146.41</v>
      </c>
      <c r="E30" s="12"/>
    </row>
    <row r="31" spans="1:5" ht="13.5">
      <c r="A31" s="1">
        <v>30305</v>
      </c>
      <c r="B31" s="1" t="s">
        <v>57</v>
      </c>
      <c r="C31" s="12">
        <v>2.83</v>
      </c>
      <c r="D31" s="12">
        <v>2.83</v>
      </c>
      <c r="E31" s="12"/>
    </row>
    <row r="32" spans="1:5" ht="13.5">
      <c r="A32" s="1">
        <v>30311</v>
      </c>
      <c r="B32" s="1" t="s">
        <v>58</v>
      </c>
      <c r="C32" s="12">
        <v>112.36</v>
      </c>
      <c r="D32" s="12">
        <v>112.36</v>
      </c>
      <c r="E32" s="12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2" width="10.57421875" style="0" customWidth="1"/>
  </cols>
  <sheetData>
    <row r="1" spans="1:12" ht="13.5">
      <c r="A1" t="s">
        <v>109</v>
      </c>
      <c r="L1" s="5"/>
    </row>
    <row r="2" spans="1:12" ht="22.5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ht="13.5">
      <c r="L4" s="4" t="s">
        <v>1</v>
      </c>
    </row>
    <row r="5" spans="1:12" ht="13.5">
      <c r="A5" s="24" t="s">
        <v>24</v>
      </c>
      <c r="B5" s="24"/>
      <c r="C5" s="24"/>
      <c r="D5" s="24"/>
      <c r="E5" s="24"/>
      <c r="F5" s="24"/>
      <c r="G5" s="24" t="s">
        <v>60</v>
      </c>
      <c r="H5" s="24"/>
      <c r="I5" s="24"/>
      <c r="J5" s="24"/>
      <c r="K5" s="24"/>
      <c r="L5" s="24"/>
    </row>
    <row r="6" spans="1:12" ht="13.5">
      <c r="A6" s="24" t="s">
        <v>6</v>
      </c>
      <c r="B6" s="31" t="s">
        <v>120</v>
      </c>
      <c r="C6" s="24" t="s">
        <v>104</v>
      </c>
      <c r="D6" s="24"/>
      <c r="E6" s="24"/>
      <c r="F6" s="31" t="s">
        <v>123</v>
      </c>
      <c r="G6" s="24" t="s">
        <v>6</v>
      </c>
      <c r="H6" s="31" t="s">
        <v>120</v>
      </c>
      <c r="I6" s="24" t="s">
        <v>104</v>
      </c>
      <c r="J6" s="24"/>
      <c r="K6" s="24"/>
      <c r="L6" s="31" t="s">
        <v>123</v>
      </c>
    </row>
    <row r="7" spans="1:12" ht="27">
      <c r="A7" s="24"/>
      <c r="B7" s="24"/>
      <c r="C7" s="3" t="s">
        <v>27</v>
      </c>
      <c r="D7" s="8" t="s">
        <v>121</v>
      </c>
      <c r="E7" s="8" t="s">
        <v>122</v>
      </c>
      <c r="F7" s="24"/>
      <c r="G7" s="24"/>
      <c r="H7" s="24"/>
      <c r="I7" s="3" t="s">
        <v>27</v>
      </c>
      <c r="J7" s="8" t="s">
        <v>121</v>
      </c>
      <c r="K7" s="8" t="s">
        <v>122</v>
      </c>
      <c r="L7" s="24"/>
    </row>
    <row r="8" spans="1:12" ht="13.5">
      <c r="A8" s="1">
        <v>146</v>
      </c>
      <c r="B8" s="1"/>
      <c r="C8" s="1">
        <v>89.5</v>
      </c>
      <c r="D8" s="1"/>
      <c r="E8" s="1">
        <v>89.5</v>
      </c>
      <c r="F8" s="1">
        <v>56.5</v>
      </c>
      <c r="G8" s="1">
        <f>I8+L8</f>
        <v>142.9</v>
      </c>
      <c r="H8" s="1"/>
      <c r="I8" s="1">
        <v>92.4</v>
      </c>
      <c r="J8" s="1"/>
      <c r="K8" s="1">
        <v>92.4</v>
      </c>
      <c r="L8" s="1">
        <v>50.5</v>
      </c>
    </row>
  </sheetData>
  <sheetProtection/>
  <mergeCells count="11">
    <mergeCell ref="I6:K6"/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9"/>
  <sheetViews>
    <sheetView zoomScalePageLayoutView="0" workbookViewId="0" topLeftCell="A1">
      <selection activeCell="E19" sqref="A1:E19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5" t="s">
        <v>110</v>
      </c>
    </row>
    <row r="2" spans="1:5" ht="22.5">
      <c r="A2" s="23" t="s">
        <v>61</v>
      </c>
      <c r="B2" s="23"/>
      <c r="C2" s="23"/>
      <c r="D2" s="23"/>
      <c r="E2" s="23"/>
    </row>
    <row r="3" spans="1:5" ht="13.5">
      <c r="A3" s="6"/>
      <c r="B3" s="6"/>
      <c r="C3" s="6"/>
      <c r="D3" s="6"/>
      <c r="E3" s="6"/>
    </row>
    <row r="4" ht="13.5">
      <c r="E4" s="4" t="s">
        <v>1</v>
      </c>
    </row>
    <row r="5" spans="1:5" ht="13.5">
      <c r="A5" s="24" t="s">
        <v>25</v>
      </c>
      <c r="B5" s="24" t="s">
        <v>26</v>
      </c>
      <c r="C5" s="24" t="s">
        <v>62</v>
      </c>
      <c r="D5" s="24"/>
      <c r="E5" s="24"/>
    </row>
    <row r="6" spans="1:5" ht="13.5">
      <c r="A6" s="24"/>
      <c r="B6" s="24"/>
      <c r="C6" s="3" t="s">
        <v>100</v>
      </c>
      <c r="D6" s="3" t="s">
        <v>28</v>
      </c>
      <c r="E6" s="3" t="s">
        <v>29</v>
      </c>
    </row>
    <row r="7" spans="1:5" ht="13.5">
      <c r="A7" s="1"/>
      <c r="B7" s="7" t="s">
        <v>100</v>
      </c>
      <c r="C7" s="1"/>
      <c r="D7" s="1"/>
      <c r="E7" s="1"/>
    </row>
    <row r="8" spans="1:5" ht="13.5">
      <c r="A8" s="1" t="s">
        <v>66</v>
      </c>
      <c r="B8" s="1" t="s">
        <v>67</v>
      </c>
      <c r="C8" s="1"/>
      <c r="D8" s="1"/>
      <c r="E8" s="1"/>
    </row>
    <row r="9" spans="1:5" ht="13.5">
      <c r="A9" s="1" t="s">
        <v>78</v>
      </c>
      <c r="B9" s="1" t="s">
        <v>79</v>
      </c>
      <c r="C9" s="1"/>
      <c r="D9" s="1"/>
      <c r="E9" s="1"/>
    </row>
    <row r="10" spans="1:5" ht="13.5">
      <c r="A10" s="1" t="s">
        <v>80</v>
      </c>
      <c r="B10" s="1" t="s">
        <v>81</v>
      </c>
      <c r="C10" s="1"/>
      <c r="D10" s="1"/>
      <c r="E10" s="1"/>
    </row>
    <row r="11" spans="1:5" ht="13.5">
      <c r="A11" s="1" t="s">
        <v>82</v>
      </c>
      <c r="B11" s="1" t="s">
        <v>83</v>
      </c>
      <c r="C11" s="1"/>
      <c r="D11" s="1"/>
      <c r="E11" s="1"/>
    </row>
    <row r="12" spans="1:5" ht="13.5">
      <c r="A12" s="1" t="s">
        <v>84</v>
      </c>
      <c r="B12" s="1" t="s">
        <v>85</v>
      </c>
      <c r="C12" s="1"/>
      <c r="D12" s="1"/>
      <c r="E12" s="1"/>
    </row>
    <row r="13" spans="1:5" ht="13.5">
      <c r="A13" s="1" t="s">
        <v>86</v>
      </c>
      <c r="B13" s="1" t="s">
        <v>87</v>
      </c>
      <c r="C13" s="1"/>
      <c r="D13" s="1"/>
      <c r="E13" s="1"/>
    </row>
    <row r="14" spans="1:5" ht="13.5">
      <c r="A14" s="1" t="s">
        <v>88</v>
      </c>
      <c r="B14" s="1" t="s">
        <v>89</v>
      </c>
      <c r="C14" s="1"/>
      <c r="D14" s="1"/>
      <c r="E14" s="1"/>
    </row>
    <row r="15" spans="1:5" ht="13.5">
      <c r="A15" s="1" t="s">
        <v>90</v>
      </c>
      <c r="B15" s="1" t="s">
        <v>91</v>
      </c>
      <c r="C15" s="1"/>
      <c r="D15" s="1"/>
      <c r="E15" s="1"/>
    </row>
    <row r="16" spans="1:5" ht="13.5">
      <c r="A16" s="1" t="s">
        <v>92</v>
      </c>
      <c r="B16" s="1" t="s">
        <v>93</v>
      </c>
      <c r="C16" s="1"/>
      <c r="D16" s="1"/>
      <c r="E16" s="1"/>
    </row>
    <row r="17" spans="1:5" ht="13.5">
      <c r="A17" s="1" t="s">
        <v>94</v>
      </c>
      <c r="B17" s="1" t="s">
        <v>95</v>
      </c>
      <c r="C17" s="1"/>
      <c r="D17" s="1"/>
      <c r="E17" s="1"/>
    </row>
    <row r="18" spans="1:5" ht="13.5">
      <c r="A18" s="1" t="s">
        <v>96</v>
      </c>
      <c r="B18" s="1" t="s">
        <v>97</v>
      </c>
      <c r="C18" s="1"/>
      <c r="D18" s="1"/>
      <c r="E18" s="1"/>
    </row>
    <row r="19" spans="1:5" ht="13.5">
      <c r="A19" s="1" t="s">
        <v>98</v>
      </c>
      <c r="B19" s="1" t="s">
        <v>99</v>
      </c>
      <c r="C19" s="1"/>
      <c r="D19" s="1"/>
      <c r="E19" s="1"/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5" t="s">
        <v>111</v>
      </c>
    </row>
    <row r="2" spans="1:4" ht="22.5">
      <c r="A2" s="23" t="s">
        <v>63</v>
      </c>
      <c r="B2" s="23"/>
      <c r="C2" s="23"/>
      <c r="D2" s="23"/>
    </row>
    <row r="4" ht="13.5">
      <c r="D4" s="4" t="s">
        <v>1</v>
      </c>
    </row>
    <row r="5" spans="1:4" ht="13.5">
      <c r="A5" s="32" t="s">
        <v>76</v>
      </c>
      <c r="B5" s="24"/>
      <c r="C5" s="32" t="s">
        <v>75</v>
      </c>
      <c r="D5" s="24"/>
    </row>
    <row r="6" spans="1:4" ht="13.5">
      <c r="A6" s="3" t="s">
        <v>105</v>
      </c>
      <c r="B6" s="3" t="s">
        <v>5</v>
      </c>
      <c r="C6" s="3" t="s">
        <v>105</v>
      </c>
      <c r="D6" s="3" t="s">
        <v>5</v>
      </c>
    </row>
    <row r="7" spans="1:4" ht="13.5">
      <c r="A7" s="1" t="s">
        <v>211</v>
      </c>
      <c r="B7" s="12">
        <v>10489.77</v>
      </c>
      <c r="C7" s="1" t="s">
        <v>11</v>
      </c>
      <c r="D7" s="12">
        <v>987.13</v>
      </c>
    </row>
    <row r="8" spans="1:4" ht="13.5">
      <c r="A8" s="1" t="s">
        <v>212</v>
      </c>
      <c r="B8" s="12"/>
      <c r="C8" s="1" t="s">
        <v>12</v>
      </c>
      <c r="D8" s="12"/>
    </row>
    <row r="9" spans="1:4" ht="13.5">
      <c r="A9" s="1" t="s">
        <v>213</v>
      </c>
      <c r="B9" s="12"/>
      <c r="C9" s="1" t="s">
        <v>13</v>
      </c>
      <c r="D9" s="12"/>
    </row>
    <row r="10" spans="1:4" ht="13.5">
      <c r="A10" s="1" t="s">
        <v>70</v>
      </c>
      <c r="B10" s="12"/>
      <c r="C10" s="1" t="s">
        <v>14</v>
      </c>
      <c r="D10" s="12"/>
    </row>
    <row r="11" spans="1:4" ht="13.5">
      <c r="A11" s="1" t="s">
        <v>214</v>
      </c>
      <c r="B11" s="12"/>
      <c r="C11" s="1" t="s">
        <v>15</v>
      </c>
      <c r="D11" s="12"/>
    </row>
    <row r="12" spans="1:4" ht="13.5">
      <c r="A12" s="1" t="s">
        <v>71</v>
      </c>
      <c r="B12" s="12"/>
      <c r="C12" s="1" t="s">
        <v>16</v>
      </c>
      <c r="D12" s="12">
        <v>4674.12</v>
      </c>
    </row>
    <row r="13" spans="1:4" ht="13.5">
      <c r="A13" s="1"/>
      <c r="B13" s="12"/>
      <c r="C13" s="1" t="s">
        <v>17</v>
      </c>
      <c r="D13" s="12">
        <v>5127.45</v>
      </c>
    </row>
    <row r="14" spans="1:4" ht="13.5">
      <c r="A14" s="1"/>
      <c r="B14" s="12"/>
      <c r="C14" s="1" t="s">
        <v>18</v>
      </c>
      <c r="D14" s="12"/>
    </row>
    <row r="15" spans="1:4" ht="13.5">
      <c r="A15" s="1"/>
      <c r="B15" s="12"/>
      <c r="C15" s="1" t="s">
        <v>132</v>
      </c>
      <c r="D15" s="12">
        <v>36</v>
      </c>
    </row>
    <row r="16" spans="1:4" ht="13.5">
      <c r="A16" s="1"/>
      <c r="B16" s="12"/>
      <c r="C16" s="1" t="s">
        <v>20</v>
      </c>
      <c r="D16" s="12"/>
    </row>
    <row r="17" spans="1:4" ht="13.5">
      <c r="A17" s="1"/>
      <c r="B17" s="12"/>
      <c r="C17" s="1" t="s">
        <v>21</v>
      </c>
      <c r="D17" s="12">
        <v>112.36</v>
      </c>
    </row>
    <row r="18" spans="1:4" ht="13.5">
      <c r="A18" s="1"/>
      <c r="B18" s="12"/>
      <c r="C18" s="1" t="s">
        <v>22</v>
      </c>
      <c r="D18" s="12"/>
    </row>
    <row r="19" spans="1:4" ht="13.5">
      <c r="A19" s="3" t="s">
        <v>215</v>
      </c>
      <c r="B19" s="12">
        <v>10042.48</v>
      </c>
      <c r="C19" s="3" t="s">
        <v>216</v>
      </c>
      <c r="D19" s="12">
        <v>10937.06</v>
      </c>
    </row>
    <row r="20" spans="1:4" ht="13.5">
      <c r="A20" s="1" t="s">
        <v>217</v>
      </c>
      <c r="B20" s="12"/>
      <c r="C20" s="1" t="s">
        <v>64</v>
      </c>
      <c r="D20" s="12"/>
    </row>
    <row r="21" spans="1:4" ht="13.5">
      <c r="A21" s="1" t="s">
        <v>65</v>
      </c>
      <c r="B21" s="12">
        <v>447.29</v>
      </c>
      <c r="C21" s="1"/>
      <c r="D21" s="12"/>
    </row>
    <row r="22" spans="1:4" ht="13.5">
      <c r="A22" s="3" t="s">
        <v>133</v>
      </c>
      <c r="B22" s="12">
        <v>10937.06</v>
      </c>
      <c r="C22" s="3" t="s">
        <v>134</v>
      </c>
      <c r="D22" s="12">
        <v>10937.06</v>
      </c>
    </row>
    <row r="23" ht="13.5">
      <c r="D23" s="13"/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3"/>
  <sheetViews>
    <sheetView zoomScalePageLayoutView="0" workbookViewId="0" topLeftCell="H1">
      <selection activeCell="S15" sqref="S15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3" width="11.57421875" style="14" bestFit="1" customWidth="1"/>
    <col min="4" max="4" width="9.140625" style="14" bestFit="1" customWidth="1"/>
    <col min="5" max="5" width="11.57421875" style="14" bestFit="1" customWidth="1"/>
    <col min="6" max="7" width="13.00390625" style="2" bestFit="1" customWidth="1"/>
    <col min="8" max="8" width="5.28125" style="2" bestFit="1" customWidth="1"/>
    <col min="9" max="11" width="9.00390625" style="2" bestFit="1" customWidth="1"/>
    <col min="12" max="12" width="13.00390625" style="2" bestFit="1" customWidth="1"/>
  </cols>
  <sheetData>
    <row r="1" ht="13.5">
      <c r="A1" s="5" t="s">
        <v>112</v>
      </c>
    </row>
    <row r="2" spans="1:12" ht="22.5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>
      <c r="A3" s="6"/>
      <c r="B3" s="6"/>
      <c r="C3" s="15"/>
      <c r="D3" s="15"/>
      <c r="E3" s="15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24" t="s">
        <v>69</v>
      </c>
      <c r="B5" s="24"/>
      <c r="C5" s="33" t="s">
        <v>6</v>
      </c>
      <c r="D5" s="33" t="s">
        <v>65</v>
      </c>
      <c r="E5" s="34" t="s">
        <v>124</v>
      </c>
      <c r="F5" s="31" t="s">
        <v>125</v>
      </c>
      <c r="G5" s="31" t="s">
        <v>126</v>
      </c>
      <c r="H5" s="24" t="s">
        <v>70</v>
      </c>
      <c r="I5" s="24"/>
      <c r="J5" s="31" t="s">
        <v>128</v>
      </c>
      <c r="K5" s="24" t="s">
        <v>71</v>
      </c>
      <c r="L5" s="31" t="s">
        <v>129</v>
      </c>
    </row>
    <row r="6" spans="1:12" ht="27">
      <c r="A6" s="3" t="s">
        <v>25</v>
      </c>
      <c r="B6" s="3" t="s">
        <v>26</v>
      </c>
      <c r="C6" s="33"/>
      <c r="D6" s="33"/>
      <c r="E6" s="33"/>
      <c r="F6" s="24"/>
      <c r="G6" s="24"/>
      <c r="H6" s="3" t="s">
        <v>72</v>
      </c>
      <c r="I6" s="8" t="s">
        <v>127</v>
      </c>
      <c r="J6" s="24"/>
      <c r="K6" s="24"/>
      <c r="L6" s="24"/>
    </row>
    <row r="7" spans="1:12" ht="13.5">
      <c r="A7" s="10"/>
      <c r="B7" s="3" t="s">
        <v>6</v>
      </c>
      <c r="C7" s="16">
        <v>10937.06</v>
      </c>
      <c r="D7" s="16">
        <v>447.29</v>
      </c>
      <c r="E7" s="16">
        <v>10489.77</v>
      </c>
      <c r="F7" s="3"/>
      <c r="G7" s="3"/>
      <c r="H7" s="3"/>
      <c r="I7" s="3"/>
      <c r="J7" s="3"/>
      <c r="K7" s="3"/>
      <c r="L7" s="3"/>
    </row>
    <row r="8" spans="1:12" ht="13.5">
      <c r="A8" s="10">
        <v>201</v>
      </c>
      <c r="B8" s="1" t="s">
        <v>11</v>
      </c>
      <c r="C8" s="16">
        <v>987.13</v>
      </c>
      <c r="D8" s="16">
        <v>42.6</v>
      </c>
      <c r="E8" s="16">
        <v>944.53</v>
      </c>
      <c r="F8" s="3"/>
      <c r="G8" s="3"/>
      <c r="H8" s="3"/>
      <c r="I8" s="3"/>
      <c r="J8" s="3"/>
      <c r="K8" s="3"/>
      <c r="L8" s="3"/>
    </row>
    <row r="9" spans="1:12" ht="13.5">
      <c r="A9" s="11" t="s">
        <v>220</v>
      </c>
      <c r="B9" s="1" t="s">
        <v>30</v>
      </c>
      <c r="C9" s="16">
        <v>987.13</v>
      </c>
      <c r="D9" s="16">
        <v>42.6</v>
      </c>
      <c r="E9" s="16">
        <v>944.53</v>
      </c>
      <c r="F9" s="3"/>
      <c r="G9" s="3"/>
      <c r="H9" s="3"/>
      <c r="I9" s="3"/>
      <c r="J9" s="3"/>
      <c r="K9" s="3"/>
      <c r="L9" s="3"/>
    </row>
    <row r="10" spans="1:12" ht="13.5">
      <c r="A10" s="11" t="s">
        <v>221</v>
      </c>
      <c r="B10" s="1" t="s">
        <v>135</v>
      </c>
      <c r="C10" s="16">
        <v>493.62</v>
      </c>
      <c r="D10" s="16">
        <v>26</v>
      </c>
      <c r="E10" s="16">
        <v>467.62</v>
      </c>
      <c r="F10" s="3"/>
      <c r="G10" s="3"/>
      <c r="H10" s="3"/>
      <c r="I10" s="3"/>
      <c r="J10" s="3"/>
      <c r="K10" s="3"/>
      <c r="L10" s="3"/>
    </row>
    <row r="11" spans="1:12" ht="13.5">
      <c r="A11" s="11" t="s">
        <v>222</v>
      </c>
      <c r="B11" s="1" t="s">
        <v>136</v>
      </c>
      <c r="C11" s="16">
        <v>82.17</v>
      </c>
      <c r="D11" s="16"/>
      <c r="E11" s="16">
        <v>82.17</v>
      </c>
      <c r="F11" s="3"/>
      <c r="G11" s="3"/>
      <c r="H11" s="3"/>
      <c r="I11" s="3"/>
      <c r="J11" s="3"/>
      <c r="K11" s="3"/>
      <c r="L11" s="3"/>
    </row>
    <row r="12" spans="1:12" ht="13.5">
      <c r="A12" s="11" t="s">
        <v>223</v>
      </c>
      <c r="B12" s="1" t="s">
        <v>137</v>
      </c>
      <c r="C12" s="16">
        <v>56.4</v>
      </c>
      <c r="D12" s="16">
        <v>2.6</v>
      </c>
      <c r="E12" s="16">
        <v>53.8</v>
      </c>
      <c r="F12" s="3"/>
      <c r="G12" s="3"/>
      <c r="H12" s="3"/>
      <c r="I12" s="3"/>
      <c r="J12" s="3"/>
      <c r="K12" s="3"/>
      <c r="L12" s="3"/>
    </row>
    <row r="13" spans="1:12" ht="13.5">
      <c r="A13" s="11" t="s">
        <v>224</v>
      </c>
      <c r="B13" s="1" t="s">
        <v>138</v>
      </c>
      <c r="C13" s="16">
        <v>38</v>
      </c>
      <c r="D13" s="16"/>
      <c r="E13" s="16">
        <v>38</v>
      </c>
      <c r="F13" s="3"/>
      <c r="G13" s="3"/>
      <c r="H13" s="3"/>
      <c r="I13" s="3"/>
      <c r="J13" s="3"/>
      <c r="K13" s="3"/>
      <c r="L13" s="3"/>
    </row>
    <row r="14" spans="1:12" ht="13.5">
      <c r="A14" s="11" t="s">
        <v>225</v>
      </c>
      <c r="B14" s="1" t="s">
        <v>139</v>
      </c>
      <c r="C14" s="16">
        <v>7</v>
      </c>
      <c r="D14" s="16"/>
      <c r="E14" s="16">
        <v>7</v>
      </c>
      <c r="F14" s="3"/>
      <c r="G14" s="3"/>
      <c r="H14" s="3"/>
      <c r="I14" s="3"/>
      <c r="J14" s="3"/>
      <c r="K14" s="3"/>
      <c r="L14" s="3"/>
    </row>
    <row r="15" spans="1:12" ht="13.5">
      <c r="A15" s="11" t="s">
        <v>226</v>
      </c>
      <c r="B15" s="1" t="s">
        <v>140</v>
      </c>
      <c r="C15" s="16">
        <v>64.6</v>
      </c>
      <c r="D15" s="16"/>
      <c r="E15" s="16">
        <v>64.6</v>
      </c>
      <c r="F15" s="3"/>
      <c r="G15" s="3"/>
      <c r="H15" s="3"/>
      <c r="I15" s="3"/>
      <c r="J15" s="3"/>
      <c r="K15" s="3"/>
      <c r="L15" s="3"/>
    </row>
    <row r="16" spans="1:12" ht="13.5">
      <c r="A16" s="11" t="s">
        <v>227</v>
      </c>
      <c r="B16" s="1" t="s">
        <v>141</v>
      </c>
      <c r="C16" s="16">
        <v>125.84</v>
      </c>
      <c r="D16" s="16">
        <v>14</v>
      </c>
      <c r="E16" s="16">
        <v>111.84</v>
      </c>
      <c r="F16" s="3"/>
      <c r="G16" s="3"/>
      <c r="H16" s="3"/>
      <c r="I16" s="3"/>
      <c r="J16" s="3"/>
      <c r="K16" s="3"/>
      <c r="L16" s="3"/>
    </row>
    <row r="17" spans="1:12" ht="13.5">
      <c r="A17" s="11" t="s">
        <v>228</v>
      </c>
      <c r="B17" s="1" t="s">
        <v>142</v>
      </c>
      <c r="C17" s="16">
        <v>119.5</v>
      </c>
      <c r="D17" s="16"/>
      <c r="E17" s="16">
        <v>119.5</v>
      </c>
      <c r="F17" s="3"/>
      <c r="G17" s="3"/>
      <c r="H17" s="3"/>
      <c r="I17" s="3"/>
      <c r="J17" s="3"/>
      <c r="K17" s="3"/>
      <c r="L17" s="3"/>
    </row>
    <row r="18" spans="1:12" ht="13.5">
      <c r="A18" s="10">
        <v>208</v>
      </c>
      <c r="B18" s="1" t="s">
        <v>143</v>
      </c>
      <c r="C18" s="16">
        <v>4674.12</v>
      </c>
      <c r="D18" s="16">
        <v>340.69</v>
      </c>
      <c r="E18" s="16">
        <v>4333.43</v>
      </c>
      <c r="F18" s="3"/>
      <c r="G18" s="3"/>
      <c r="H18" s="3"/>
      <c r="I18" s="3"/>
      <c r="J18" s="3"/>
      <c r="K18" s="3"/>
      <c r="L18" s="3"/>
    </row>
    <row r="19" spans="1:12" ht="13.5">
      <c r="A19" s="11" t="s">
        <v>182</v>
      </c>
      <c r="B19" s="1" t="s">
        <v>144</v>
      </c>
      <c r="C19" s="16">
        <v>2737.81</v>
      </c>
      <c r="D19" s="16">
        <v>183.15</v>
      </c>
      <c r="E19" s="16">
        <v>2554.66</v>
      </c>
      <c r="F19" s="3"/>
      <c r="G19" s="3"/>
      <c r="H19" s="3"/>
      <c r="I19" s="3"/>
      <c r="J19" s="3"/>
      <c r="K19" s="3"/>
      <c r="L19" s="3"/>
    </row>
    <row r="20" spans="1:12" ht="13.5">
      <c r="A20" s="11" t="s">
        <v>229</v>
      </c>
      <c r="B20" s="1" t="s">
        <v>135</v>
      </c>
      <c r="C20" s="16">
        <v>957.04</v>
      </c>
      <c r="D20" s="16">
        <v>52.56</v>
      </c>
      <c r="E20" s="16">
        <v>904.48</v>
      </c>
      <c r="F20" s="3"/>
      <c r="G20" s="3"/>
      <c r="H20" s="3"/>
      <c r="I20" s="3"/>
      <c r="J20" s="3"/>
      <c r="K20" s="3"/>
      <c r="L20" s="3"/>
    </row>
    <row r="21" spans="1:12" ht="13.5">
      <c r="A21" s="11" t="s">
        <v>230</v>
      </c>
      <c r="B21" s="1" t="s">
        <v>136</v>
      </c>
      <c r="C21" s="16">
        <v>95.7</v>
      </c>
      <c r="D21" s="16"/>
      <c r="E21" s="16">
        <v>95.7</v>
      </c>
      <c r="F21" s="3"/>
      <c r="G21" s="3"/>
      <c r="H21" s="3"/>
      <c r="I21" s="3"/>
      <c r="J21" s="3"/>
      <c r="K21" s="3"/>
      <c r="L21" s="3"/>
    </row>
    <row r="22" spans="1:12" ht="13.5">
      <c r="A22" s="11" t="s">
        <v>231</v>
      </c>
      <c r="B22" s="1" t="s">
        <v>145</v>
      </c>
      <c r="C22" s="16">
        <v>1.8</v>
      </c>
      <c r="D22" s="16"/>
      <c r="E22" s="16">
        <v>1.8</v>
      </c>
      <c r="F22" s="3"/>
      <c r="G22" s="3"/>
      <c r="H22" s="3"/>
      <c r="I22" s="3"/>
      <c r="J22" s="3"/>
      <c r="K22" s="3"/>
      <c r="L22" s="3"/>
    </row>
    <row r="23" spans="1:12" ht="13.5">
      <c r="A23" s="11" t="s">
        <v>232</v>
      </c>
      <c r="B23" s="1" t="s">
        <v>146</v>
      </c>
      <c r="C23" s="16">
        <v>13.5</v>
      </c>
      <c r="D23" s="16"/>
      <c r="E23" s="16">
        <v>13.5</v>
      </c>
      <c r="F23" s="3"/>
      <c r="G23" s="3"/>
      <c r="H23" s="3"/>
      <c r="I23" s="3"/>
      <c r="J23" s="3"/>
      <c r="K23" s="3"/>
      <c r="L23" s="3"/>
    </row>
    <row r="24" spans="1:12" ht="13.5">
      <c r="A24" s="11" t="s">
        <v>233</v>
      </c>
      <c r="B24" s="1" t="s">
        <v>147</v>
      </c>
      <c r="C24" s="16">
        <v>267.5</v>
      </c>
      <c r="D24" s="16"/>
      <c r="E24" s="16">
        <v>267.5</v>
      </c>
      <c r="F24" s="3"/>
      <c r="G24" s="3"/>
      <c r="H24" s="3"/>
      <c r="I24" s="3"/>
      <c r="J24" s="3"/>
      <c r="K24" s="3"/>
      <c r="L24" s="3"/>
    </row>
    <row r="25" spans="1:12" ht="13.5">
      <c r="A25" s="11" t="s">
        <v>234</v>
      </c>
      <c r="B25" s="1" t="s">
        <v>148</v>
      </c>
      <c r="C25" s="16">
        <v>11.7</v>
      </c>
      <c r="D25" s="16"/>
      <c r="E25" s="16">
        <v>11.7</v>
      </c>
      <c r="F25" s="3"/>
      <c r="G25" s="3"/>
      <c r="H25" s="3"/>
      <c r="I25" s="3"/>
      <c r="J25" s="3"/>
      <c r="K25" s="3"/>
      <c r="L25" s="3"/>
    </row>
    <row r="26" spans="1:12" ht="13.5">
      <c r="A26" s="11" t="s">
        <v>235</v>
      </c>
      <c r="B26" s="1" t="s">
        <v>149</v>
      </c>
      <c r="C26" s="16">
        <v>380.8</v>
      </c>
      <c r="D26" s="16">
        <v>31</v>
      </c>
      <c r="E26" s="16">
        <v>349.8</v>
      </c>
      <c r="F26" s="3"/>
      <c r="G26" s="3"/>
      <c r="H26" s="3"/>
      <c r="I26" s="3"/>
      <c r="J26" s="3"/>
      <c r="K26" s="3"/>
      <c r="L26" s="3"/>
    </row>
    <row r="27" spans="1:12" ht="13.5">
      <c r="A27" s="11" t="s">
        <v>236</v>
      </c>
      <c r="B27" s="1" t="s">
        <v>150</v>
      </c>
      <c r="C27" s="16">
        <v>37</v>
      </c>
      <c r="D27" s="16"/>
      <c r="E27" s="16">
        <v>37</v>
      </c>
      <c r="F27" s="3"/>
      <c r="G27" s="3"/>
      <c r="H27" s="3"/>
      <c r="I27" s="3"/>
      <c r="J27" s="3"/>
      <c r="K27" s="3"/>
      <c r="L27" s="3"/>
    </row>
    <row r="28" spans="1:12" ht="13.5">
      <c r="A28" s="11" t="s">
        <v>237</v>
      </c>
      <c r="B28" s="1" t="s">
        <v>151</v>
      </c>
      <c r="C28" s="16">
        <v>30.5</v>
      </c>
      <c r="D28" s="16"/>
      <c r="E28" s="16">
        <v>30.5</v>
      </c>
      <c r="F28" s="3"/>
      <c r="G28" s="3"/>
      <c r="H28" s="3"/>
      <c r="I28" s="3"/>
      <c r="J28" s="3"/>
      <c r="K28" s="3"/>
      <c r="L28" s="3"/>
    </row>
    <row r="29" spans="1:12" ht="13.5">
      <c r="A29" s="11" t="s">
        <v>238</v>
      </c>
      <c r="B29" s="1" t="s">
        <v>152</v>
      </c>
      <c r="C29" s="16">
        <v>942.27</v>
      </c>
      <c r="D29" s="16">
        <v>99.59</v>
      </c>
      <c r="E29" s="16">
        <v>842.68</v>
      </c>
      <c r="F29" s="3"/>
      <c r="G29" s="3"/>
      <c r="H29" s="3"/>
      <c r="I29" s="3"/>
      <c r="J29" s="3"/>
      <c r="K29" s="3"/>
      <c r="L29" s="3"/>
    </row>
    <row r="30" spans="1:12" ht="13.5">
      <c r="A30" s="11" t="s">
        <v>259</v>
      </c>
      <c r="B30" s="1" t="s">
        <v>153</v>
      </c>
      <c r="C30" s="16">
        <v>182.77</v>
      </c>
      <c r="D30" s="16"/>
      <c r="E30" s="16">
        <v>182.77</v>
      </c>
      <c r="F30" s="3"/>
      <c r="G30" s="3"/>
      <c r="H30" s="3"/>
      <c r="I30" s="3"/>
      <c r="J30" s="3"/>
      <c r="K30" s="3"/>
      <c r="L30" s="3"/>
    </row>
    <row r="31" spans="1:12" ht="13.5">
      <c r="A31" s="11" t="s">
        <v>239</v>
      </c>
      <c r="B31" s="1" t="s">
        <v>154</v>
      </c>
      <c r="C31" s="16">
        <v>182.77</v>
      </c>
      <c r="D31" s="16"/>
      <c r="E31" s="16">
        <v>182.77</v>
      </c>
      <c r="F31" s="3"/>
      <c r="G31" s="3"/>
      <c r="H31" s="3"/>
      <c r="I31" s="3"/>
      <c r="J31" s="3"/>
      <c r="K31" s="3"/>
      <c r="L31" s="3"/>
    </row>
    <row r="32" spans="1:12" ht="13.5">
      <c r="A32" s="11" t="s">
        <v>258</v>
      </c>
      <c r="B32" s="1" t="s">
        <v>155</v>
      </c>
      <c r="C32" s="16">
        <v>1133</v>
      </c>
      <c r="D32" s="16">
        <v>133</v>
      </c>
      <c r="E32" s="16">
        <v>1000</v>
      </c>
      <c r="F32" s="3"/>
      <c r="G32" s="3"/>
      <c r="H32" s="3"/>
      <c r="I32" s="3"/>
      <c r="J32" s="3"/>
      <c r="K32" s="3"/>
      <c r="L32" s="3"/>
    </row>
    <row r="33" spans="1:12" ht="13.5">
      <c r="A33" s="11" t="s">
        <v>240</v>
      </c>
      <c r="B33" s="1" t="s">
        <v>156</v>
      </c>
      <c r="C33" s="16">
        <v>500</v>
      </c>
      <c r="D33" s="16"/>
      <c r="E33" s="16">
        <v>500</v>
      </c>
      <c r="F33" s="3"/>
      <c r="G33" s="3"/>
      <c r="H33" s="3"/>
      <c r="I33" s="3"/>
      <c r="J33" s="3"/>
      <c r="K33" s="3"/>
      <c r="L33" s="3"/>
    </row>
    <row r="34" spans="1:12" ht="13.5">
      <c r="A34" s="11" t="s">
        <v>241</v>
      </c>
      <c r="B34" s="1" t="s">
        <v>218</v>
      </c>
      <c r="C34" s="16">
        <v>133</v>
      </c>
      <c r="D34" s="16">
        <v>133</v>
      </c>
      <c r="E34" s="16"/>
      <c r="F34" s="3"/>
      <c r="G34" s="3"/>
      <c r="H34" s="3"/>
      <c r="I34" s="3"/>
      <c r="J34" s="3"/>
      <c r="K34" s="3"/>
      <c r="L34" s="3"/>
    </row>
    <row r="35" spans="1:12" ht="13.5">
      <c r="A35" s="11" t="s">
        <v>242</v>
      </c>
      <c r="B35" s="1" t="s">
        <v>157</v>
      </c>
      <c r="C35" s="16">
        <v>500</v>
      </c>
      <c r="D35" s="16"/>
      <c r="E35" s="16">
        <v>500</v>
      </c>
      <c r="F35" s="3"/>
      <c r="G35" s="3"/>
      <c r="H35" s="3"/>
      <c r="I35" s="3"/>
      <c r="J35" s="3"/>
      <c r="K35" s="3"/>
      <c r="L35" s="3"/>
    </row>
    <row r="36" spans="1:12" ht="13.5">
      <c r="A36" s="11" t="s">
        <v>257</v>
      </c>
      <c r="B36" s="1" t="s">
        <v>158</v>
      </c>
      <c r="C36" s="16">
        <v>60</v>
      </c>
      <c r="D36" s="16"/>
      <c r="E36" s="16">
        <v>60</v>
      </c>
      <c r="F36" s="3"/>
      <c r="G36" s="3"/>
      <c r="H36" s="3"/>
      <c r="I36" s="3"/>
      <c r="J36" s="3"/>
      <c r="K36" s="3"/>
      <c r="L36" s="3"/>
    </row>
    <row r="37" spans="1:12" ht="13.5">
      <c r="A37" s="11" t="s">
        <v>243</v>
      </c>
      <c r="B37" s="1" t="s">
        <v>159</v>
      </c>
      <c r="C37" s="16">
        <v>60</v>
      </c>
      <c r="D37" s="16"/>
      <c r="E37" s="16">
        <v>60</v>
      </c>
      <c r="F37" s="3"/>
      <c r="G37" s="3"/>
      <c r="H37" s="3"/>
      <c r="I37" s="3"/>
      <c r="J37" s="3"/>
      <c r="K37" s="3"/>
      <c r="L37" s="3"/>
    </row>
    <row r="38" spans="1:12" ht="13.5">
      <c r="A38" s="11" t="s">
        <v>256</v>
      </c>
      <c r="B38" s="1" t="s">
        <v>160</v>
      </c>
      <c r="C38" s="16">
        <v>560.54</v>
      </c>
      <c r="D38" s="16">
        <v>24.54</v>
      </c>
      <c r="E38" s="16">
        <v>536</v>
      </c>
      <c r="F38" s="3"/>
      <c r="G38" s="3"/>
      <c r="H38" s="3"/>
      <c r="I38" s="3"/>
      <c r="J38" s="3"/>
      <c r="K38" s="3"/>
      <c r="L38" s="3"/>
    </row>
    <row r="39" spans="1:12" ht="13.5">
      <c r="A39" s="11" t="s">
        <v>244</v>
      </c>
      <c r="B39" s="1" t="s">
        <v>160</v>
      </c>
      <c r="C39" s="16">
        <v>560.54</v>
      </c>
      <c r="D39" s="16">
        <v>24.54</v>
      </c>
      <c r="E39" s="16">
        <v>536</v>
      </c>
      <c r="F39" s="3"/>
      <c r="G39" s="3"/>
      <c r="H39" s="3"/>
      <c r="I39" s="3"/>
      <c r="J39" s="3"/>
      <c r="K39" s="3"/>
      <c r="L39" s="3"/>
    </row>
    <row r="40" spans="1:12" ht="13.5">
      <c r="A40" s="10">
        <v>210</v>
      </c>
      <c r="B40" s="1" t="s">
        <v>161</v>
      </c>
      <c r="C40" s="16">
        <v>5127.45</v>
      </c>
      <c r="D40" s="16">
        <v>64</v>
      </c>
      <c r="E40" s="16">
        <v>5063.45</v>
      </c>
      <c r="F40" s="3"/>
      <c r="G40" s="3"/>
      <c r="H40" s="3"/>
      <c r="I40" s="3"/>
      <c r="J40" s="3"/>
      <c r="K40" s="3"/>
      <c r="L40" s="3"/>
    </row>
    <row r="41" spans="1:12" ht="13.5">
      <c r="A41" s="11" t="s">
        <v>255</v>
      </c>
      <c r="B41" s="1" t="s">
        <v>162</v>
      </c>
      <c r="C41" s="16">
        <v>5127.45</v>
      </c>
      <c r="D41" s="16">
        <v>64</v>
      </c>
      <c r="E41" s="16">
        <v>5063.45</v>
      </c>
      <c r="F41" s="3"/>
      <c r="G41" s="3"/>
      <c r="H41" s="3"/>
      <c r="I41" s="3"/>
      <c r="J41" s="3"/>
      <c r="K41" s="3"/>
      <c r="L41" s="3"/>
    </row>
    <row r="42" spans="1:12" ht="13.5">
      <c r="A42" s="11" t="s">
        <v>245</v>
      </c>
      <c r="B42" s="1" t="s">
        <v>163</v>
      </c>
      <c r="C42" s="16">
        <v>83.43</v>
      </c>
      <c r="D42" s="16"/>
      <c r="E42" s="16">
        <v>83.43</v>
      </c>
      <c r="F42" s="3"/>
      <c r="G42" s="3"/>
      <c r="H42" s="3"/>
      <c r="I42" s="3"/>
      <c r="J42" s="3"/>
      <c r="K42" s="3"/>
      <c r="L42" s="3"/>
    </row>
    <row r="43" spans="1:12" ht="13.5">
      <c r="A43" s="11" t="s">
        <v>246</v>
      </c>
      <c r="B43" s="1" t="s">
        <v>164</v>
      </c>
      <c r="C43" s="16">
        <v>8.94</v>
      </c>
      <c r="D43" s="16"/>
      <c r="E43" s="16">
        <v>8.94</v>
      </c>
      <c r="F43" s="3"/>
      <c r="G43" s="3"/>
      <c r="H43" s="3"/>
      <c r="I43" s="3"/>
      <c r="J43" s="3"/>
      <c r="K43" s="3"/>
      <c r="L43" s="3"/>
    </row>
    <row r="44" spans="1:12" ht="13.5">
      <c r="A44" s="11" t="s">
        <v>247</v>
      </c>
      <c r="B44" s="1" t="s">
        <v>165</v>
      </c>
      <c r="C44" s="16">
        <v>1831.08</v>
      </c>
      <c r="D44" s="16"/>
      <c r="E44" s="16">
        <v>1831.08</v>
      </c>
      <c r="F44" s="3"/>
      <c r="G44" s="3"/>
      <c r="H44" s="3"/>
      <c r="I44" s="3"/>
      <c r="J44" s="3"/>
      <c r="K44" s="3"/>
      <c r="L44" s="3"/>
    </row>
    <row r="45" spans="1:12" ht="13.5">
      <c r="A45" s="11" t="s">
        <v>248</v>
      </c>
      <c r="B45" s="1" t="s">
        <v>166</v>
      </c>
      <c r="C45" s="16">
        <v>2386</v>
      </c>
      <c r="D45" s="16">
        <v>25</v>
      </c>
      <c r="E45" s="16">
        <v>2361</v>
      </c>
      <c r="F45" s="3"/>
      <c r="G45" s="3"/>
      <c r="H45" s="3"/>
      <c r="I45" s="3"/>
      <c r="J45" s="3"/>
      <c r="K45" s="3"/>
      <c r="L45" s="3"/>
    </row>
    <row r="46" spans="1:12" ht="13.5">
      <c r="A46" s="11" t="s">
        <v>249</v>
      </c>
      <c r="B46" s="1" t="s">
        <v>219</v>
      </c>
      <c r="C46" s="16">
        <v>39</v>
      </c>
      <c r="D46" s="16">
        <v>39</v>
      </c>
      <c r="E46" s="16"/>
      <c r="F46" s="3"/>
      <c r="G46" s="3"/>
      <c r="H46" s="3"/>
      <c r="I46" s="3"/>
      <c r="J46" s="3"/>
      <c r="K46" s="3"/>
      <c r="L46" s="3"/>
    </row>
    <row r="47" spans="1:12" ht="13.5">
      <c r="A47" s="11" t="s">
        <v>250</v>
      </c>
      <c r="B47" s="1" t="s">
        <v>167</v>
      </c>
      <c r="C47" s="16">
        <v>740</v>
      </c>
      <c r="D47" s="16"/>
      <c r="E47" s="16">
        <v>740</v>
      </c>
      <c r="F47" s="3"/>
      <c r="G47" s="3"/>
      <c r="H47" s="3"/>
      <c r="I47" s="3"/>
      <c r="J47" s="3"/>
      <c r="K47" s="3"/>
      <c r="L47" s="3"/>
    </row>
    <row r="48" spans="1:12" ht="13.5">
      <c r="A48" s="10">
        <v>213</v>
      </c>
      <c r="B48" s="1" t="s">
        <v>168</v>
      </c>
      <c r="C48" s="16">
        <v>36</v>
      </c>
      <c r="D48" s="16"/>
      <c r="E48" s="16">
        <v>36</v>
      </c>
      <c r="F48" s="3"/>
      <c r="G48" s="3"/>
      <c r="H48" s="3"/>
      <c r="I48" s="3"/>
      <c r="J48" s="3"/>
      <c r="K48" s="3"/>
      <c r="L48" s="3"/>
    </row>
    <row r="49" spans="1:12" ht="13.5">
      <c r="A49" s="11" t="s">
        <v>254</v>
      </c>
      <c r="B49" s="1" t="s">
        <v>169</v>
      </c>
      <c r="C49" s="16">
        <v>36</v>
      </c>
      <c r="D49" s="16"/>
      <c r="E49" s="16">
        <v>36</v>
      </c>
      <c r="F49" s="3"/>
      <c r="G49" s="3"/>
      <c r="H49" s="3"/>
      <c r="I49" s="3"/>
      <c r="J49" s="3"/>
      <c r="K49" s="3"/>
      <c r="L49" s="3"/>
    </row>
    <row r="50" spans="1:12" ht="13.5">
      <c r="A50" s="11" t="s">
        <v>251</v>
      </c>
      <c r="B50" s="1" t="s">
        <v>170</v>
      </c>
      <c r="C50" s="16">
        <v>36</v>
      </c>
      <c r="D50" s="16"/>
      <c r="E50" s="16">
        <v>36</v>
      </c>
      <c r="F50" s="3"/>
      <c r="G50" s="3"/>
      <c r="H50" s="3"/>
      <c r="I50" s="3"/>
      <c r="J50" s="3"/>
      <c r="K50" s="3"/>
      <c r="L50" s="3"/>
    </row>
    <row r="51" spans="1:12" ht="13.5">
      <c r="A51" s="10">
        <v>221</v>
      </c>
      <c r="B51" s="1" t="s">
        <v>21</v>
      </c>
      <c r="C51" s="16">
        <v>112.36</v>
      </c>
      <c r="D51" s="16"/>
      <c r="E51" s="16">
        <v>112.36</v>
      </c>
      <c r="F51" s="3"/>
      <c r="G51" s="3"/>
      <c r="H51" s="3"/>
      <c r="I51" s="3"/>
      <c r="J51" s="3"/>
      <c r="K51" s="3"/>
      <c r="L51" s="3"/>
    </row>
    <row r="52" spans="1:12" ht="13.5">
      <c r="A52" s="11" t="s">
        <v>253</v>
      </c>
      <c r="B52" s="1" t="s">
        <v>171</v>
      </c>
      <c r="C52" s="16">
        <v>112.36</v>
      </c>
      <c r="D52" s="16"/>
      <c r="E52" s="16">
        <v>112.36</v>
      </c>
      <c r="F52" s="3"/>
      <c r="G52" s="3"/>
      <c r="H52" s="3"/>
      <c r="I52" s="3"/>
      <c r="J52" s="3"/>
      <c r="K52" s="3"/>
      <c r="L52" s="3"/>
    </row>
    <row r="53" spans="1:12" ht="13.5">
      <c r="A53" s="11" t="s">
        <v>252</v>
      </c>
      <c r="B53" s="1" t="s">
        <v>172</v>
      </c>
      <c r="C53" s="16">
        <v>112.36</v>
      </c>
      <c r="D53" s="16"/>
      <c r="E53" s="16">
        <v>112.36</v>
      </c>
      <c r="F53" s="3"/>
      <c r="G53" s="3"/>
      <c r="H53" s="3"/>
      <c r="I53" s="3"/>
      <c r="J53" s="3"/>
      <c r="K53" s="3"/>
      <c r="L53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2"/>
  <sheetViews>
    <sheetView zoomScalePageLayoutView="0" workbookViewId="0" topLeftCell="A1">
      <selection activeCell="O50" sqref="O50"/>
    </sheetView>
  </sheetViews>
  <sheetFormatPr defaultColWidth="9.140625" defaultRowHeight="15"/>
  <cols>
    <col min="1" max="1" width="12.7109375" style="2" bestFit="1" customWidth="1"/>
    <col min="2" max="2" width="44.421875" style="0" bestFit="1" customWidth="1"/>
    <col min="3" max="3" width="11.57421875" style="14" bestFit="1" customWidth="1"/>
    <col min="4" max="5" width="10.421875" style="14" bestFit="1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2" t="s">
        <v>113</v>
      </c>
    </row>
    <row r="2" spans="1:8" ht="22.5">
      <c r="A2" s="23" t="s">
        <v>73</v>
      </c>
      <c r="B2" s="23"/>
      <c r="C2" s="23"/>
      <c r="D2" s="23"/>
      <c r="E2" s="23"/>
      <c r="F2" s="23"/>
      <c r="G2" s="23"/>
      <c r="H2" s="23"/>
    </row>
    <row r="3" spans="1:8" ht="13.5">
      <c r="A3" s="6"/>
      <c r="B3" s="6"/>
      <c r="C3" s="15"/>
      <c r="D3" s="15"/>
      <c r="E3" s="15"/>
      <c r="F3" s="6"/>
      <c r="G3" s="6"/>
      <c r="H3" s="6"/>
    </row>
    <row r="4" ht="13.5">
      <c r="H4" s="4" t="s">
        <v>1</v>
      </c>
    </row>
    <row r="5" spans="1:8" ht="27">
      <c r="A5" s="3" t="s">
        <v>25</v>
      </c>
      <c r="B5" s="3" t="s">
        <v>26</v>
      </c>
      <c r="C5" s="16" t="s">
        <v>6</v>
      </c>
      <c r="D5" s="16" t="s">
        <v>28</v>
      </c>
      <c r="E5" s="16" t="s">
        <v>29</v>
      </c>
      <c r="F5" s="3" t="s">
        <v>74</v>
      </c>
      <c r="G5" s="8" t="s">
        <v>130</v>
      </c>
      <c r="H5" s="8" t="s">
        <v>131</v>
      </c>
    </row>
    <row r="6" spans="1:8" ht="13.5">
      <c r="A6" s="10"/>
      <c r="B6" s="7" t="s">
        <v>6</v>
      </c>
      <c r="C6" s="16">
        <v>10937.06</v>
      </c>
      <c r="D6" s="16">
        <v>2014.67</v>
      </c>
      <c r="E6" s="16">
        <v>8922.39</v>
      </c>
      <c r="F6" s="3"/>
      <c r="G6" s="3"/>
      <c r="H6" s="3"/>
    </row>
    <row r="7" spans="1:8" ht="13.5">
      <c r="A7" s="10">
        <v>201</v>
      </c>
      <c r="B7" s="1" t="s">
        <v>11</v>
      </c>
      <c r="C7" s="16">
        <v>987.13</v>
      </c>
      <c r="D7" s="16">
        <v>619.46</v>
      </c>
      <c r="E7" s="16">
        <v>367.67</v>
      </c>
      <c r="F7" s="3"/>
      <c r="G7" s="3"/>
      <c r="H7" s="3"/>
    </row>
    <row r="8" spans="1:8" ht="13.5">
      <c r="A8" s="11" t="s">
        <v>220</v>
      </c>
      <c r="B8" s="1" t="s">
        <v>30</v>
      </c>
      <c r="C8" s="16">
        <v>987.13</v>
      </c>
      <c r="D8" s="16">
        <v>619.46</v>
      </c>
      <c r="E8" s="16">
        <v>367.67</v>
      </c>
      <c r="F8" s="3"/>
      <c r="G8" s="3"/>
      <c r="H8" s="3"/>
    </row>
    <row r="9" spans="1:8" ht="13.5">
      <c r="A9" s="11" t="s">
        <v>260</v>
      </c>
      <c r="B9" s="1" t="s">
        <v>135</v>
      </c>
      <c r="C9" s="16">
        <v>493.62</v>
      </c>
      <c r="D9" s="16">
        <v>493.62</v>
      </c>
      <c r="E9" s="16"/>
      <c r="F9" s="3"/>
      <c r="G9" s="3"/>
      <c r="H9" s="3"/>
    </row>
    <row r="10" spans="1:8" ht="13.5">
      <c r="A10" s="11" t="s">
        <v>261</v>
      </c>
      <c r="B10" s="1" t="s">
        <v>136</v>
      </c>
      <c r="C10" s="16">
        <v>82.17</v>
      </c>
      <c r="D10" s="16"/>
      <c r="E10" s="16">
        <v>82.17</v>
      </c>
      <c r="F10" s="3"/>
      <c r="G10" s="3"/>
      <c r="H10" s="3"/>
    </row>
    <row r="11" spans="1:8" ht="13.5">
      <c r="A11" s="11" t="s">
        <v>262</v>
      </c>
      <c r="B11" s="1" t="s">
        <v>137</v>
      </c>
      <c r="C11" s="16">
        <v>56.4</v>
      </c>
      <c r="D11" s="16"/>
      <c r="E11" s="16">
        <v>56.4</v>
      </c>
      <c r="F11" s="3"/>
      <c r="G11" s="3"/>
      <c r="H11" s="3"/>
    </row>
    <row r="12" spans="1:8" ht="13.5">
      <c r="A12" s="11" t="s">
        <v>263</v>
      </c>
      <c r="B12" s="1" t="s">
        <v>138</v>
      </c>
      <c r="C12" s="16">
        <v>38</v>
      </c>
      <c r="D12" s="16"/>
      <c r="E12" s="16">
        <v>38</v>
      </c>
      <c r="F12" s="3"/>
      <c r="G12" s="3"/>
      <c r="H12" s="3"/>
    </row>
    <row r="13" spans="1:8" ht="13.5">
      <c r="A13" s="11" t="s">
        <v>264</v>
      </c>
      <c r="B13" s="1" t="s">
        <v>139</v>
      </c>
      <c r="C13" s="16">
        <v>7</v>
      </c>
      <c r="D13" s="16"/>
      <c r="E13" s="16">
        <v>7</v>
      </c>
      <c r="F13" s="3"/>
      <c r="G13" s="3"/>
      <c r="H13" s="3"/>
    </row>
    <row r="14" spans="1:8" ht="13.5">
      <c r="A14" s="11" t="s">
        <v>265</v>
      </c>
      <c r="B14" s="1" t="s">
        <v>140</v>
      </c>
      <c r="C14" s="16">
        <v>64.6</v>
      </c>
      <c r="D14" s="16"/>
      <c r="E14" s="16">
        <v>64.6</v>
      </c>
      <c r="F14" s="3"/>
      <c r="G14" s="3"/>
      <c r="H14" s="3"/>
    </row>
    <row r="15" spans="1:8" ht="13.5">
      <c r="A15" s="11" t="s">
        <v>266</v>
      </c>
      <c r="B15" s="1" t="s">
        <v>141</v>
      </c>
      <c r="C15" s="16">
        <v>125.84</v>
      </c>
      <c r="D15" s="16">
        <v>125.84</v>
      </c>
      <c r="E15" s="16"/>
      <c r="F15" s="3"/>
      <c r="G15" s="3"/>
      <c r="H15" s="3"/>
    </row>
    <row r="16" spans="1:8" ht="13.5">
      <c r="A16" s="11" t="s">
        <v>267</v>
      </c>
      <c r="B16" s="1" t="s">
        <v>142</v>
      </c>
      <c r="C16" s="16">
        <v>119.5</v>
      </c>
      <c r="D16" s="16"/>
      <c r="E16" s="16">
        <v>119.5</v>
      </c>
      <c r="F16" s="3"/>
      <c r="G16" s="3"/>
      <c r="H16" s="3"/>
    </row>
    <row r="17" spans="1:8" ht="13.5">
      <c r="A17" s="10">
        <v>208</v>
      </c>
      <c r="B17" s="1" t="s">
        <v>143</v>
      </c>
      <c r="C17" s="16">
        <v>4674.12</v>
      </c>
      <c r="D17" s="16">
        <v>1159.4</v>
      </c>
      <c r="E17" s="16">
        <v>3514.72</v>
      </c>
      <c r="F17" s="3"/>
      <c r="G17" s="3"/>
      <c r="H17" s="3"/>
    </row>
    <row r="18" spans="1:8" ht="13.5">
      <c r="A18" s="11" t="s">
        <v>268</v>
      </c>
      <c r="B18" s="1" t="s">
        <v>144</v>
      </c>
      <c r="C18" s="16">
        <v>2737.81</v>
      </c>
      <c r="D18" s="16">
        <v>976.63</v>
      </c>
      <c r="E18" s="16">
        <v>1761.18</v>
      </c>
      <c r="F18" s="3"/>
      <c r="G18" s="3"/>
      <c r="H18" s="3"/>
    </row>
    <row r="19" spans="1:8" ht="13.5">
      <c r="A19" s="11" t="s">
        <v>269</v>
      </c>
      <c r="B19" s="1" t="s">
        <v>135</v>
      </c>
      <c r="C19" s="16">
        <v>957.04</v>
      </c>
      <c r="D19" s="16">
        <v>957.04</v>
      </c>
      <c r="E19" s="16"/>
      <c r="F19" s="3"/>
      <c r="G19" s="3"/>
      <c r="H19" s="3"/>
    </row>
    <row r="20" spans="1:8" ht="13.5">
      <c r="A20" s="11" t="s">
        <v>270</v>
      </c>
      <c r="B20" s="1" t="s">
        <v>136</v>
      </c>
      <c r="C20" s="16">
        <v>95.7</v>
      </c>
      <c r="D20" s="16"/>
      <c r="E20" s="16">
        <v>95.7</v>
      </c>
      <c r="F20" s="3"/>
      <c r="G20" s="3"/>
      <c r="H20" s="3"/>
    </row>
    <row r="21" spans="1:8" ht="13.5">
      <c r="A21" s="11" t="s">
        <v>271</v>
      </c>
      <c r="B21" s="1" t="s">
        <v>145</v>
      </c>
      <c r="C21" s="16">
        <v>1.8</v>
      </c>
      <c r="D21" s="16"/>
      <c r="E21" s="16">
        <v>1.8</v>
      </c>
      <c r="F21" s="3"/>
      <c r="G21" s="3"/>
      <c r="H21" s="3"/>
    </row>
    <row r="22" spans="1:8" ht="13.5">
      <c r="A22" s="11" t="s">
        <v>272</v>
      </c>
      <c r="B22" s="1" t="s">
        <v>146</v>
      </c>
      <c r="C22" s="16">
        <v>13.5</v>
      </c>
      <c r="D22" s="16"/>
      <c r="E22" s="16">
        <v>13.5</v>
      </c>
      <c r="F22" s="3"/>
      <c r="G22" s="3"/>
      <c r="H22" s="3"/>
    </row>
    <row r="23" spans="1:8" ht="13.5">
      <c r="A23" s="11" t="s">
        <v>273</v>
      </c>
      <c r="B23" s="1" t="s">
        <v>147</v>
      </c>
      <c r="C23" s="16">
        <v>267.5</v>
      </c>
      <c r="D23" s="16"/>
      <c r="E23" s="16">
        <v>267.5</v>
      </c>
      <c r="F23" s="3"/>
      <c r="G23" s="3"/>
      <c r="H23" s="3"/>
    </row>
    <row r="24" spans="1:8" ht="13.5">
      <c r="A24" s="11" t="s">
        <v>274</v>
      </c>
      <c r="B24" s="1" t="s">
        <v>148</v>
      </c>
      <c r="C24" s="16">
        <v>11.7</v>
      </c>
      <c r="D24" s="16"/>
      <c r="E24" s="16">
        <v>11.7</v>
      </c>
      <c r="F24" s="3"/>
      <c r="G24" s="3"/>
      <c r="H24" s="3"/>
    </row>
    <row r="25" spans="1:8" ht="13.5">
      <c r="A25" s="11" t="s">
        <v>275</v>
      </c>
      <c r="B25" s="1" t="s">
        <v>149</v>
      </c>
      <c r="C25" s="16">
        <v>380.8</v>
      </c>
      <c r="D25" s="16"/>
      <c r="E25" s="16">
        <v>380.8</v>
      </c>
      <c r="F25" s="3"/>
      <c r="G25" s="3"/>
      <c r="H25" s="3"/>
    </row>
    <row r="26" spans="1:8" ht="13.5">
      <c r="A26" s="11" t="s">
        <v>276</v>
      </c>
      <c r="B26" s="1" t="s">
        <v>150</v>
      </c>
      <c r="C26" s="16">
        <v>37</v>
      </c>
      <c r="D26" s="16"/>
      <c r="E26" s="16">
        <v>37</v>
      </c>
      <c r="F26" s="3"/>
      <c r="G26" s="3"/>
      <c r="H26" s="3"/>
    </row>
    <row r="27" spans="1:8" ht="13.5">
      <c r="A27" s="11" t="s">
        <v>277</v>
      </c>
      <c r="B27" s="1" t="s">
        <v>151</v>
      </c>
      <c r="C27" s="16">
        <v>30.5</v>
      </c>
      <c r="D27" s="16"/>
      <c r="E27" s="16">
        <v>30.5</v>
      </c>
      <c r="F27" s="3"/>
      <c r="G27" s="3"/>
      <c r="H27" s="3"/>
    </row>
    <row r="28" spans="1:8" ht="13.5">
      <c r="A28" s="11" t="s">
        <v>278</v>
      </c>
      <c r="B28" s="1" t="s">
        <v>152</v>
      </c>
      <c r="C28" s="16">
        <v>942.27</v>
      </c>
      <c r="D28" s="16">
        <v>19.59</v>
      </c>
      <c r="E28" s="16">
        <v>922.68</v>
      </c>
      <c r="F28" s="3"/>
      <c r="G28" s="3"/>
      <c r="H28" s="3"/>
    </row>
    <row r="29" spans="1:8" ht="13.5">
      <c r="A29" s="11" t="s">
        <v>279</v>
      </c>
      <c r="B29" s="1" t="s">
        <v>153</v>
      </c>
      <c r="C29" s="16">
        <v>182.77</v>
      </c>
      <c r="D29" s="16">
        <v>182.77</v>
      </c>
      <c r="E29" s="16"/>
      <c r="F29" s="3"/>
      <c r="G29" s="3"/>
      <c r="H29" s="3"/>
    </row>
    <row r="30" spans="1:8" ht="13.5">
      <c r="A30" s="11" t="s">
        <v>280</v>
      </c>
      <c r="B30" s="1" t="s">
        <v>154</v>
      </c>
      <c r="C30" s="16">
        <v>182.77</v>
      </c>
      <c r="D30" s="16">
        <v>182.77</v>
      </c>
      <c r="E30" s="16"/>
      <c r="F30" s="3"/>
      <c r="G30" s="3"/>
      <c r="H30" s="3"/>
    </row>
    <row r="31" spans="1:8" ht="13.5">
      <c r="A31" s="11" t="s">
        <v>258</v>
      </c>
      <c r="B31" s="1" t="s">
        <v>155</v>
      </c>
      <c r="C31" s="16">
        <v>1133</v>
      </c>
      <c r="D31" s="16"/>
      <c r="E31" s="16">
        <v>1133</v>
      </c>
      <c r="F31" s="3"/>
      <c r="G31" s="3"/>
      <c r="H31" s="3"/>
    </row>
    <row r="32" spans="1:8" ht="13.5">
      <c r="A32" s="11" t="s">
        <v>281</v>
      </c>
      <c r="B32" s="1" t="s">
        <v>156</v>
      </c>
      <c r="C32" s="16">
        <v>500</v>
      </c>
      <c r="D32" s="16"/>
      <c r="E32" s="16">
        <v>500</v>
      </c>
      <c r="F32" s="3"/>
      <c r="G32" s="3"/>
      <c r="H32" s="3"/>
    </row>
    <row r="33" spans="1:8" ht="13.5">
      <c r="A33" s="10" t="s">
        <v>297</v>
      </c>
      <c r="B33" s="1" t="s">
        <v>218</v>
      </c>
      <c r="C33" s="16">
        <v>133</v>
      </c>
      <c r="D33" s="16"/>
      <c r="E33" s="16">
        <v>133</v>
      </c>
      <c r="F33" s="3"/>
      <c r="G33" s="3"/>
      <c r="H33" s="3"/>
    </row>
    <row r="34" spans="1:8" ht="13.5">
      <c r="A34" s="11" t="s">
        <v>282</v>
      </c>
      <c r="B34" s="1" t="s">
        <v>157</v>
      </c>
      <c r="C34" s="16">
        <v>500</v>
      </c>
      <c r="D34" s="16"/>
      <c r="E34" s="16">
        <v>500</v>
      </c>
      <c r="F34" s="3"/>
      <c r="G34" s="3"/>
      <c r="H34" s="3"/>
    </row>
    <row r="35" spans="1:8" ht="13.5">
      <c r="A35" s="11" t="s">
        <v>283</v>
      </c>
      <c r="B35" s="1" t="s">
        <v>158</v>
      </c>
      <c r="C35" s="16">
        <v>60</v>
      </c>
      <c r="D35" s="16"/>
      <c r="E35" s="16">
        <v>60</v>
      </c>
      <c r="F35" s="3"/>
      <c r="G35" s="3"/>
      <c r="H35" s="3"/>
    </row>
    <row r="36" spans="1:8" ht="13.5">
      <c r="A36" s="11" t="s">
        <v>284</v>
      </c>
      <c r="B36" s="1" t="s">
        <v>159</v>
      </c>
      <c r="C36" s="16">
        <v>60</v>
      </c>
      <c r="D36" s="16"/>
      <c r="E36" s="16">
        <v>60</v>
      </c>
      <c r="F36" s="3"/>
      <c r="G36" s="3"/>
      <c r="H36" s="3"/>
    </row>
    <row r="37" spans="1:8" ht="13.5">
      <c r="A37" s="11" t="s">
        <v>285</v>
      </c>
      <c r="B37" s="1" t="s">
        <v>160</v>
      </c>
      <c r="C37" s="16">
        <v>560.54</v>
      </c>
      <c r="D37" s="16"/>
      <c r="E37" s="16">
        <v>560.54</v>
      </c>
      <c r="F37" s="3"/>
      <c r="G37" s="3"/>
      <c r="H37" s="3"/>
    </row>
    <row r="38" spans="1:8" ht="13.5">
      <c r="A38" s="11" t="s">
        <v>286</v>
      </c>
      <c r="B38" s="1" t="s">
        <v>160</v>
      </c>
      <c r="C38" s="16">
        <v>560.54</v>
      </c>
      <c r="D38" s="16"/>
      <c r="E38" s="16">
        <v>560.54</v>
      </c>
      <c r="F38" s="3"/>
      <c r="G38" s="3"/>
      <c r="H38" s="3"/>
    </row>
    <row r="39" spans="1:8" ht="13.5">
      <c r="A39" s="10">
        <v>210</v>
      </c>
      <c r="B39" s="1" t="s">
        <v>161</v>
      </c>
      <c r="C39" s="16">
        <v>5127.45</v>
      </c>
      <c r="D39" s="16">
        <v>123.45</v>
      </c>
      <c r="E39" s="16">
        <v>5004</v>
      </c>
      <c r="F39" s="3"/>
      <c r="G39" s="3"/>
      <c r="H39" s="3"/>
    </row>
    <row r="40" spans="1:8" ht="13.5">
      <c r="A40" s="11" t="s">
        <v>287</v>
      </c>
      <c r="B40" s="1" t="s">
        <v>162</v>
      </c>
      <c r="C40" s="16">
        <v>5127.45</v>
      </c>
      <c r="D40" s="16">
        <v>123.45</v>
      </c>
      <c r="E40" s="16">
        <v>5004</v>
      </c>
      <c r="F40" s="3"/>
      <c r="G40" s="3"/>
      <c r="H40" s="3"/>
    </row>
    <row r="41" spans="1:8" ht="13.5">
      <c r="A41" s="11" t="s">
        <v>288</v>
      </c>
      <c r="B41" s="1" t="s">
        <v>163</v>
      </c>
      <c r="C41" s="16">
        <v>83.43</v>
      </c>
      <c r="D41" s="16">
        <v>83.43</v>
      </c>
      <c r="E41" s="16"/>
      <c r="F41" s="3"/>
      <c r="G41" s="3"/>
      <c r="H41" s="3"/>
    </row>
    <row r="42" spans="1:8" ht="13.5">
      <c r="A42" s="11" t="s">
        <v>289</v>
      </c>
      <c r="B42" s="1" t="s">
        <v>164</v>
      </c>
      <c r="C42" s="16">
        <v>8.94</v>
      </c>
      <c r="D42" s="16">
        <v>8.94</v>
      </c>
      <c r="E42" s="16"/>
      <c r="F42" s="3"/>
      <c r="G42" s="3"/>
      <c r="H42" s="3"/>
    </row>
    <row r="43" spans="1:8" ht="13.5">
      <c r="A43" s="11" t="s">
        <v>290</v>
      </c>
      <c r="B43" s="1" t="s">
        <v>165</v>
      </c>
      <c r="C43" s="16">
        <v>1831.08</v>
      </c>
      <c r="D43" s="16">
        <v>31.08</v>
      </c>
      <c r="E43" s="16">
        <v>1800</v>
      </c>
      <c r="F43" s="3"/>
      <c r="G43" s="3"/>
      <c r="H43" s="3"/>
    </row>
    <row r="44" spans="1:8" ht="13.5">
      <c r="A44" s="11" t="s">
        <v>291</v>
      </c>
      <c r="B44" s="1" t="s">
        <v>166</v>
      </c>
      <c r="C44" s="16">
        <v>2425</v>
      </c>
      <c r="D44" s="16"/>
      <c r="E44" s="16">
        <v>2425</v>
      </c>
      <c r="F44" s="3"/>
      <c r="G44" s="3"/>
      <c r="H44" s="3"/>
    </row>
    <row r="45" spans="1:8" ht="13.5">
      <c r="A45" s="10" t="s">
        <v>296</v>
      </c>
      <c r="B45" s="1" t="s">
        <v>219</v>
      </c>
      <c r="C45" s="16">
        <v>39</v>
      </c>
      <c r="D45" s="16"/>
      <c r="E45" s="16">
        <v>39</v>
      </c>
      <c r="F45" s="3"/>
      <c r="G45" s="3"/>
      <c r="H45" s="3"/>
    </row>
    <row r="46" spans="1:8" ht="13.5">
      <c r="A46" s="11" t="s">
        <v>292</v>
      </c>
      <c r="B46" s="1" t="s">
        <v>167</v>
      </c>
      <c r="C46" s="16">
        <v>740</v>
      </c>
      <c r="D46" s="16"/>
      <c r="E46" s="16">
        <v>740</v>
      </c>
      <c r="F46" s="3"/>
      <c r="G46" s="3"/>
      <c r="H46" s="3"/>
    </row>
    <row r="47" spans="1:8" ht="13.5">
      <c r="A47" s="10">
        <v>213</v>
      </c>
      <c r="B47" s="1" t="s">
        <v>168</v>
      </c>
      <c r="C47" s="16">
        <v>36</v>
      </c>
      <c r="D47" s="16"/>
      <c r="E47" s="16">
        <v>36</v>
      </c>
      <c r="F47" s="3"/>
      <c r="G47" s="3"/>
      <c r="H47" s="3"/>
    </row>
    <row r="48" spans="1:8" ht="13.5">
      <c r="A48" s="11" t="s">
        <v>293</v>
      </c>
      <c r="B48" s="1" t="s">
        <v>169</v>
      </c>
      <c r="C48" s="16">
        <v>36</v>
      </c>
      <c r="D48" s="16"/>
      <c r="E48" s="16">
        <v>36</v>
      </c>
      <c r="F48" s="3"/>
      <c r="G48" s="3"/>
      <c r="H48" s="3"/>
    </row>
    <row r="49" spans="1:8" ht="13.5">
      <c r="A49" s="11" t="s">
        <v>294</v>
      </c>
      <c r="B49" s="1" t="s">
        <v>170</v>
      </c>
      <c r="C49" s="16">
        <v>36</v>
      </c>
      <c r="D49" s="16"/>
      <c r="E49" s="16">
        <v>36</v>
      </c>
      <c r="F49" s="3"/>
      <c r="G49" s="3"/>
      <c r="H49" s="3"/>
    </row>
    <row r="50" spans="1:8" ht="13.5">
      <c r="A50" s="10">
        <v>221</v>
      </c>
      <c r="B50" s="1" t="s">
        <v>21</v>
      </c>
      <c r="C50" s="16">
        <v>112.36</v>
      </c>
      <c r="D50" s="16">
        <v>112.36</v>
      </c>
      <c r="E50" s="16"/>
      <c r="F50" s="3"/>
      <c r="G50" s="3"/>
      <c r="H50" s="3"/>
    </row>
    <row r="51" spans="1:8" ht="13.5">
      <c r="A51" s="11" t="s">
        <v>253</v>
      </c>
      <c r="B51" s="1" t="s">
        <v>171</v>
      </c>
      <c r="C51" s="16">
        <v>112.36</v>
      </c>
      <c r="D51" s="16">
        <v>112.36</v>
      </c>
      <c r="E51" s="16"/>
      <c r="F51" s="3"/>
      <c r="G51" s="3"/>
      <c r="H51" s="3"/>
    </row>
    <row r="52" spans="1:8" ht="13.5">
      <c r="A52" s="11" t="s">
        <v>295</v>
      </c>
      <c r="B52" s="1" t="s">
        <v>172</v>
      </c>
      <c r="C52" s="16">
        <v>112.36</v>
      </c>
      <c r="D52" s="16">
        <v>112.36</v>
      </c>
      <c r="E52" s="16"/>
      <c r="F52" s="3"/>
      <c r="G52" s="3"/>
      <c r="H52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重庆市綦江区就业服务管理局</cp:lastModifiedBy>
  <cp:lastPrinted>2016-01-06T08:22:24Z</cp:lastPrinted>
  <dcterms:created xsi:type="dcterms:W3CDTF">2015-12-31T10:03:51Z</dcterms:created>
  <dcterms:modified xsi:type="dcterms:W3CDTF">2016-02-24T01:22:28Z</dcterms:modified>
  <cp:category/>
  <cp:version/>
  <cp:contentType/>
  <cp:contentStatus/>
</cp:coreProperties>
</file>