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600" yWindow="510" windowWidth="27735" windowHeight="11475" firstSheet="4" activeTab="9"/>
  </bookViews>
  <sheets>
    <sheet name="1 财政拨款收支总表" sheetId="2" r:id="rId1"/>
    <sheet name="2 一般公共预算支出-无上年数" sheetId="3" r:id="rId2"/>
    <sheet name="3 一般公共预算财政基本支出" sheetId="4" r:id="rId3"/>
    <sheet name="4 一般公共预算“三公”经费支出表" sheetId="5" r:id="rId4"/>
    <sheet name="5 政府性基金预算支出表" sheetId="6" r:id="rId5"/>
    <sheet name="6 部门收支总表" sheetId="7" r:id="rId6"/>
    <sheet name="7 总门收入总表" sheetId="8" r:id="rId7"/>
    <sheet name="8 总门支出总表" sheetId="9" r:id="rId8"/>
    <sheet name="9 政府采购明细表" sheetId="10" r:id="rId9"/>
    <sheet name="10 区级项目资金绩效目标表" sheetId="14" r:id="rId10"/>
  </sheets>
  <calcPr calcId="124519"/>
</workbook>
</file>

<file path=xl/calcChain.xml><?xml version="1.0" encoding="utf-8"?>
<calcChain xmlns="http://schemas.openxmlformats.org/spreadsheetml/2006/main">
  <c r="E9" i="2"/>
  <c r="E8"/>
  <c r="D7" i="9"/>
  <c r="D8"/>
  <c r="D9"/>
  <c r="D11"/>
  <c r="D12"/>
  <c r="D13"/>
  <c r="D14"/>
  <c r="D15"/>
  <c r="D10"/>
  <c r="F9"/>
  <c r="E7"/>
  <c r="F7"/>
  <c r="F8"/>
  <c r="D8" i="8"/>
  <c r="D10"/>
  <c r="D11"/>
  <c r="D12"/>
  <c r="D13"/>
  <c r="D14"/>
  <c r="D15"/>
  <c r="D16"/>
  <c r="D9"/>
  <c r="E8"/>
  <c r="E9"/>
  <c r="E10"/>
  <c r="F8" i="7"/>
  <c r="D8" i="4"/>
  <c r="D21"/>
  <c r="D22"/>
  <c r="D23"/>
  <c r="D24"/>
  <c r="D25"/>
  <c r="D26"/>
  <c r="D27"/>
  <c r="D28"/>
  <c r="D29"/>
  <c r="D30"/>
  <c r="D20"/>
  <c r="F20"/>
  <c r="E10" i="2"/>
  <c r="E11"/>
  <c r="E7"/>
  <c r="F7"/>
  <c r="D10" i="3"/>
  <c r="D11"/>
  <c r="D12"/>
  <c r="D13"/>
  <c r="D14"/>
  <c r="D15"/>
  <c r="D16"/>
  <c r="D9"/>
  <c r="D8"/>
  <c r="E8"/>
</calcChain>
</file>

<file path=xl/sharedStrings.xml><?xml version="1.0" encoding="utf-8"?>
<sst xmlns="http://schemas.openxmlformats.org/spreadsheetml/2006/main" count="1096" uniqueCount="398">
  <si>
    <t xml:space="preserve">规范行政执法行为，提升依法行政水平，助推法治政府建设走向深入。							
</t>
  </si>
  <si>
    <t xml:space="preserve">确保规范性文件有件必备、有备必审、有错必纠，把好重大行政决策合法性审查关，保障人民群众合法权利和国有资产安全；做好行政复议/诉讼/裁决/处理案件的办理，为区政府行政决策发挥参谋助手作用。						
</t>
  </si>
  <si>
    <r>
      <rPr>
        <sz val="9"/>
        <rFont val="方正仿宋_GBK"/>
        <family val="4"/>
        <charset val="134"/>
      </rPr>
      <t> 20406</t>
    </r>
  </si>
  <si>
    <r>
      <rPr>
        <sz val="9"/>
        <rFont val="方正仿宋_GBK"/>
        <family val="4"/>
        <charset val="134"/>
      </rPr>
      <t> 司法</t>
    </r>
  </si>
  <si>
    <r>
      <rPr>
        <sz val="9"/>
        <rFont val="方正仿宋_GBK"/>
        <family val="4"/>
        <charset val="134"/>
      </rPr>
      <t>  2040601</t>
    </r>
  </si>
  <si>
    <r>
      <rPr>
        <sz val="9"/>
        <rFont val="方正仿宋_GBK"/>
        <family val="4"/>
        <charset val="134"/>
      </rPr>
      <t>  行政运行</t>
    </r>
  </si>
  <si>
    <r>
      <rPr>
        <sz val="9"/>
        <rFont val="方正仿宋_GBK"/>
        <family val="4"/>
        <charset val="134"/>
      </rPr>
      <t>  2040602</t>
    </r>
  </si>
  <si>
    <r>
      <rPr>
        <sz val="9"/>
        <rFont val="方正仿宋_GBK"/>
        <family val="4"/>
        <charset val="134"/>
      </rPr>
      <t>  一般行政管理事务</t>
    </r>
  </si>
  <si>
    <r>
      <rPr>
        <sz val="9"/>
        <rFont val="方正仿宋_GBK"/>
        <family val="4"/>
        <charset val="134"/>
      </rPr>
      <t>  2040604</t>
    </r>
  </si>
  <si>
    <r>
      <rPr>
        <sz val="9"/>
        <rFont val="方正仿宋_GBK"/>
        <family val="4"/>
        <charset val="134"/>
      </rPr>
      <t>  基层司法业务</t>
    </r>
  </si>
  <si>
    <r>
      <rPr>
        <sz val="9"/>
        <rFont val="方正仿宋_GBK"/>
        <family val="4"/>
        <charset val="134"/>
      </rPr>
      <t>  2040605</t>
    </r>
  </si>
  <si>
    <r>
      <rPr>
        <sz val="9"/>
        <rFont val="方正仿宋_GBK"/>
        <family val="4"/>
        <charset val="134"/>
      </rPr>
      <t>  普法宣传</t>
    </r>
  </si>
  <si>
    <r>
      <rPr>
        <sz val="9"/>
        <rFont val="方正仿宋_GBK"/>
        <family val="4"/>
        <charset val="134"/>
      </rPr>
      <t>  2040607</t>
    </r>
  </si>
  <si>
    <r>
      <rPr>
        <sz val="9"/>
        <rFont val="方正仿宋_GBK"/>
        <family val="4"/>
        <charset val="134"/>
      </rPr>
      <t>  公共法律服务</t>
    </r>
  </si>
  <si>
    <r>
      <rPr>
        <sz val="9"/>
        <rFont val="方正仿宋_GBK"/>
        <family val="4"/>
        <charset val="134"/>
      </rPr>
      <t>  2040612</t>
    </r>
  </si>
  <si>
    <r>
      <rPr>
        <sz val="9"/>
        <rFont val="方正仿宋_GBK"/>
        <family val="4"/>
        <charset val="134"/>
      </rPr>
      <t>  法治建设</t>
    </r>
  </si>
  <si>
    <r>
      <rPr>
        <sz val="9"/>
        <rFont val="方正仿宋_GBK"/>
        <family val="4"/>
        <charset val="134"/>
      </rPr>
      <t> 20805</t>
    </r>
  </si>
  <si>
    <r>
      <rPr>
        <sz val="9"/>
        <rFont val="方正仿宋_GBK"/>
        <family val="4"/>
        <charset val="134"/>
      </rPr>
      <t> 行政事业单位养老支出</t>
    </r>
  </si>
  <si>
    <r>
      <rPr>
        <sz val="9"/>
        <rFont val="方正仿宋_GBK"/>
        <family val="4"/>
        <charset val="134"/>
      </rPr>
      <t>  2080505</t>
    </r>
  </si>
  <si>
    <r>
      <rPr>
        <sz val="9"/>
        <rFont val="方正仿宋_GBK"/>
        <family val="4"/>
        <charset val="134"/>
      </rPr>
      <t>  机关事业单位基本养老保险缴费支出</t>
    </r>
  </si>
  <si>
    <r>
      <rPr>
        <sz val="9"/>
        <rFont val="方正仿宋_GBK"/>
        <family val="4"/>
        <charset val="134"/>
      </rPr>
      <t>  2080506</t>
    </r>
  </si>
  <si>
    <r>
      <rPr>
        <sz val="9"/>
        <rFont val="方正仿宋_GBK"/>
        <family val="4"/>
        <charset val="134"/>
      </rPr>
      <t>  机关事业单位职业年金缴费支出</t>
    </r>
  </si>
  <si>
    <r>
      <rPr>
        <sz val="9"/>
        <rFont val="方正仿宋_GBK"/>
        <family val="4"/>
        <charset val="134"/>
      </rPr>
      <t>  2080599</t>
    </r>
  </si>
  <si>
    <r>
      <rPr>
        <sz val="9"/>
        <rFont val="方正仿宋_GBK"/>
        <family val="4"/>
        <charset val="134"/>
      </rPr>
      <t>  其他行政事业单位养老支出</t>
    </r>
  </si>
  <si>
    <r>
      <rPr>
        <sz val="9"/>
        <rFont val="方正仿宋_GBK"/>
        <family val="4"/>
        <charset val="134"/>
      </rPr>
      <t> 21011</t>
    </r>
  </si>
  <si>
    <r>
      <rPr>
        <sz val="9"/>
        <rFont val="方正仿宋_GBK"/>
        <family val="4"/>
        <charset val="134"/>
      </rPr>
      <t> 行政事业单位医疗</t>
    </r>
  </si>
  <si>
    <r>
      <rPr>
        <sz val="9"/>
        <rFont val="方正仿宋_GBK"/>
        <family val="4"/>
        <charset val="134"/>
      </rPr>
      <t>  2101101</t>
    </r>
  </si>
  <si>
    <r>
      <rPr>
        <sz val="9"/>
        <rFont val="方正仿宋_GBK"/>
        <family val="4"/>
        <charset val="134"/>
      </rPr>
      <t>  行政单位医疗</t>
    </r>
  </si>
  <si>
    <r>
      <rPr>
        <sz val="9"/>
        <rFont val="方正仿宋_GBK"/>
        <family val="4"/>
        <charset val="134"/>
      </rPr>
      <t>  2101103</t>
    </r>
  </si>
  <si>
    <r>
      <rPr>
        <sz val="9"/>
        <rFont val="方正仿宋_GBK"/>
        <family val="4"/>
        <charset val="134"/>
      </rPr>
      <t>  公务员医疗补助</t>
    </r>
  </si>
  <si>
    <r>
      <rPr>
        <sz val="9"/>
        <rFont val="方正仿宋_GBK"/>
        <family val="4"/>
        <charset val="134"/>
      </rPr>
      <t> 22102</t>
    </r>
  </si>
  <si>
    <r>
      <rPr>
        <sz val="9"/>
        <rFont val="方正仿宋_GBK"/>
        <family val="4"/>
        <charset val="134"/>
      </rPr>
      <t> 住房改革支出</t>
    </r>
  </si>
  <si>
    <r>
      <rPr>
        <sz val="9"/>
        <rFont val="方正仿宋_GBK"/>
        <family val="4"/>
        <charset val="134"/>
      </rPr>
      <t>  2210201</t>
    </r>
  </si>
  <si>
    <r>
      <rPr>
        <sz val="9"/>
        <rFont val="方正仿宋_GBK"/>
        <family val="4"/>
        <charset val="134"/>
      </rPr>
      <t>  住房公积金</t>
    </r>
  </si>
  <si>
    <r>
      <rPr>
        <sz val="10"/>
        <rFont val="方正仿宋_GBK"/>
        <family val="4"/>
        <charset val="134"/>
      </rPr>
      <t> 20406</t>
    </r>
  </si>
  <si>
    <r>
      <rPr>
        <sz val="10"/>
        <rFont val="方正仿宋_GBK"/>
        <family val="4"/>
        <charset val="134"/>
      </rPr>
      <t> 司法</t>
    </r>
  </si>
  <si>
    <r>
      <rPr>
        <sz val="10"/>
        <rFont val="方正仿宋_GBK"/>
        <family val="4"/>
        <charset val="134"/>
      </rPr>
      <t>  2040601</t>
    </r>
  </si>
  <si>
    <r>
      <rPr>
        <sz val="10"/>
        <rFont val="方正仿宋_GBK"/>
        <family val="4"/>
        <charset val="134"/>
      </rPr>
      <t>  行政运行</t>
    </r>
  </si>
  <si>
    <r>
      <rPr>
        <sz val="10"/>
        <rFont val="方正仿宋_GBK"/>
        <family val="4"/>
        <charset val="134"/>
      </rPr>
      <t>  2040602</t>
    </r>
  </si>
  <si>
    <r>
      <rPr>
        <sz val="10"/>
        <rFont val="方正仿宋_GBK"/>
        <family val="4"/>
        <charset val="134"/>
      </rPr>
      <t>  一般行政管理事务</t>
    </r>
  </si>
  <si>
    <r>
      <rPr>
        <sz val="10"/>
        <rFont val="方正仿宋_GBK"/>
        <family val="4"/>
        <charset val="134"/>
      </rPr>
      <t>  2040604</t>
    </r>
  </si>
  <si>
    <r>
      <rPr>
        <sz val="10"/>
        <rFont val="方正仿宋_GBK"/>
        <family val="4"/>
        <charset val="134"/>
      </rPr>
      <t>  基层司法业务</t>
    </r>
  </si>
  <si>
    <r>
      <rPr>
        <sz val="10"/>
        <rFont val="方正仿宋_GBK"/>
        <family val="4"/>
        <charset val="134"/>
      </rPr>
      <t>  2040605</t>
    </r>
  </si>
  <si>
    <r>
      <rPr>
        <sz val="10"/>
        <rFont val="方正仿宋_GBK"/>
        <family val="4"/>
        <charset val="134"/>
      </rPr>
      <t>  普法宣传</t>
    </r>
  </si>
  <si>
    <r>
      <rPr>
        <sz val="10"/>
        <rFont val="方正仿宋_GBK"/>
        <family val="4"/>
        <charset val="134"/>
      </rPr>
      <t>  2040607</t>
    </r>
  </si>
  <si>
    <r>
      <rPr>
        <sz val="10"/>
        <rFont val="方正仿宋_GBK"/>
        <family val="4"/>
        <charset val="134"/>
      </rPr>
      <t>  公共法律服务</t>
    </r>
  </si>
  <si>
    <r>
      <rPr>
        <sz val="10"/>
        <rFont val="方正仿宋_GBK"/>
        <family val="4"/>
        <charset val="134"/>
      </rPr>
      <t>  2040612</t>
    </r>
  </si>
  <si>
    <r>
      <rPr>
        <sz val="10"/>
        <rFont val="方正仿宋_GBK"/>
        <family val="4"/>
        <charset val="134"/>
      </rPr>
      <t>  法治建设</t>
    </r>
  </si>
  <si>
    <r>
      <rPr>
        <sz val="10"/>
        <rFont val="方正仿宋_GBK"/>
        <family val="4"/>
        <charset val="134"/>
      </rPr>
      <t> 20805</t>
    </r>
  </si>
  <si>
    <r>
      <rPr>
        <sz val="10"/>
        <rFont val="方正仿宋_GBK"/>
        <family val="4"/>
        <charset val="134"/>
      </rPr>
      <t> 行政事业单位养老支出</t>
    </r>
  </si>
  <si>
    <r>
      <rPr>
        <sz val="10"/>
        <rFont val="方正仿宋_GBK"/>
        <family val="4"/>
        <charset val="134"/>
      </rPr>
      <t>  2080505</t>
    </r>
  </si>
  <si>
    <r>
      <rPr>
        <sz val="10"/>
        <rFont val="方正仿宋_GBK"/>
        <family val="4"/>
        <charset val="134"/>
      </rPr>
      <t>  机关事业单位基本养老保险缴费支出</t>
    </r>
  </si>
  <si>
    <r>
      <rPr>
        <sz val="10"/>
        <rFont val="方正仿宋_GBK"/>
        <family val="4"/>
        <charset val="134"/>
      </rPr>
      <t>  2080506</t>
    </r>
  </si>
  <si>
    <r>
      <rPr>
        <sz val="10"/>
        <rFont val="方正仿宋_GBK"/>
        <family val="4"/>
        <charset val="134"/>
      </rPr>
      <t>  机关事业单位职业年金缴费支出</t>
    </r>
  </si>
  <si>
    <r>
      <rPr>
        <sz val="10"/>
        <rFont val="方正仿宋_GBK"/>
        <family val="4"/>
        <charset val="134"/>
      </rPr>
      <t>  2080599</t>
    </r>
  </si>
  <si>
    <r>
      <rPr>
        <sz val="10"/>
        <rFont val="方正仿宋_GBK"/>
        <family val="4"/>
        <charset val="134"/>
      </rPr>
      <t>  其他行政事业单位养老支出</t>
    </r>
  </si>
  <si>
    <r>
      <rPr>
        <sz val="10"/>
        <rFont val="方正仿宋_GBK"/>
        <family val="4"/>
        <charset val="134"/>
      </rPr>
      <t> 21011</t>
    </r>
  </si>
  <si>
    <r>
      <rPr>
        <sz val="10"/>
        <rFont val="方正仿宋_GBK"/>
        <family val="4"/>
        <charset val="134"/>
      </rPr>
      <t> 行政事业单位医疗</t>
    </r>
  </si>
  <si>
    <r>
      <rPr>
        <sz val="10"/>
        <rFont val="方正仿宋_GBK"/>
        <family val="4"/>
        <charset val="134"/>
      </rPr>
      <t>  2101101</t>
    </r>
  </si>
  <si>
    <r>
      <rPr>
        <sz val="10"/>
        <rFont val="方正仿宋_GBK"/>
        <family val="4"/>
        <charset val="134"/>
      </rPr>
      <t>  行政单位医疗</t>
    </r>
  </si>
  <si>
    <r>
      <rPr>
        <sz val="10"/>
        <rFont val="方正仿宋_GBK"/>
        <family val="4"/>
        <charset val="134"/>
      </rPr>
      <t>  2101103</t>
    </r>
  </si>
  <si>
    <r>
      <rPr>
        <sz val="10"/>
        <rFont val="方正仿宋_GBK"/>
        <family val="4"/>
        <charset val="134"/>
      </rPr>
      <t>  公务员医疗补助</t>
    </r>
  </si>
  <si>
    <r>
      <rPr>
        <sz val="10"/>
        <rFont val="方正仿宋_GBK"/>
        <family val="4"/>
        <charset val="134"/>
      </rPr>
      <t> 22102</t>
    </r>
  </si>
  <si>
    <r>
      <rPr>
        <sz val="10"/>
        <rFont val="方正仿宋_GBK"/>
        <family val="4"/>
        <charset val="134"/>
      </rPr>
      <t> 住房改革支出</t>
    </r>
  </si>
  <si>
    <r>
      <rPr>
        <sz val="10"/>
        <rFont val="方正仿宋_GBK"/>
        <family val="4"/>
        <charset val="134"/>
      </rPr>
      <t>  2210201</t>
    </r>
  </si>
  <si>
    <r>
      <rPr>
        <sz val="10"/>
        <rFont val="方正仿宋_GBK"/>
        <family val="4"/>
        <charset val="134"/>
      </rPr>
      <t>  住房公积金</t>
    </r>
  </si>
  <si>
    <r>
      <rPr>
        <sz val="10"/>
        <rFont val="方正仿宋_GBK"/>
        <family val="4"/>
        <charset val="134"/>
      </rPr>
      <t> </t>
    </r>
  </si>
  <si>
    <r>
      <rPr>
        <sz val="10"/>
        <rFont val="方正仿宋_GBK"/>
        <family val="4"/>
        <charset val="134"/>
      </rPr>
      <t> </t>
    </r>
  </si>
  <si>
    <r>
      <rPr>
        <sz val="10"/>
        <rFont val="方正仿宋_GBK"/>
        <family val="4"/>
        <charset val="134"/>
      </rPr>
      <t>  </t>
    </r>
  </si>
  <si>
    <r>
      <rPr>
        <sz val="10"/>
        <rFont val="方正仿宋_GBK"/>
        <family val="4"/>
        <charset val="134"/>
      </rPr>
      <t>  </t>
    </r>
  </si>
  <si>
    <r>
      <rPr>
        <sz val="12"/>
        <rFont val="方正仿宋_GBK"/>
        <family val="4"/>
        <charset val="134"/>
      </rPr>
      <t> 20406</t>
    </r>
  </si>
  <si>
    <r>
      <rPr>
        <sz val="12"/>
        <rFont val="方正仿宋_GBK"/>
        <family val="4"/>
        <charset val="134"/>
      </rPr>
      <t> 司法</t>
    </r>
  </si>
  <si>
    <r>
      <rPr>
        <sz val="12"/>
        <rFont val="方正仿宋_GBK"/>
        <family val="4"/>
        <charset val="134"/>
      </rPr>
      <t>  2040601</t>
    </r>
  </si>
  <si>
    <r>
      <rPr>
        <sz val="12"/>
        <rFont val="方正仿宋_GBK"/>
        <family val="4"/>
        <charset val="134"/>
      </rPr>
      <t>  行政运行</t>
    </r>
  </si>
  <si>
    <r>
      <rPr>
        <sz val="12"/>
        <rFont val="方正仿宋_GBK"/>
        <family val="4"/>
        <charset val="134"/>
      </rPr>
      <t>  2040602</t>
    </r>
  </si>
  <si>
    <r>
      <rPr>
        <sz val="12"/>
        <rFont val="方正仿宋_GBK"/>
        <family val="4"/>
        <charset val="134"/>
      </rPr>
      <t>  一般行政管理事务</t>
    </r>
  </si>
  <si>
    <r>
      <rPr>
        <sz val="12"/>
        <rFont val="方正仿宋_GBK"/>
        <family val="4"/>
        <charset val="134"/>
      </rPr>
      <t>  2040604</t>
    </r>
  </si>
  <si>
    <r>
      <rPr>
        <sz val="12"/>
        <rFont val="方正仿宋_GBK"/>
        <family val="4"/>
        <charset val="134"/>
      </rPr>
      <t>  基层司法业务</t>
    </r>
  </si>
  <si>
    <r>
      <rPr>
        <sz val="12"/>
        <rFont val="方正仿宋_GBK"/>
        <family val="4"/>
        <charset val="134"/>
      </rPr>
      <t>  2040605</t>
    </r>
  </si>
  <si>
    <r>
      <rPr>
        <sz val="12"/>
        <rFont val="方正仿宋_GBK"/>
        <family val="4"/>
        <charset val="134"/>
      </rPr>
      <t>  普法宣传</t>
    </r>
  </si>
  <si>
    <r>
      <rPr>
        <sz val="12"/>
        <rFont val="方正仿宋_GBK"/>
        <family val="4"/>
        <charset val="134"/>
      </rPr>
      <t>  2040607</t>
    </r>
  </si>
  <si>
    <r>
      <rPr>
        <sz val="12"/>
        <rFont val="方正仿宋_GBK"/>
        <family val="4"/>
        <charset val="134"/>
      </rPr>
      <t>  公共法律服务</t>
    </r>
  </si>
  <si>
    <r>
      <rPr>
        <sz val="12"/>
        <rFont val="方正仿宋_GBK"/>
        <family val="4"/>
        <charset val="134"/>
      </rPr>
      <t>  2040612</t>
    </r>
  </si>
  <si>
    <r>
      <rPr>
        <sz val="12"/>
        <rFont val="方正仿宋_GBK"/>
        <family val="4"/>
        <charset val="134"/>
      </rPr>
      <t>  法治建设</t>
    </r>
  </si>
  <si>
    <r>
      <rPr>
        <sz val="12"/>
        <rFont val="方正仿宋_GBK"/>
        <family val="4"/>
        <charset val="134"/>
      </rPr>
      <t> 20805</t>
    </r>
  </si>
  <si>
    <r>
      <rPr>
        <sz val="12"/>
        <rFont val="方正仿宋_GBK"/>
        <family val="4"/>
        <charset val="134"/>
      </rPr>
      <t> 行政事业单位养老支出</t>
    </r>
  </si>
  <si>
    <r>
      <rPr>
        <sz val="12"/>
        <rFont val="方正仿宋_GBK"/>
        <family val="4"/>
        <charset val="134"/>
      </rPr>
      <t>  2080505</t>
    </r>
  </si>
  <si>
    <r>
      <rPr>
        <sz val="12"/>
        <rFont val="方正仿宋_GBK"/>
        <family val="4"/>
        <charset val="134"/>
      </rPr>
      <t>  机关事业单位基本养老保险缴费支出</t>
    </r>
  </si>
  <si>
    <r>
      <rPr>
        <sz val="12"/>
        <rFont val="方正仿宋_GBK"/>
        <family val="4"/>
        <charset val="134"/>
      </rPr>
      <t>  2080506</t>
    </r>
  </si>
  <si>
    <r>
      <rPr>
        <sz val="12"/>
        <rFont val="方正仿宋_GBK"/>
        <family val="4"/>
        <charset val="134"/>
      </rPr>
      <t>  机关事业单位职业年金缴费支出</t>
    </r>
  </si>
  <si>
    <r>
      <rPr>
        <sz val="12"/>
        <rFont val="方正仿宋_GBK"/>
        <family val="4"/>
        <charset val="134"/>
      </rPr>
      <t>  2080599</t>
    </r>
  </si>
  <si>
    <r>
      <rPr>
        <sz val="12"/>
        <rFont val="方正仿宋_GBK"/>
        <family val="4"/>
        <charset val="134"/>
      </rPr>
      <t>  其他行政事业单位养老支出</t>
    </r>
  </si>
  <si>
    <r>
      <rPr>
        <sz val="12"/>
        <rFont val="方正仿宋_GBK"/>
        <family val="4"/>
        <charset val="134"/>
      </rPr>
      <t> 21011</t>
    </r>
  </si>
  <si>
    <r>
      <rPr>
        <sz val="12"/>
        <rFont val="方正仿宋_GBK"/>
        <family val="4"/>
        <charset val="134"/>
      </rPr>
      <t> 行政事业单位医疗</t>
    </r>
  </si>
  <si>
    <r>
      <rPr>
        <sz val="12"/>
        <rFont val="方正仿宋_GBK"/>
        <family val="4"/>
        <charset val="134"/>
      </rPr>
      <t>  2101101</t>
    </r>
  </si>
  <si>
    <r>
      <rPr>
        <sz val="12"/>
        <rFont val="方正仿宋_GBK"/>
        <family val="4"/>
        <charset val="134"/>
      </rPr>
      <t>  行政单位医疗</t>
    </r>
  </si>
  <si>
    <r>
      <rPr>
        <sz val="12"/>
        <rFont val="方正仿宋_GBK"/>
        <family val="4"/>
        <charset val="134"/>
      </rPr>
      <t>  2101103</t>
    </r>
  </si>
  <si>
    <r>
      <rPr>
        <sz val="12"/>
        <rFont val="方正仿宋_GBK"/>
        <family val="4"/>
        <charset val="134"/>
      </rPr>
      <t>  公务员医疗补助</t>
    </r>
  </si>
  <si>
    <r>
      <rPr>
        <sz val="12"/>
        <rFont val="方正仿宋_GBK"/>
        <family val="4"/>
        <charset val="134"/>
      </rPr>
      <t> 22102</t>
    </r>
  </si>
  <si>
    <r>
      <rPr>
        <sz val="12"/>
        <rFont val="方正仿宋_GBK"/>
        <family val="4"/>
        <charset val="134"/>
      </rPr>
      <t> 住房改革支出</t>
    </r>
  </si>
  <si>
    <r>
      <rPr>
        <sz val="12"/>
        <rFont val="方正仿宋_GBK"/>
        <family val="4"/>
        <charset val="134"/>
      </rPr>
      <t>  2210201</t>
    </r>
  </si>
  <si>
    <r>
      <rPr>
        <sz val="12"/>
        <rFont val="方正仿宋_GBK"/>
        <family val="4"/>
        <charset val="134"/>
      </rPr>
      <t>  住房公积金</t>
    </r>
  </si>
  <si>
    <r>
      <rPr>
        <sz val="10"/>
        <rFont val="方正仿宋_GBK"/>
        <family val="4"/>
        <charset val="134"/>
      </rPr>
      <t> 30101</t>
    </r>
  </si>
  <si>
    <r>
      <rPr>
        <sz val="10"/>
        <rFont val="方正仿宋_GBK"/>
        <family val="4"/>
        <charset val="134"/>
      </rPr>
      <t> 基本工资</t>
    </r>
  </si>
  <si>
    <r>
      <rPr>
        <sz val="10"/>
        <rFont val="方正仿宋_GBK"/>
        <family val="4"/>
        <charset val="134"/>
      </rPr>
      <t> 30102</t>
    </r>
  </si>
  <si>
    <r>
      <rPr>
        <sz val="10"/>
        <rFont val="方正仿宋_GBK"/>
        <family val="4"/>
        <charset val="134"/>
      </rPr>
      <t> 津贴补贴</t>
    </r>
  </si>
  <si>
    <r>
      <rPr>
        <sz val="10"/>
        <rFont val="方正仿宋_GBK"/>
        <family val="4"/>
        <charset val="134"/>
      </rPr>
      <t> 30103</t>
    </r>
  </si>
  <si>
    <r>
      <rPr>
        <sz val="10"/>
        <rFont val="方正仿宋_GBK"/>
        <family val="4"/>
        <charset val="134"/>
      </rPr>
      <t> 奖金</t>
    </r>
  </si>
  <si>
    <r>
      <rPr>
        <sz val="10"/>
        <rFont val="方正仿宋_GBK"/>
        <family val="4"/>
        <charset val="134"/>
      </rPr>
      <t> 30108</t>
    </r>
  </si>
  <si>
    <r>
      <rPr>
        <sz val="10"/>
        <rFont val="方正仿宋_GBK"/>
        <family val="4"/>
        <charset val="134"/>
      </rPr>
      <t> 机关事业单位基本养老保险缴费</t>
    </r>
  </si>
  <si>
    <r>
      <rPr>
        <sz val="10"/>
        <rFont val="方正仿宋_GBK"/>
        <family val="4"/>
        <charset val="134"/>
      </rPr>
      <t> 30109</t>
    </r>
  </si>
  <si>
    <r>
      <rPr>
        <sz val="10"/>
        <rFont val="方正仿宋_GBK"/>
        <family val="4"/>
        <charset val="134"/>
      </rPr>
      <t> 职业年金缴费</t>
    </r>
  </si>
  <si>
    <r>
      <rPr>
        <sz val="10"/>
        <rFont val="方正仿宋_GBK"/>
        <family val="4"/>
        <charset val="134"/>
      </rPr>
      <t> 30110</t>
    </r>
  </si>
  <si>
    <r>
      <rPr>
        <sz val="10"/>
        <rFont val="方正仿宋_GBK"/>
        <family val="4"/>
        <charset val="134"/>
      </rPr>
      <t> 职工基本医疗保险缴费</t>
    </r>
  </si>
  <si>
    <r>
      <rPr>
        <sz val="10"/>
        <rFont val="方正仿宋_GBK"/>
        <family val="4"/>
        <charset val="134"/>
      </rPr>
      <t> 30112</t>
    </r>
  </si>
  <si>
    <r>
      <rPr>
        <sz val="10"/>
        <rFont val="方正仿宋_GBK"/>
        <family val="4"/>
        <charset val="134"/>
      </rPr>
      <t> 其他社会保障缴费</t>
    </r>
  </si>
  <si>
    <r>
      <rPr>
        <sz val="10"/>
        <rFont val="方正仿宋_GBK"/>
        <family val="4"/>
        <charset val="134"/>
      </rPr>
      <t> 30113</t>
    </r>
  </si>
  <si>
    <r>
      <rPr>
        <sz val="10"/>
        <rFont val="方正仿宋_GBK"/>
        <family val="4"/>
        <charset val="134"/>
      </rPr>
      <t> 住房公积金</t>
    </r>
  </si>
  <si>
    <r>
      <rPr>
        <sz val="10"/>
        <rFont val="方正仿宋_GBK"/>
        <family val="4"/>
        <charset val="134"/>
      </rPr>
      <t> 30114</t>
    </r>
  </si>
  <si>
    <r>
      <rPr>
        <sz val="10"/>
        <rFont val="方正仿宋_GBK"/>
        <family val="4"/>
        <charset val="134"/>
      </rPr>
      <t> 医疗费</t>
    </r>
  </si>
  <si>
    <r>
      <rPr>
        <sz val="10"/>
        <rFont val="方正仿宋_GBK"/>
        <family val="4"/>
        <charset val="134"/>
      </rPr>
      <t> 30199</t>
    </r>
  </si>
  <si>
    <r>
      <rPr>
        <sz val="10"/>
        <rFont val="方正仿宋_GBK"/>
        <family val="4"/>
        <charset val="134"/>
      </rPr>
      <t> 其他工资福利支出</t>
    </r>
  </si>
  <si>
    <r>
      <rPr>
        <sz val="10"/>
        <rFont val="方正仿宋_GBK"/>
        <family val="4"/>
        <charset val="134"/>
      </rPr>
      <t> 30201</t>
    </r>
  </si>
  <si>
    <r>
      <rPr>
        <sz val="10"/>
        <rFont val="方正仿宋_GBK"/>
        <family val="4"/>
        <charset val="134"/>
      </rPr>
      <t> 办公费</t>
    </r>
  </si>
  <si>
    <r>
      <rPr>
        <sz val="10"/>
        <rFont val="方正仿宋_GBK"/>
        <family val="4"/>
        <charset val="134"/>
      </rPr>
      <t> 30207</t>
    </r>
  </si>
  <si>
    <r>
      <rPr>
        <sz val="10"/>
        <rFont val="方正仿宋_GBK"/>
        <family val="4"/>
        <charset val="134"/>
      </rPr>
      <t> 邮电费</t>
    </r>
  </si>
  <si>
    <r>
      <rPr>
        <sz val="10"/>
        <rFont val="方正仿宋_GBK"/>
        <family val="4"/>
        <charset val="134"/>
      </rPr>
      <t> 30215</t>
    </r>
  </si>
  <si>
    <r>
      <rPr>
        <sz val="10"/>
        <rFont val="方正仿宋_GBK"/>
        <family val="4"/>
        <charset val="134"/>
      </rPr>
      <t> 会议费</t>
    </r>
  </si>
  <si>
    <r>
      <rPr>
        <sz val="10"/>
        <rFont val="方正仿宋_GBK"/>
        <family val="4"/>
        <charset val="134"/>
      </rPr>
      <t> 30216</t>
    </r>
  </si>
  <si>
    <r>
      <rPr>
        <sz val="10"/>
        <rFont val="方正仿宋_GBK"/>
        <family val="4"/>
        <charset val="134"/>
      </rPr>
      <t> 培训费</t>
    </r>
  </si>
  <si>
    <r>
      <rPr>
        <sz val="10"/>
        <rFont val="方正仿宋_GBK"/>
        <family val="4"/>
        <charset val="134"/>
      </rPr>
      <t> 30217</t>
    </r>
  </si>
  <si>
    <r>
      <rPr>
        <sz val="10"/>
        <rFont val="方正仿宋_GBK"/>
        <family val="4"/>
        <charset val="134"/>
      </rPr>
      <t> 公务接待费</t>
    </r>
  </si>
  <si>
    <r>
      <rPr>
        <sz val="10"/>
        <rFont val="方正仿宋_GBK"/>
        <family val="4"/>
        <charset val="134"/>
      </rPr>
      <t> 30228</t>
    </r>
  </si>
  <si>
    <r>
      <rPr>
        <sz val="10"/>
        <rFont val="方正仿宋_GBK"/>
        <family val="4"/>
        <charset val="134"/>
      </rPr>
      <t> 工会经费</t>
    </r>
  </si>
  <si>
    <r>
      <rPr>
        <sz val="10"/>
        <rFont val="方正仿宋_GBK"/>
        <family val="4"/>
        <charset val="134"/>
      </rPr>
      <t> 30229</t>
    </r>
  </si>
  <si>
    <r>
      <rPr>
        <sz val="10"/>
        <rFont val="方正仿宋_GBK"/>
        <family val="4"/>
        <charset val="134"/>
      </rPr>
      <t> 福利费</t>
    </r>
  </si>
  <si>
    <r>
      <rPr>
        <sz val="10"/>
        <rFont val="方正仿宋_GBK"/>
        <family val="4"/>
        <charset val="134"/>
      </rPr>
      <t> 30231</t>
    </r>
  </si>
  <si>
    <r>
      <rPr>
        <sz val="10"/>
        <rFont val="方正仿宋_GBK"/>
        <family val="4"/>
        <charset val="134"/>
      </rPr>
      <t> 公务用车运行维护费</t>
    </r>
  </si>
  <si>
    <r>
      <rPr>
        <sz val="10"/>
        <rFont val="方正仿宋_GBK"/>
        <family val="4"/>
        <charset val="134"/>
      </rPr>
      <t> 30239</t>
    </r>
  </si>
  <si>
    <r>
      <rPr>
        <sz val="10"/>
        <rFont val="方正仿宋_GBK"/>
        <family val="4"/>
        <charset val="134"/>
      </rPr>
      <t> 其他交通费用</t>
    </r>
  </si>
  <si>
    <r>
      <rPr>
        <sz val="10"/>
        <rFont val="方正仿宋_GBK"/>
        <family val="4"/>
        <charset val="134"/>
      </rPr>
      <t> 30299</t>
    </r>
  </si>
  <si>
    <r>
      <rPr>
        <sz val="10"/>
        <rFont val="方正仿宋_GBK"/>
        <family val="4"/>
        <charset val="134"/>
      </rPr>
      <t> 其他商品和服务支出</t>
    </r>
  </si>
  <si>
    <r>
      <rPr>
        <sz val="10"/>
        <rFont val="方正仿宋_GBK"/>
        <family val="4"/>
        <charset val="134"/>
      </rPr>
      <t> 30307</t>
    </r>
  </si>
  <si>
    <r>
      <rPr>
        <sz val="10"/>
        <rFont val="方正仿宋_GBK"/>
        <family val="4"/>
        <charset val="134"/>
      </rPr>
      <t> 医疗费补助</t>
    </r>
  </si>
  <si>
    <r>
      <rPr>
        <sz val="10"/>
        <rFont val="方正仿宋_GBK"/>
        <family val="4"/>
        <charset val="134"/>
      </rPr>
      <t> 30309</t>
    </r>
  </si>
  <si>
    <r>
      <rPr>
        <sz val="10"/>
        <rFont val="方正仿宋_GBK"/>
        <family val="4"/>
        <charset val="134"/>
      </rPr>
      <t> 奖励金</t>
    </r>
  </si>
  <si>
    <r>
      <rPr>
        <sz val="10"/>
        <rFont val="方正仿宋_GBK"/>
        <family val="4"/>
        <charset val="134"/>
      </rPr>
      <t> 30399</t>
    </r>
  </si>
  <si>
    <r>
      <rPr>
        <sz val="10"/>
        <rFont val="方正仿宋_GBK"/>
        <family val="4"/>
        <charset val="134"/>
      </rPr>
      <t> 其他对个人和家庭的补助</t>
    </r>
  </si>
  <si>
    <t>表一</t>
  </si>
  <si>
    <t>单位：万元</t>
  </si>
  <si>
    <t>收入</t>
  </si>
  <si>
    <t>支出</t>
  </si>
  <si>
    <t>项目</t>
  </si>
  <si>
    <t>预算数</t>
  </si>
  <si>
    <t>合计</t>
  </si>
  <si>
    <t>一般公共预算</t>
  </si>
  <si>
    <t>政府性基金预算</t>
  </si>
  <si>
    <t>国有资本经营预算</t>
  </si>
  <si>
    <t>一、本年收入</t>
  </si>
  <si>
    <t>一、本年支出</t>
  </si>
  <si>
    <t>一般公共预算资金</t>
  </si>
  <si>
    <t>公共安全支出</t>
  </si>
  <si>
    <t>政府性基金预算资金</t>
  </si>
  <si>
    <t>社会保障和就业支出</t>
  </si>
  <si>
    <t>国有资本经营预算资金</t>
  </si>
  <si>
    <t>卫生健康支出</t>
  </si>
  <si>
    <t>住房保障支出</t>
  </si>
  <si>
    <t>二、上年结转</t>
  </si>
  <si>
    <t>二、结转下年</t>
  </si>
  <si>
    <t>一般公共预算拨款</t>
  </si>
  <si>
    <t>政府性基金预算拨款</t>
  </si>
  <si>
    <t>国有资本经营收入</t>
  </si>
  <si>
    <t>收入合计</t>
  </si>
  <si>
    <t>支出合计</t>
  </si>
  <si>
    <t>表二</t>
  </si>
  <si>
    <t>功能分类科目</t>
  </si>
  <si>
    <t>2022年预算数</t>
  </si>
  <si>
    <t xml:space="preserve"> 科目编码</t>
  </si>
  <si>
    <t>科目名称</t>
  </si>
  <si>
    <t>总计</t>
  </si>
  <si>
    <t xml:space="preserve">基本支出 </t>
  </si>
  <si>
    <t xml:space="preserve">项目支出 </t>
  </si>
  <si>
    <t>204</t>
  </si>
  <si>
    <t>208</t>
  </si>
  <si>
    <t>210</t>
  </si>
  <si>
    <t>221</t>
  </si>
  <si>
    <t>表三</t>
  </si>
  <si>
    <t>经济分类科目</t>
  </si>
  <si>
    <t>2022年基本支出</t>
  </si>
  <si>
    <t>科目编码</t>
  </si>
  <si>
    <t>人员经费</t>
  </si>
  <si>
    <t>日常公用经费</t>
  </si>
  <si>
    <t>301</t>
  </si>
  <si>
    <t>工资福利支出</t>
  </si>
  <si>
    <t>302</t>
  </si>
  <si>
    <t>商品和服务支出</t>
  </si>
  <si>
    <t>303</t>
  </si>
  <si>
    <t>对个人和家庭的补助</t>
  </si>
  <si>
    <t>表四</t>
  </si>
  <si>
    <t>因公出国（境）费</t>
  </si>
  <si>
    <t>公务用车购置及运行费</t>
  </si>
  <si>
    <t>公务接待费</t>
  </si>
  <si>
    <t>小计</t>
  </si>
  <si>
    <t>公务用车购置费</t>
  </si>
  <si>
    <t>公务用车运行费</t>
  </si>
  <si>
    <t>表五</t>
  </si>
  <si>
    <t>本年政府性基金预算财政拨款支出</t>
  </si>
  <si>
    <t>（备注：本单位无政府性基金收支，故此表无数据。）</t>
  </si>
  <si>
    <t>表六</t>
  </si>
  <si>
    <t>11</t>
  </si>
  <si>
    <t>财政专户管理资金</t>
  </si>
  <si>
    <t>事业收入资金</t>
  </si>
  <si>
    <t>上级补助收入资金</t>
  </si>
  <si>
    <t xml:space="preserve">附属单位上缴收入资金 </t>
  </si>
  <si>
    <t>事业单位经营收入资金</t>
  </si>
  <si>
    <t xml:space="preserve">其他收入资金 </t>
  </si>
  <si>
    <t>表七</t>
  </si>
  <si>
    <t>科目</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</si>
  <si>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</si>
  <si>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</si>
  <si>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</si>
  <si>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</si>
  <si>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</si>
  <si>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</si>
  <si>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</si>
  <si>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</si>
  <si>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</si>
  <si>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t>表八</t>
  </si>
  <si>
    <t>基本支出</t>
  </si>
  <si>
    <t>项目支出</t>
  </si>
  <si>
    <t>表九</t>
  </si>
  <si>
    <t>项目编号</t>
  </si>
  <si>
    <t>绩效指标</t>
  </si>
  <si>
    <t>指标性质</t>
  </si>
  <si>
    <t>指标值</t>
  </si>
  <si>
    <t>法治讲座场次</t>
  </si>
  <si>
    <t>场次</t>
  </si>
  <si>
    <t>≥</t>
  </si>
  <si>
    <t>300</t>
  </si>
  <si>
    <t>人数</t>
  </si>
  <si>
    <t>件</t>
  </si>
  <si>
    <t>100</t>
  </si>
  <si>
    <t>办理法律援助案件数量</t>
  </si>
  <si>
    <t>500</t>
  </si>
  <si>
    <t>5000</t>
  </si>
  <si>
    <t>%</t>
  </si>
  <si>
    <t>95</t>
  </si>
  <si>
    <t>办理案件质量合格率</t>
  </si>
  <si>
    <t>90</t>
  </si>
  <si>
    <t>普法知晓率</t>
  </si>
  <si>
    <t>80</t>
  </si>
  <si>
    <t>人民调解成功率</t>
  </si>
  <si>
    <t>问题整改落实率</t>
  </si>
  <si>
    <t>案件办结率</t>
  </si>
  <si>
    <t>司法公信力</t>
  </si>
  <si>
    <t>法律咨询满意率</t>
  </si>
  <si>
    <t>服务对象满意度</t>
  </si>
  <si>
    <t>份</t>
  </si>
  <si>
    <t>50000</t>
  </si>
  <si>
    <t>4</t>
  </si>
  <si>
    <t>≤</t>
  </si>
  <si>
    <t>26</t>
  </si>
  <si>
    <t>天</t>
  </si>
  <si>
    <t>15</t>
  </si>
  <si>
    <t>支出控制在预算内</t>
  </si>
  <si>
    <t>209001-重庆市綦江区司法局（本级）</t>
  </si>
  <si>
    <t>项目名称</t>
  </si>
  <si>
    <t>根据区财政局运转性办公经费编制标准执行，按照“三定”方案，履行政府职能，提供公共服务，保证单位正常运转，弥补不足。</t>
  </si>
  <si>
    <t>履行政府职能，提供公共服务，保证单位工作正常开展。</t>
  </si>
  <si>
    <t>一级指标</t>
  </si>
  <si>
    <t>二级指标</t>
  </si>
  <si>
    <t>20</t>
  </si>
  <si>
    <t>平方米</t>
  </si>
  <si>
    <t>＝</t>
  </si>
  <si>
    <t>1686</t>
  </si>
  <si>
    <t>能耗下降率</t>
  </si>
  <si>
    <t>10</t>
  </si>
  <si>
    <t>目标任务完成率</t>
  </si>
  <si>
    <t>单位正常运转率</t>
  </si>
  <si>
    <t>司法队伍满意度</t>
  </si>
  <si>
    <t>根据区财政局运转性办公经费编制标准执行，根据“三定”方案，履行政府职能，提供公共服务，保障自身运转。</t>
  </si>
  <si>
    <t>保证单位工作正常开展，全面完成各项目标任务。</t>
  </si>
  <si>
    <t>安全行驶里程数</t>
  </si>
  <si>
    <t>公里</t>
  </si>
  <si>
    <t>25000</t>
  </si>
  <si>
    <t>服务质量达标率</t>
  </si>
  <si>
    <t>30</t>
  </si>
  <si>
    <t>预算执行率</t>
  </si>
  <si>
    <t>维护社会稳定</t>
  </si>
  <si>
    <t>定性</t>
  </si>
  <si>
    <t>中</t>
  </si>
  <si>
    <t>受益对象满意度</t>
  </si>
  <si>
    <t>法律援助是一项民心工程、惠民工程。我局以“应援尽援，应援优援”为宗旨，不断加强经费保障和政策支持力度，有力促进法律援助工作的持续发展。法律援助机构工作人员和广大律师、基层法律服务工作者心系群众，不断创新服务形式，积极履行法律援助义务，承办了大量的法律援助案件，依法有效地维护了未成年人、老年人、妇女、残疾人、农民工等社会弱势群体的合法权益，受到了广大群众的热烈欢迎和社会各界的广泛认可，法律援助工作深入人心。</t>
  </si>
  <si>
    <t xml:space="preserve">以“应援尽援，应援优援”为宗旨，依法有效地维护未成年人、老年人、妇女、残疾人、农民工等社会弱势群体的合法权益，加大对困难群众法律援助力度，严格管理、规范使用法律援助经费。	</t>
  </si>
  <si>
    <t>法律援助受益人数增加</t>
  </si>
  <si>
    <t>个</t>
  </si>
  <si>
    <t>法律服务专线接通率</t>
  </si>
  <si>
    <t>委托参与村居法律事务工作，为其提供政策法律等规范性文件的解读，参与村居辖区的普法宣传教育活动，提供法律咨询或法律培训服务，参与法律援助工作，配合村居做好辖内的综治信访维稳工作，依法接受村居委托，参与重大项目或合同谈判、签约活动等。</t>
  </si>
  <si>
    <t>村居公共法律服务工作每月提供不少于4个小时的现场法律服务，每季度至少举办一次法治讲座，确保在日常工作中能够随时提供法律咨询等服务工作要求。</t>
  </si>
  <si>
    <t>法律咨询服务</t>
  </si>
  <si>
    <t>分钟/月</t>
  </si>
  <si>
    <t>240</t>
  </si>
  <si>
    <t>法制讲座</t>
  </si>
  <si>
    <t>群众法律意识</t>
  </si>
  <si>
    <t>良</t>
  </si>
  <si>
    <t>社会公众满意度</t>
  </si>
  <si>
    <t>(1)组织开展主题法治宣传活动，广大群众法治意识明显提升；(2)针对学校青少年群体，结合实际需求，实行订单式普法；(3)全区机关事业工作人员、村居干部普法考试全员参与，法治素养进一步提升；(4)农村法治阵地更加完善，农民法治意识进一步增强；(5)创建一批市级民主法治示范村（社区）、打造一批法治教育示范点；(6)向市民免费发放普法宣传资料，增强广大群众法治观念。</t>
  </si>
  <si>
    <t xml:space="preserve">(1)组织开展主题法治宣传活动，广大群众法治意识明显提升；(2)针对学校青少年群体，结合实际需求，实行订单式普法；(3)全区机关事业工作人员、村居干部普法考试全员参与，法治素养进一步提升；(4)农村法治阵地更加完善，农民法治意识进一步增强；(5)创建一批市级民主法治示范村（社区）、打造一批法治教育示范点；(6)向市民免费发放普法宣传资料，增强广大群众法治观念。 </t>
  </si>
  <si>
    <t>发放宣传资料</t>
  </si>
  <si>
    <t>领导干部庭审参与率</t>
  </si>
  <si>
    <t>干群法律素养</t>
  </si>
  <si>
    <t>好</t>
  </si>
  <si>
    <t>干群的满意度</t>
  </si>
  <si>
    <t>完善人民调解的宣传和对人民调解员的培训和表彰，规范化建设人民调解委员会，落实人民调解案卷的补贴，提升人民调解队伍的业务知识和调解水平，把矛盾纠纷化解在基层，维护社会稳定。</t>
  </si>
  <si>
    <t>完善人民调解的宣传和对人民调解员的培训和表彰，规范化建设人民调解委员会，落实人民调解案卷的补贴，人民调解队伍的业务知识、调解水平不断升。</t>
  </si>
  <si>
    <t>调解案件数量</t>
  </si>
  <si>
    <t>案件数</t>
  </si>
  <si>
    <t>案件调解时效性</t>
  </si>
  <si>
    <t>优</t>
  </si>
  <si>
    <t>政府购买服务补充基层司法所力量，主要承担着法制宣传、人民调解、社区矫正、安置帮教、法律援助等辅助性工作。</t>
  </si>
  <si>
    <t>协助司法所做好社区矫正及安置帮教工作，管理好辖区内的社区矫正人员和刑释解教人员，并制作相应档案；协助做好法律援助工作，做到应援尽援；协助做好人民调解，做到应调尽调，小纠纷不出村（居），大纠纷不出镇（街），重大纠纷不出区；协助做好法制宣传工作等，协助司法所完成区司法局、镇（街）政府交办的各项工作。</t>
  </si>
  <si>
    <t>购买服务数量</t>
  </si>
  <si>
    <t>购买服务完成率</t>
  </si>
  <si>
    <t>深入贯彻落实中央、市委工作要求，认真学习领会习近平法治思想，进一步深化认识、凝聚共识；全面推进各项工作开展，夯实基础。加强理论培训，提升领导干部法治思维和法治能力；通过法治政府示范创建工作，为我区经济社会建设提供坚强的法治保障。</t>
  </si>
  <si>
    <t>依法治区工作任务完成率</t>
  </si>
  <si>
    <t>依法治区培训人次</t>
  </si>
  <si>
    <t>人次</t>
  </si>
  <si>
    <t>150</t>
  </si>
  <si>
    <t>依法治区相关会议</t>
  </si>
  <si>
    <t>提升法治环境氛围</t>
  </si>
  <si>
    <t>群众满意度</t>
  </si>
  <si>
    <t>行政执法监督是负有监督职责的国家机关对行政执法主体实施行政执法行为，是否符合行政法律规范进行监察与督促，并且对违法行为予以纠正的活动。主要业务是开展行政执法检查、调阅有关行政执法案卷和文件资料等，以及对行政执法人员日常管理、资格审查、专门法律知识培训、法律知识更新培训、离岗培训、年度考核、执法证件管理和执法监督等工作。</t>
  </si>
  <si>
    <t>案件评查件数</t>
  </si>
  <si>
    <t>培训人次</t>
  </si>
  <si>
    <t>培训人员合格率</t>
  </si>
  <si>
    <t>执法公信力度</t>
  </si>
  <si>
    <t>(1)规范性文件、政府性合同、重大行政决策的审查；（2）行政复议/诉讼、裁决、处理、履职等案件办理及培训会；（3）召开案审会及与法院的联席会。</t>
  </si>
  <si>
    <t>案件集体讨论次数</t>
  </si>
  <si>
    <t>次</t>
  </si>
  <si>
    <t>规范性文件备案审查率</t>
  </si>
  <si>
    <t>行政复议案件办理数</t>
  </si>
  <si>
    <t>60</t>
  </si>
  <si>
    <t>行政应诉案件办理数</t>
  </si>
  <si>
    <t>140</t>
  </si>
  <si>
    <t>促进相关法律法规落实</t>
  </si>
  <si>
    <t>参与重大招商项目联席会，审核相关文件合同的合规性，引进法律行业相关服务项目，招商优惠政策宣传等，完成区委区府交办的其他任务。</t>
  </si>
  <si>
    <t>参与招商项目磋商</t>
  </si>
  <si>
    <t>文件合同审核</t>
  </si>
  <si>
    <t>明显改善</t>
  </si>
  <si>
    <t>重庆市綦江区司法局（本级）财政拨款收支总表</t>
    <phoneticPr fontId="26" type="noConversion"/>
  </si>
  <si>
    <t>重庆市綦江区司法局（本级）一般公共预算财政拨款支出预算表</t>
    <phoneticPr fontId="26" type="noConversion"/>
  </si>
  <si>
    <t>重庆市綦江区司法局（本级）一般公共预算财政拨款基本支出预算表</t>
    <phoneticPr fontId="26" type="noConversion"/>
  </si>
  <si>
    <t>重庆市綦江区司法局（本级）一般公共预算“三公”经费支出表</t>
    <phoneticPr fontId="26" type="noConversion"/>
  </si>
  <si>
    <t>重庆市綦江区司法局（本级）政府性基金预算支出表</t>
    <phoneticPr fontId="26" type="noConversion"/>
  </si>
  <si>
    <t>重庆市綦江区司法局（本级）部门收支总表</t>
    <phoneticPr fontId="26" type="noConversion"/>
  </si>
  <si>
    <t>重庆市綦江区司法局（本级）部门收入总表</t>
    <phoneticPr fontId="26" type="noConversion"/>
  </si>
  <si>
    <t>重庆市綦江区司法局（本级）部门支出总表</t>
    <phoneticPr fontId="26" type="noConversion"/>
  </si>
  <si>
    <t>重庆市綦江区司法局（本级）政府采购预算明细表</t>
    <phoneticPr fontId="26" type="noConversion"/>
  </si>
  <si>
    <t>附件3-11</t>
  </si>
  <si>
    <t>2022年财政资金项目支出绩效目标表</t>
  </si>
  <si>
    <t>50011022T000000090805-独立运行补丁-司法局</t>
  </si>
  <si>
    <t>主管部门</t>
  </si>
  <si>
    <t>209-重庆市綦江区司法局</t>
  </si>
  <si>
    <t>实施单位</t>
  </si>
  <si>
    <t>资金总额（万元）</t>
  </si>
  <si>
    <t>项目属性</t>
  </si>
  <si>
    <t>新增</t>
  </si>
  <si>
    <t>项目起始时间</t>
  </si>
  <si>
    <t>2022年</t>
  </si>
  <si>
    <t>项目终止时间</t>
  </si>
  <si>
    <t>长期</t>
  </si>
  <si>
    <t>项目概况</t>
  </si>
  <si>
    <t>项目当年绩效目标</t>
  </si>
  <si>
    <t>三级指标</t>
  </si>
  <si>
    <t>度量单位</t>
  </si>
  <si>
    <t>权重</t>
  </si>
  <si>
    <t>产出指标</t>
  </si>
  <si>
    <t>数量指标</t>
  </si>
  <si>
    <t>办公及业务用房面积</t>
    <phoneticPr fontId="29" type="noConversion"/>
  </si>
  <si>
    <t>时效指标</t>
  </si>
  <si>
    <t>效益指标</t>
  </si>
  <si>
    <t>社会效益指标</t>
  </si>
  <si>
    <t>可持续影响指标</t>
  </si>
  <si>
    <t>满意度指标</t>
  </si>
  <si>
    <t>服务对象满意度指标</t>
  </si>
  <si>
    <t>50011022T000000090808-非在编人员-司法局</t>
  </si>
  <si>
    <t>质量指标</t>
  </si>
  <si>
    <t>50011022T000000097794-法制援助办案补贴配套经费</t>
  </si>
  <si>
    <t>50011022T000000097807-村居法律顾问</t>
  </si>
  <si>
    <t>成本指标</t>
  </si>
  <si>
    <t>50011022T000000097817-普法宣传</t>
  </si>
  <si>
    <t>50011022T000000097829-人民调解经费</t>
  </si>
  <si>
    <t>50011022T000000097834-司法协管员经费</t>
  </si>
  <si>
    <t>50011022T000000097844-依法治区经费</t>
  </si>
  <si>
    <t>50011022T000000097846-法制监督经费</t>
  </si>
  <si>
    <t>50011022T000000097851-法制建设经费</t>
  </si>
  <si>
    <t>50011022T000002011715-招商引资经费</t>
  </si>
  <si>
    <t>维护社会稳定</t>
    <phoneticPr fontId="26" type="noConversion"/>
  </si>
</sst>
</file>

<file path=xl/styles.xml><?xml version="1.0" encoding="utf-8"?>
<styleSheet xmlns="http://schemas.openxmlformats.org/spreadsheetml/2006/main">
  <fonts count="30">
    <font>
      <sz val="11"/>
      <color indexed="8"/>
      <name val="宋体"/>
      <family val="2"/>
      <charset val="1"/>
      <scheme val="minor"/>
    </font>
    <font>
      <sz val="9"/>
      <name val="SimSun"/>
      <charset val="134"/>
    </font>
    <font>
      <sz val="12"/>
      <name val="方正仿宋_GBK"/>
      <family val="4"/>
      <charset val="134"/>
    </font>
    <font>
      <b/>
      <sz val="12"/>
      <name val="方正仿宋_GBK"/>
      <family val="4"/>
      <charset val="134"/>
    </font>
    <font>
      <sz val="10"/>
      <name val="方正楷体_GBK"/>
      <family val="4"/>
      <charset val="134"/>
    </font>
    <font>
      <sz val="19"/>
      <name val="方正小标宋_GBK"/>
      <family val="4"/>
      <charset val="134"/>
    </font>
    <font>
      <sz val="11"/>
      <name val="方正楷体_GBK"/>
      <family val="4"/>
      <charset val="134"/>
    </font>
    <font>
      <sz val="14"/>
      <name val="方正黑体_GBK"/>
      <family val="4"/>
      <charset val="134"/>
    </font>
    <font>
      <b/>
      <sz val="12"/>
      <name val="Times New Roman"/>
      <family val="1"/>
    </font>
    <font>
      <sz val="12"/>
      <name val="Times New Roman"/>
      <family val="1"/>
    </font>
    <font>
      <sz val="17"/>
      <name val="方正小标宋_GBK"/>
      <family val="4"/>
      <charset val="134"/>
    </font>
    <font>
      <sz val="12"/>
      <name val="方正黑体_GBK"/>
      <family val="4"/>
      <charset val="134"/>
    </font>
    <font>
      <b/>
      <sz val="10"/>
      <name val="方正仿宋_GBK"/>
      <family val="4"/>
      <charset val="134"/>
    </font>
    <font>
      <b/>
      <sz val="10"/>
      <name val="Times New Roman"/>
      <family val="1"/>
    </font>
    <font>
      <sz val="10"/>
      <name val="方正仿宋_GBK"/>
      <family val="4"/>
      <charset val="134"/>
    </font>
    <font>
      <sz val="10"/>
      <name val="Times New Roman"/>
      <family val="1"/>
    </font>
    <font>
      <sz val="12"/>
      <name val="方正楷体_GBK"/>
      <family val="4"/>
      <charset val="134"/>
    </font>
    <font>
      <sz val="18"/>
      <name val="方正小标宋_GBK"/>
      <family val="4"/>
      <charset val="134"/>
    </font>
    <font>
      <sz val="9"/>
      <name val="方正黑体_GBK"/>
      <family val="4"/>
      <charset val="134"/>
    </font>
    <font>
      <b/>
      <sz val="9"/>
      <name val="方正仿宋_GBK"/>
      <family val="4"/>
      <charset val="134"/>
    </font>
    <font>
      <b/>
      <sz val="9"/>
      <name val="Times New Roman"/>
      <family val="1"/>
    </font>
    <font>
      <sz val="9"/>
      <name val="方正仿宋_GBK"/>
      <family val="4"/>
      <charset val="134"/>
    </font>
    <font>
      <sz val="9"/>
      <name val="Times New Roman"/>
      <family val="1"/>
    </font>
    <font>
      <sz val="15"/>
      <name val="方正小标宋_GBK"/>
      <family val="4"/>
      <charset val="134"/>
    </font>
    <font>
      <sz val="10"/>
      <name val="方正黑体_GBK"/>
      <family val="4"/>
      <charset val="134"/>
    </font>
    <font>
      <b/>
      <sz val="15"/>
      <name val="SimSun"/>
      <charset val="134"/>
    </font>
    <font>
      <sz val="9"/>
      <name val="宋体"/>
      <family val="3"/>
      <charset val="134"/>
      <scheme val="minor"/>
    </font>
    <font>
      <b/>
      <sz val="11"/>
      <color indexed="8"/>
      <name val="等线"/>
      <charset val="134"/>
    </font>
    <font>
      <sz val="9"/>
      <name val="simhei"/>
      <family val="3"/>
    </font>
    <font>
      <sz val="9"/>
      <name val="等线"/>
      <charset val="134"/>
    </font>
  </fonts>
  <fills count="2">
    <fill>
      <patternFill patternType="none"/>
    </fill>
    <fill>
      <patternFill patternType="gray125"/>
    </fill>
  </fills>
  <borders count="3">
    <border>
      <left/>
      <right/>
      <top/>
      <bottom/>
      <diagonal/>
    </border>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alignment vertical="center"/>
    </xf>
  </cellStyleXfs>
  <cellXfs count="73">
    <xf numFmtId="0" fontId="0" fillId="0" borderId="0" xfId="0">
      <alignment vertical="center"/>
    </xf>
    <xf numFmtId="0" fontId="1" fillId="0" borderId="1" xfId="0" applyFont="1" applyBorder="1" applyAlignment="1">
      <alignment vertical="center" wrapText="1"/>
    </xf>
    <xf numFmtId="0" fontId="4" fillId="0" borderId="1" xfId="0" applyFont="1" applyBorder="1" applyAlignment="1">
      <alignment vertical="center" wrapText="1"/>
    </xf>
    <xf numFmtId="0" fontId="6" fillId="0" borderId="1" xfId="0" applyFont="1" applyBorder="1" applyAlignment="1">
      <alignment horizontal="right" vertical="center"/>
    </xf>
    <xf numFmtId="0" fontId="7" fillId="0" borderId="2" xfId="0" applyFont="1" applyBorder="1" applyAlignment="1">
      <alignment horizontal="center" vertical="center" wrapText="1"/>
    </xf>
    <xf numFmtId="0" fontId="7" fillId="0" borderId="2" xfId="0" applyFont="1" applyBorder="1" applyAlignment="1">
      <alignment horizontal="center" vertical="center"/>
    </xf>
    <xf numFmtId="0" fontId="3" fillId="0" borderId="2" xfId="0" applyFont="1" applyBorder="1" applyAlignment="1">
      <alignment horizontal="center" vertical="center"/>
    </xf>
    <xf numFmtId="4" fontId="8" fillId="0" borderId="2" xfId="0" applyNumberFormat="1" applyFont="1" applyBorder="1" applyAlignment="1">
      <alignment horizontal="right" vertical="center"/>
    </xf>
    <xf numFmtId="0" fontId="2" fillId="0" borderId="2" xfId="0" applyFont="1" applyBorder="1" applyAlignment="1">
      <alignment vertical="center"/>
    </xf>
    <xf numFmtId="4" fontId="9" fillId="0" borderId="2" xfId="0" applyNumberFormat="1" applyFont="1" applyBorder="1" applyAlignment="1">
      <alignment horizontal="right" vertical="center"/>
    </xf>
    <xf numFmtId="0" fontId="1" fillId="0" borderId="2" xfId="0" applyFont="1" applyBorder="1" applyAlignment="1">
      <alignment vertical="center" wrapText="1"/>
    </xf>
    <xf numFmtId="0" fontId="1" fillId="0" borderId="2" xfId="0" applyFont="1" applyBorder="1" applyAlignment="1">
      <alignment horizontal="right" vertical="center" wrapText="1"/>
    </xf>
    <xf numFmtId="0" fontId="1" fillId="0" borderId="2" xfId="0" applyFont="1" applyBorder="1" applyAlignment="1">
      <alignment horizontal="right" vertical="center" wrapText="1"/>
    </xf>
    <xf numFmtId="0" fontId="3" fillId="0" borderId="2" xfId="0" applyFont="1" applyBorder="1" applyAlignment="1">
      <alignment horizontal="center" vertical="center" wrapText="1"/>
    </xf>
    <xf numFmtId="0" fontId="2" fillId="0" borderId="2" xfId="0" applyFont="1" applyBorder="1" applyAlignment="1">
      <alignment vertical="center" wrapText="1"/>
    </xf>
    <xf numFmtId="0" fontId="4" fillId="0" borderId="1" xfId="0" applyFont="1" applyBorder="1" applyAlignment="1">
      <alignment horizontal="right" vertical="center"/>
    </xf>
    <xf numFmtId="0" fontId="11" fillId="0" borderId="2" xfId="0" applyFont="1" applyBorder="1" applyAlignment="1">
      <alignment horizontal="center" vertical="center" wrapText="1"/>
    </xf>
    <xf numFmtId="4" fontId="13" fillId="0" borderId="2" xfId="0" applyNumberFormat="1" applyFont="1" applyBorder="1" applyAlignment="1">
      <alignment horizontal="right" vertical="center" wrapText="1"/>
    </xf>
    <xf numFmtId="0" fontId="14" fillId="0" borderId="2" xfId="0" applyFont="1" applyBorder="1" applyAlignment="1">
      <alignment horizontal="left" vertical="center"/>
    </xf>
    <xf numFmtId="0" fontId="14" fillId="0" borderId="2" xfId="0" applyFont="1" applyBorder="1" applyAlignment="1">
      <alignment vertical="center"/>
    </xf>
    <xf numFmtId="4" fontId="15" fillId="0" borderId="2" xfId="0" applyNumberFormat="1" applyFont="1" applyBorder="1" applyAlignment="1">
      <alignment horizontal="right" vertical="center" wrapText="1"/>
    </xf>
    <xf numFmtId="0" fontId="14" fillId="0" borderId="2" xfId="0" applyFont="1" applyBorder="1" applyAlignment="1">
      <alignment horizontal="left" vertical="center" wrapText="1"/>
    </xf>
    <xf numFmtId="0" fontId="14" fillId="0" borderId="2" xfId="0" applyFont="1" applyBorder="1" applyAlignment="1">
      <alignment vertical="center" wrapText="1"/>
    </xf>
    <xf numFmtId="0" fontId="4" fillId="0" borderId="1" xfId="0" applyFont="1" applyBorder="1" applyAlignment="1">
      <alignment horizontal="left" vertical="center"/>
    </xf>
    <xf numFmtId="0" fontId="1" fillId="0" borderId="1" xfId="0" applyFont="1" applyBorder="1" applyAlignment="1">
      <alignment vertical="center"/>
    </xf>
    <xf numFmtId="0" fontId="11" fillId="0" borderId="2" xfId="0" applyFont="1" applyBorder="1" applyAlignment="1">
      <alignment horizontal="center" vertical="center"/>
    </xf>
    <xf numFmtId="4" fontId="13" fillId="0" borderId="2" xfId="0" applyNumberFormat="1" applyFont="1" applyBorder="1" applyAlignment="1">
      <alignment horizontal="right" vertical="center"/>
    </xf>
    <xf numFmtId="4" fontId="15" fillId="0" borderId="2" xfId="0" applyNumberFormat="1" applyFont="1" applyBorder="1" applyAlignment="1">
      <alignment horizontal="right" vertical="center"/>
    </xf>
    <xf numFmtId="4" fontId="15" fillId="0" borderId="2" xfId="0" applyNumberFormat="1" applyFont="1" applyBorder="1" applyAlignment="1">
      <alignment horizontal="center" vertical="center" wrapText="1"/>
    </xf>
    <xf numFmtId="0" fontId="4" fillId="0" borderId="1" xfId="0" applyFont="1" applyBorder="1" applyAlignment="1">
      <alignment vertical="center"/>
    </xf>
    <xf numFmtId="4" fontId="9" fillId="0" borderId="2" xfId="0" applyNumberFormat="1" applyFont="1" applyBorder="1" applyAlignment="1">
      <alignment horizontal="right" vertical="center"/>
    </xf>
    <xf numFmtId="0" fontId="18" fillId="0" borderId="2" xfId="0" applyFont="1" applyBorder="1" applyAlignment="1">
      <alignment horizontal="center" vertical="center"/>
    </xf>
    <xf numFmtId="4" fontId="20" fillId="0" borderId="2" xfId="0" applyNumberFormat="1" applyFont="1" applyBorder="1" applyAlignment="1">
      <alignment horizontal="right" vertical="center"/>
    </xf>
    <xf numFmtId="0" fontId="21" fillId="0" borderId="2" xfId="0" applyFont="1" applyBorder="1" applyAlignment="1">
      <alignment horizontal="left" vertical="center"/>
    </xf>
    <xf numFmtId="0" fontId="21" fillId="0" borderId="2" xfId="0" applyFont="1" applyBorder="1" applyAlignment="1">
      <alignment vertical="center"/>
    </xf>
    <xf numFmtId="4" fontId="22" fillId="0" borderId="2" xfId="0" applyNumberFormat="1" applyFont="1" applyBorder="1" applyAlignment="1">
      <alignment horizontal="right" vertical="center"/>
    </xf>
    <xf numFmtId="0" fontId="21" fillId="0" borderId="2" xfId="0" applyFont="1" applyBorder="1" applyAlignment="1">
      <alignment horizontal="left" vertical="center" wrapText="1"/>
    </xf>
    <xf numFmtId="0" fontId="21" fillId="0" borderId="2" xfId="0" applyFont="1" applyBorder="1" applyAlignment="1">
      <alignment vertical="center" wrapText="1"/>
    </xf>
    <xf numFmtId="0" fontId="1" fillId="0" borderId="1" xfId="0" applyFont="1" applyBorder="1" applyAlignment="1">
      <alignment horizontal="center" vertical="center" wrapText="1"/>
    </xf>
    <xf numFmtId="0" fontId="4" fillId="0" borderId="1" xfId="0" applyFont="1" applyBorder="1" applyAlignment="1">
      <alignment horizontal="right" vertical="center" wrapText="1"/>
    </xf>
    <xf numFmtId="4" fontId="8" fillId="0" borderId="2" xfId="0" applyNumberFormat="1" applyFont="1" applyBorder="1" applyAlignment="1">
      <alignment horizontal="right" vertical="center" wrapText="1"/>
    </xf>
    <xf numFmtId="0" fontId="2" fillId="0" borderId="2" xfId="0" applyFont="1" applyBorder="1" applyAlignment="1">
      <alignment horizontal="left" vertical="center"/>
    </xf>
    <xf numFmtId="4" fontId="9" fillId="0" borderId="2" xfId="0" applyNumberFormat="1" applyFont="1" applyBorder="1" applyAlignment="1">
      <alignment horizontal="right" vertical="center" wrapText="1"/>
    </xf>
    <xf numFmtId="0" fontId="2" fillId="0" borderId="2" xfId="0" applyFont="1" applyBorder="1" applyAlignment="1">
      <alignment horizontal="left" vertical="center" wrapText="1"/>
    </xf>
    <xf numFmtId="0" fontId="24" fillId="0" borderId="2" xfId="0" applyFont="1" applyBorder="1" applyAlignment="1">
      <alignment horizontal="center" vertical="center" wrapText="1"/>
    </xf>
    <xf numFmtId="0" fontId="14" fillId="0" borderId="2" xfId="0" applyFont="1" applyBorder="1" applyAlignment="1">
      <alignment horizontal="center" vertical="center"/>
    </xf>
    <xf numFmtId="0" fontId="1" fillId="0" borderId="2" xfId="0" applyFont="1" applyBorder="1" applyAlignment="1">
      <alignment horizontal="center" vertical="center" wrapText="1"/>
    </xf>
    <xf numFmtId="0" fontId="1" fillId="0" borderId="2" xfId="0" applyFont="1" applyBorder="1" applyAlignment="1">
      <alignment horizontal="left" vertical="center" wrapText="1"/>
    </xf>
    <xf numFmtId="0" fontId="27" fillId="0" borderId="1" xfId="0" applyFont="1" applyBorder="1" applyAlignment="1">
      <alignment vertical="center"/>
    </xf>
    <xf numFmtId="0" fontId="0" fillId="0" borderId="1" xfId="0" applyBorder="1" applyAlignment="1">
      <alignment vertical="center"/>
    </xf>
    <xf numFmtId="0" fontId="28" fillId="0" borderId="1" xfId="0" applyFont="1" applyBorder="1" applyAlignment="1">
      <alignment vertical="center" wrapText="1"/>
    </xf>
    <xf numFmtId="0" fontId="1" fillId="0" borderId="2" xfId="0" applyFont="1" applyBorder="1" applyAlignment="1">
      <alignment horizontal="left" vertical="center" wrapText="1"/>
    </xf>
    <xf numFmtId="0" fontId="5" fillId="0" borderId="1" xfId="0" applyFont="1" applyBorder="1" applyAlignment="1">
      <alignment horizontal="center" vertical="center" wrapText="1"/>
    </xf>
    <xf numFmtId="0" fontId="7"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16" fillId="0" borderId="1" xfId="0" applyFont="1" applyBorder="1" applyAlignment="1">
      <alignment vertical="center" wrapText="1"/>
    </xf>
    <xf numFmtId="0" fontId="17" fillId="0" borderId="1" xfId="0" applyFont="1" applyBorder="1" applyAlignment="1">
      <alignment horizontal="center" vertical="center"/>
    </xf>
    <xf numFmtId="0" fontId="11" fillId="0" borderId="2" xfId="0" applyFont="1" applyBorder="1" applyAlignment="1">
      <alignment horizontal="center" vertical="center"/>
    </xf>
    <xf numFmtId="0" fontId="12" fillId="0" borderId="2" xfId="0" applyFont="1" applyBorder="1" applyAlignment="1">
      <alignment horizontal="center" vertical="center"/>
    </xf>
    <xf numFmtId="0" fontId="1" fillId="0" borderId="1" xfId="0" applyFont="1" applyBorder="1" applyAlignment="1">
      <alignment vertical="center" wrapText="1"/>
    </xf>
    <xf numFmtId="0" fontId="7" fillId="0" borderId="2" xfId="0" applyFont="1" applyBorder="1" applyAlignment="1">
      <alignment horizontal="center" vertical="center"/>
    </xf>
    <xf numFmtId="0" fontId="19" fillId="0" borderId="2" xfId="0" applyFont="1" applyBorder="1" applyAlignment="1">
      <alignment horizontal="center" vertical="center"/>
    </xf>
    <xf numFmtId="0" fontId="18" fillId="0" borderId="2" xfId="0" applyFont="1" applyBorder="1" applyAlignment="1">
      <alignment horizontal="center" vertical="center"/>
    </xf>
    <xf numFmtId="0" fontId="18" fillId="0" borderId="2" xfId="0" applyFont="1" applyBorder="1" applyAlignment="1">
      <alignment horizontal="center" vertical="center" wrapText="1"/>
    </xf>
    <xf numFmtId="0" fontId="3" fillId="0" borderId="2" xfId="0" applyFont="1" applyBorder="1" applyAlignment="1">
      <alignment horizontal="center" vertical="center" wrapText="1"/>
    </xf>
    <xf numFmtId="0" fontId="23" fillId="0" borderId="1" xfId="0" applyFont="1" applyBorder="1" applyAlignment="1">
      <alignment horizontal="center" vertical="center" wrapText="1"/>
    </xf>
    <xf numFmtId="0" fontId="1" fillId="0" borderId="2" xfId="0" applyFont="1" applyBorder="1" applyAlignment="1">
      <alignment horizontal="left" vertical="center" wrapText="1"/>
    </xf>
    <xf numFmtId="0" fontId="1" fillId="0" borderId="2" xfId="0" applyFont="1" applyBorder="1" applyAlignment="1">
      <alignment horizontal="center" vertical="center" wrapText="1"/>
    </xf>
    <xf numFmtId="0" fontId="28" fillId="0" borderId="1" xfId="0" applyFont="1" applyBorder="1" applyAlignment="1">
      <alignment vertical="center" wrapText="1"/>
    </xf>
    <xf numFmtId="0" fontId="25" fillId="0" borderId="1" xfId="0" applyFont="1" applyBorder="1" applyAlignment="1">
      <alignment horizontal="center" vertical="center" wrapText="1"/>
    </xf>
    <xf numFmtId="0" fontId="1" fillId="0" borderId="1" xfId="0" applyFont="1" applyBorder="1" applyAlignment="1">
      <alignment horizontal="right"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codeName="Sheet2"/>
  <dimension ref="A1:H18"/>
  <sheetViews>
    <sheetView workbookViewId="0">
      <selection activeCell="F9" sqref="F9"/>
    </sheetView>
  </sheetViews>
  <sheetFormatPr defaultColWidth="10" defaultRowHeight="13.5"/>
  <cols>
    <col min="1" max="1" width="0.25" customWidth="1"/>
    <col min="2" max="2" width="23.625" customWidth="1"/>
    <col min="3" max="3" width="16.375" customWidth="1"/>
    <col min="4" max="4" width="25.75" customWidth="1"/>
    <col min="5" max="5" width="17.125" customWidth="1"/>
    <col min="6" max="6" width="16.25" customWidth="1"/>
    <col min="7" max="7" width="20.5" customWidth="1"/>
    <col min="8" max="8" width="21.5" customWidth="1"/>
    <col min="9" max="11" width="9.75" customWidth="1"/>
  </cols>
  <sheetData>
    <row r="1" spans="1:8" ht="16.350000000000001" customHeight="1">
      <c r="A1" s="1"/>
      <c r="B1" s="2" t="s">
        <v>148</v>
      </c>
    </row>
    <row r="2" spans="1:8" ht="16.350000000000001" customHeight="1"/>
    <row r="3" spans="1:8" ht="40.5" customHeight="1">
      <c r="B3" s="52" t="s">
        <v>349</v>
      </c>
      <c r="C3" s="52"/>
      <c r="D3" s="52"/>
      <c r="E3" s="52"/>
      <c r="F3" s="52"/>
      <c r="G3" s="52"/>
      <c r="H3" s="52"/>
    </row>
    <row r="4" spans="1:8" ht="23.25" customHeight="1">
      <c r="H4" s="3" t="s">
        <v>149</v>
      </c>
    </row>
    <row r="5" spans="1:8" ht="43.15" customHeight="1">
      <c r="B5" s="53" t="s">
        <v>150</v>
      </c>
      <c r="C5" s="53"/>
      <c r="D5" s="53" t="s">
        <v>151</v>
      </c>
      <c r="E5" s="53"/>
      <c r="F5" s="53"/>
      <c r="G5" s="53"/>
      <c r="H5" s="53"/>
    </row>
    <row r="6" spans="1:8" ht="43.15" customHeight="1">
      <c r="B6" s="5" t="s">
        <v>152</v>
      </c>
      <c r="C6" s="5" t="s">
        <v>153</v>
      </c>
      <c r="D6" s="5" t="s">
        <v>152</v>
      </c>
      <c r="E6" s="5" t="s">
        <v>154</v>
      </c>
      <c r="F6" s="4" t="s">
        <v>155</v>
      </c>
      <c r="G6" s="4" t="s">
        <v>156</v>
      </c>
      <c r="H6" s="4" t="s">
        <v>157</v>
      </c>
    </row>
    <row r="7" spans="1:8" ht="24.2" customHeight="1">
      <c r="B7" s="6" t="s">
        <v>158</v>
      </c>
      <c r="C7" s="30">
        <v>1924.43</v>
      </c>
      <c r="D7" s="6" t="s">
        <v>159</v>
      </c>
      <c r="E7" s="7">
        <f>F7+G7+H7</f>
        <v>1924.43</v>
      </c>
      <c r="F7" s="7">
        <f>F8+F9+F10+F11</f>
        <v>1924.43</v>
      </c>
      <c r="G7" s="7"/>
      <c r="H7" s="7"/>
    </row>
    <row r="8" spans="1:8" ht="23.25" customHeight="1">
      <c r="B8" s="8" t="s">
        <v>160</v>
      </c>
      <c r="C8" s="9">
        <v>1924.43</v>
      </c>
      <c r="D8" s="8" t="s">
        <v>161</v>
      </c>
      <c r="E8" s="7">
        <f>F8+G8+H8</f>
        <v>1552.13</v>
      </c>
      <c r="F8" s="9">
        <v>1552.13</v>
      </c>
      <c r="G8" s="9"/>
      <c r="H8" s="9"/>
    </row>
    <row r="9" spans="1:8" ht="23.25" customHeight="1">
      <c r="B9" s="8" t="s">
        <v>162</v>
      </c>
      <c r="C9" s="9"/>
      <c r="D9" s="8" t="s">
        <v>163</v>
      </c>
      <c r="E9" s="7">
        <f>F9+G9+H9</f>
        <v>215.79</v>
      </c>
      <c r="F9" s="9">
        <v>215.79</v>
      </c>
      <c r="G9" s="9"/>
      <c r="H9" s="9"/>
    </row>
    <row r="10" spans="1:8" ht="23.25" customHeight="1">
      <c r="B10" s="8" t="s">
        <v>164</v>
      </c>
      <c r="C10" s="9"/>
      <c r="D10" s="8" t="s">
        <v>165</v>
      </c>
      <c r="E10" s="7">
        <f t="shared" ref="E10:E11" si="0">F10+G10+H10</f>
        <v>78.959999999999994</v>
      </c>
      <c r="F10" s="9">
        <v>78.959999999999994</v>
      </c>
      <c r="G10" s="9"/>
      <c r="H10" s="9"/>
    </row>
    <row r="11" spans="1:8" ht="23.25" customHeight="1">
      <c r="B11" s="8"/>
      <c r="C11" s="9"/>
      <c r="D11" s="8" t="s">
        <v>166</v>
      </c>
      <c r="E11" s="7">
        <f t="shared" si="0"/>
        <v>77.55</v>
      </c>
      <c r="F11" s="9">
        <v>77.55</v>
      </c>
      <c r="G11" s="9"/>
      <c r="H11" s="9"/>
    </row>
    <row r="12" spans="1:8" ht="20.65" customHeight="1">
      <c r="B12" s="10"/>
      <c r="C12" s="11"/>
      <c r="D12" s="10"/>
      <c r="E12" s="12"/>
      <c r="F12" s="12"/>
      <c r="G12" s="12"/>
      <c r="H12" s="12"/>
    </row>
    <row r="13" spans="1:8" ht="22.35" customHeight="1">
      <c r="B13" s="13" t="s">
        <v>167</v>
      </c>
      <c r="C13" s="7"/>
      <c r="D13" s="13" t="s">
        <v>168</v>
      </c>
      <c r="E13" s="12"/>
      <c r="F13" s="12"/>
      <c r="G13" s="12"/>
      <c r="H13" s="12"/>
    </row>
    <row r="14" spans="1:8" ht="21.6" customHeight="1">
      <c r="B14" s="14" t="s">
        <v>169</v>
      </c>
      <c r="C14" s="9"/>
      <c r="D14" s="10"/>
      <c r="E14" s="12"/>
      <c r="F14" s="12"/>
      <c r="G14" s="12"/>
      <c r="H14" s="12"/>
    </row>
    <row r="15" spans="1:8" ht="20.65" customHeight="1">
      <c r="B15" s="14" t="s">
        <v>170</v>
      </c>
      <c r="C15" s="9"/>
      <c r="D15" s="10"/>
      <c r="E15" s="12"/>
      <c r="F15" s="12"/>
      <c r="G15" s="12"/>
      <c r="H15" s="12"/>
    </row>
    <row r="16" spans="1:8" ht="20.65" customHeight="1">
      <c r="B16" s="14" t="s">
        <v>171</v>
      </c>
      <c r="C16" s="9"/>
      <c r="D16" s="10"/>
      <c r="E16" s="12"/>
      <c r="F16" s="12"/>
      <c r="G16" s="12"/>
      <c r="H16" s="12"/>
    </row>
    <row r="17" spans="2:8" ht="20.65" customHeight="1">
      <c r="B17" s="10"/>
      <c r="C17" s="12"/>
      <c r="D17" s="10"/>
      <c r="E17" s="12"/>
      <c r="F17" s="12"/>
      <c r="G17" s="12"/>
      <c r="H17" s="12"/>
    </row>
    <row r="18" spans="2:8" ht="24.2" customHeight="1">
      <c r="B18" s="6" t="s">
        <v>172</v>
      </c>
      <c r="C18" s="30">
        <v>1924.43</v>
      </c>
      <c r="D18" s="6" t="s">
        <v>173</v>
      </c>
      <c r="E18" s="7">
        <v>1924.43</v>
      </c>
      <c r="F18" s="7">
        <v>1924.43</v>
      </c>
      <c r="G18" s="7"/>
      <c r="H18" s="7"/>
    </row>
  </sheetData>
  <mergeCells count="3">
    <mergeCell ref="B3:H3"/>
    <mergeCell ref="B5:C5"/>
    <mergeCell ref="D5:H5"/>
  </mergeCells>
  <phoneticPr fontId="26" type="noConversion"/>
  <printOptions horizontalCentered="1"/>
  <pageMargins left="7.8000001609325409E-2" right="7.8000001609325409E-2" top="0.39300000667572021" bottom="7.8000001609325409E-2" header="0" footer="0"/>
  <pageSetup paperSize="9" orientation="landscape"/>
</worksheet>
</file>

<file path=xl/worksheets/sheet10.xml><?xml version="1.0" encoding="utf-8"?>
<worksheet xmlns="http://schemas.openxmlformats.org/spreadsheetml/2006/main" xmlns:r="http://schemas.openxmlformats.org/officeDocument/2006/relationships">
  <sheetPr codeName="Sheet14"/>
  <dimension ref="A1:H181"/>
  <sheetViews>
    <sheetView tabSelected="1" topLeftCell="A166" workbookViewId="0">
      <selection activeCell="F189" sqref="F189"/>
    </sheetView>
  </sheetViews>
  <sheetFormatPr defaultColWidth="10" defaultRowHeight="13.5"/>
  <cols>
    <col min="3" max="3" width="14.625" customWidth="1"/>
    <col min="4" max="4" width="16.25" customWidth="1"/>
  </cols>
  <sheetData>
    <row r="1" spans="1:8" ht="48.4" customHeight="1">
      <c r="A1" s="48" t="s">
        <v>358</v>
      </c>
      <c r="B1" s="49"/>
      <c r="C1" s="49"/>
      <c r="D1" s="49"/>
      <c r="E1" s="49"/>
      <c r="F1" s="49"/>
      <c r="G1" s="49"/>
      <c r="H1" s="49"/>
    </row>
    <row r="2" spans="1:8" ht="25.9" customHeight="1">
      <c r="A2" s="71" t="s">
        <v>359</v>
      </c>
      <c r="B2" s="71"/>
      <c r="C2" s="71"/>
      <c r="D2" s="71"/>
      <c r="E2" s="71"/>
      <c r="F2" s="71"/>
      <c r="G2" s="71"/>
      <c r="H2" s="71"/>
    </row>
    <row r="3" spans="1:8" ht="26.1" customHeight="1">
      <c r="A3" s="50"/>
      <c r="B3" s="50"/>
      <c r="C3" s="50"/>
      <c r="D3" s="50"/>
      <c r="E3" s="50"/>
      <c r="F3" s="50"/>
      <c r="G3" s="72" t="s">
        <v>149</v>
      </c>
      <c r="H3" s="72"/>
    </row>
    <row r="4" spans="1:8" ht="32.65" customHeight="1">
      <c r="A4" s="46" t="s">
        <v>266</v>
      </c>
      <c r="B4" s="68" t="s">
        <v>360</v>
      </c>
      <c r="C4" s="68"/>
      <c r="D4" s="68"/>
      <c r="E4" s="68"/>
      <c r="F4" s="68"/>
      <c r="G4" s="68"/>
      <c r="H4" s="68"/>
    </row>
    <row r="5" spans="1:8" ht="32.65" customHeight="1">
      <c r="A5" s="46" t="s">
        <v>361</v>
      </c>
      <c r="B5" s="69" t="s">
        <v>362</v>
      </c>
      <c r="C5" s="69"/>
      <c r="D5" s="69" t="s">
        <v>363</v>
      </c>
      <c r="E5" s="69"/>
      <c r="F5" s="69" t="s">
        <v>265</v>
      </c>
      <c r="G5" s="69"/>
      <c r="H5" s="69"/>
    </row>
    <row r="6" spans="1:8" ht="27" customHeight="1">
      <c r="A6" s="46" t="s">
        <v>364</v>
      </c>
      <c r="B6" s="69">
        <v>10</v>
      </c>
      <c r="C6" s="69"/>
      <c r="D6" s="69" t="s">
        <v>365</v>
      </c>
      <c r="E6" s="69"/>
      <c r="F6" s="69" t="s">
        <v>366</v>
      </c>
      <c r="G6" s="69"/>
      <c r="H6" s="69"/>
    </row>
    <row r="7" spans="1:8" ht="36" customHeight="1">
      <c r="A7" s="46" t="s">
        <v>367</v>
      </c>
      <c r="B7" s="69" t="s">
        <v>368</v>
      </c>
      <c r="C7" s="69"/>
      <c r="D7" s="69" t="s">
        <v>369</v>
      </c>
      <c r="E7" s="69"/>
      <c r="F7" s="69" t="s">
        <v>370</v>
      </c>
      <c r="G7" s="69"/>
      <c r="H7" s="69"/>
    </row>
    <row r="8" spans="1:8" ht="51.75" customHeight="1">
      <c r="A8" s="46" t="s">
        <v>371</v>
      </c>
      <c r="B8" s="68" t="s">
        <v>267</v>
      </c>
      <c r="C8" s="68"/>
      <c r="D8" s="68"/>
      <c r="E8" s="68"/>
      <c r="F8" s="68"/>
      <c r="G8" s="68"/>
      <c r="H8" s="68"/>
    </row>
    <row r="9" spans="1:8" ht="51.75" customHeight="1">
      <c r="A9" s="46" t="s">
        <v>372</v>
      </c>
      <c r="B9" s="68" t="s">
        <v>268</v>
      </c>
      <c r="C9" s="68"/>
      <c r="D9" s="68"/>
      <c r="E9" s="68"/>
      <c r="F9" s="68"/>
      <c r="G9" s="68"/>
      <c r="H9" s="68"/>
    </row>
    <row r="10" spans="1:8" ht="19.5" customHeight="1">
      <c r="A10" s="69" t="s">
        <v>232</v>
      </c>
      <c r="B10" s="46" t="s">
        <v>269</v>
      </c>
      <c r="C10" s="46" t="s">
        <v>270</v>
      </c>
      <c r="D10" s="46" t="s">
        <v>373</v>
      </c>
      <c r="E10" s="46" t="s">
        <v>234</v>
      </c>
      <c r="F10" s="46" t="s">
        <v>233</v>
      </c>
      <c r="G10" s="46" t="s">
        <v>374</v>
      </c>
      <c r="H10" s="46" t="s">
        <v>375</v>
      </c>
    </row>
    <row r="11" spans="1:8" ht="19.5" customHeight="1">
      <c r="A11" s="69"/>
      <c r="B11" s="46" t="s">
        <v>376</v>
      </c>
      <c r="C11" s="46" t="s">
        <v>377</v>
      </c>
      <c r="D11" s="47" t="s">
        <v>378</v>
      </c>
      <c r="E11" s="46" t="s">
        <v>274</v>
      </c>
      <c r="F11" s="46" t="s">
        <v>273</v>
      </c>
      <c r="G11" s="46" t="s">
        <v>272</v>
      </c>
      <c r="H11" s="46" t="s">
        <v>271</v>
      </c>
    </row>
    <row r="12" spans="1:8" ht="19.5" customHeight="1">
      <c r="A12" s="69"/>
      <c r="B12" s="46" t="s">
        <v>376</v>
      </c>
      <c r="C12" s="46" t="s">
        <v>377</v>
      </c>
      <c r="D12" s="47" t="s">
        <v>275</v>
      </c>
      <c r="E12" s="46" t="s">
        <v>276</v>
      </c>
      <c r="F12" s="46" t="s">
        <v>260</v>
      </c>
      <c r="G12" s="46" t="s">
        <v>245</v>
      </c>
      <c r="H12" s="46" t="s">
        <v>271</v>
      </c>
    </row>
    <row r="13" spans="1:8" ht="19.5" customHeight="1">
      <c r="A13" s="69"/>
      <c r="B13" s="46" t="s">
        <v>376</v>
      </c>
      <c r="C13" s="46" t="s">
        <v>379</v>
      </c>
      <c r="D13" s="47" t="s">
        <v>277</v>
      </c>
      <c r="E13" s="46" t="s">
        <v>248</v>
      </c>
      <c r="F13" s="46" t="s">
        <v>237</v>
      </c>
      <c r="G13" s="46" t="s">
        <v>245</v>
      </c>
      <c r="H13" s="46" t="s">
        <v>271</v>
      </c>
    </row>
    <row r="14" spans="1:8" ht="19.5" customHeight="1">
      <c r="A14" s="69"/>
      <c r="B14" s="46" t="s">
        <v>380</v>
      </c>
      <c r="C14" s="46" t="s">
        <v>381</v>
      </c>
      <c r="D14" s="47" t="s">
        <v>254</v>
      </c>
      <c r="E14" s="46" t="s">
        <v>248</v>
      </c>
      <c r="F14" s="46" t="s">
        <v>237</v>
      </c>
      <c r="G14" s="46" t="s">
        <v>245</v>
      </c>
      <c r="H14" s="46" t="s">
        <v>276</v>
      </c>
    </row>
    <row r="15" spans="1:8" ht="27.75" customHeight="1">
      <c r="A15" s="69"/>
      <c r="B15" s="46" t="s">
        <v>380</v>
      </c>
      <c r="C15" s="46" t="s">
        <v>382</v>
      </c>
      <c r="D15" s="47" t="s">
        <v>278</v>
      </c>
      <c r="E15" s="46" t="s">
        <v>248</v>
      </c>
      <c r="F15" s="46" t="s">
        <v>237</v>
      </c>
      <c r="G15" s="46" t="s">
        <v>245</v>
      </c>
      <c r="H15" s="46" t="s">
        <v>276</v>
      </c>
    </row>
    <row r="16" spans="1:8" ht="25.9" customHeight="1">
      <c r="A16" s="69"/>
      <c r="B16" s="46" t="s">
        <v>383</v>
      </c>
      <c r="C16" s="46" t="s">
        <v>384</v>
      </c>
      <c r="D16" s="47" t="s">
        <v>279</v>
      </c>
      <c r="E16" s="46" t="s">
        <v>248</v>
      </c>
      <c r="F16" s="46" t="s">
        <v>237</v>
      </c>
      <c r="G16" s="46" t="s">
        <v>245</v>
      </c>
      <c r="H16" s="46" t="s">
        <v>276</v>
      </c>
    </row>
    <row r="17" spans="1:8" ht="26.1" customHeight="1">
      <c r="A17" s="70"/>
      <c r="B17" s="70"/>
      <c r="C17" s="70"/>
      <c r="D17" s="70"/>
      <c r="E17" s="70"/>
      <c r="F17" s="70"/>
      <c r="G17" s="70"/>
      <c r="H17" s="70"/>
    </row>
    <row r="18" spans="1:8" ht="32.65" customHeight="1">
      <c r="A18" s="71" t="s">
        <v>359</v>
      </c>
      <c r="B18" s="71"/>
      <c r="C18" s="71"/>
      <c r="D18" s="71"/>
      <c r="E18" s="71"/>
      <c r="F18" s="71"/>
      <c r="G18" s="71"/>
      <c r="H18" s="71"/>
    </row>
    <row r="19" spans="1:8" ht="32.65" customHeight="1">
      <c r="A19" s="50"/>
      <c r="B19" s="50"/>
      <c r="C19" s="50"/>
      <c r="D19" s="50"/>
      <c r="E19" s="50"/>
      <c r="F19" s="50"/>
      <c r="G19" s="72" t="s">
        <v>149</v>
      </c>
      <c r="H19" s="72"/>
    </row>
    <row r="20" spans="1:8" ht="27" customHeight="1">
      <c r="A20" s="46" t="s">
        <v>266</v>
      </c>
      <c r="B20" s="68" t="s">
        <v>385</v>
      </c>
      <c r="C20" s="68"/>
      <c r="D20" s="68"/>
      <c r="E20" s="68"/>
      <c r="F20" s="68"/>
      <c r="G20" s="68"/>
      <c r="H20" s="68"/>
    </row>
    <row r="21" spans="1:8" ht="33" customHeight="1">
      <c r="A21" s="46" t="s">
        <v>361</v>
      </c>
      <c r="B21" s="69" t="s">
        <v>362</v>
      </c>
      <c r="C21" s="69"/>
      <c r="D21" s="69" t="s">
        <v>363</v>
      </c>
      <c r="E21" s="69"/>
      <c r="F21" s="69" t="s">
        <v>265</v>
      </c>
      <c r="G21" s="69"/>
      <c r="H21" s="69"/>
    </row>
    <row r="22" spans="1:8" ht="26.1" customHeight="1">
      <c r="A22" s="46" t="s">
        <v>364</v>
      </c>
      <c r="B22" s="69">
        <v>37.4</v>
      </c>
      <c r="C22" s="69"/>
      <c r="D22" s="69" t="s">
        <v>365</v>
      </c>
      <c r="E22" s="69"/>
      <c r="F22" s="69" t="s">
        <v>366</v>
      </c>
      <c r="G22" s="69"/>
      <c r="H22" s="69"/>
    </row>
    <row r="23" spans="1:8" ht="27.75" customHeight="1">
      <c r="A23" s="46" t="s">
        <v>367</v>
      </c>
      <c r="B23" s="69" t="s">
        <v>368</v>
      </c>
      <c r="C23" s="69"/>
      <c r="D23" s="69" t="s">
        <v>369</v>
      </c>
      <c r="E23" s="69"/>
      <c r="F23" s="69" t="s">
        <v>370</v>
      </c>
      <c r="G23" s="69"/>
      <c r="H23" s="69"/>
    </row>
    <row r="24" spans="1:8" ht="56.25" customHeight="1">
      <c r="A24" s="46" t="s">
        <v>371</v>
      </c>
      <c r="B24" s="68" t="s">
        <v>280</v>
      </c>
      <c r="C24" s="68"/>
      <c r="D24" s="68"/>
      <c r="E24" s="68"/>
      <c r="F24" s="68"/>
      <c r="G24" s="68"/>
      <c r="H24" s="68"/>
    </row>
    <row r="25" spans="1:8" ht="45.75" customHeight="1">
      <c r="A25" s="46" t="s">
        <v>372</v>
      </c>
      <c r="B25" s="68" t="s">
        <v>281</v>
      </c>
      <c r="C25" s="68"/>
      <c r="D25" s="68"/>
      <c r="E25" s="68"/>
      <c r="F25" s="68"/>
      <c r="G25" s="68"/>
      <c r="H25" s="68"/>
    </row>
    <row r="26" spans="1:8" ht="19.5" customHeight="1">
      <c r="A26" s="69" t="s">
        <v>232</v>
      </c>
      <c r="B26" s="46" t="s">
        <v>269</v>
      </c>
      <c r="C26" s="46" t="s">
        <v>270</v>
      </c>
      <c r="D26" s="46" t="s">
        <v>373</v>
      </c>
      <c r="E26" s="46" t="s">
        <v>234</v>
      </c>
      <c r="F26" s="46" t="s">
        <v>233</v>
      </c>
      <c r="G26" s="46" t="s">
        <v>374</v>
      </c>
      <c r="H26" s="46" t="s">
        <v>375</v>
      </c>
    </row>
    <row r="27" spans="1:8" ht="19.5" customHeight="1">
      <c r="A27" s="69"/>
      <c r="B27" s="46" t="s">
        <v>376</v>
      </c>
      <c r="C27" s="46" t="s">
        <v>377</v>
      </c>
      <c r="D27" s="47" t="s">
        <v>282</v>
      </c>
      <c r="E27" s="46" t="s">
        <v>284</v>
      </c>
      <c r="F27" s="46" t="s">
        <v>237</v>
      </c>
      <c r="G27" s="46" t="s">
        <v>283</v>
      </c>
      <c r="H27" s="46" t="s">
        <v>271</v>
      </c>
    </row>
    <row r="28" spans="1:8" ht="19.5" customHeight="1">
      <c r="A28" s="69"/>
      <c r="B28" s="46" t="s">
        <v>376</v>
      </c>
      <c r="C28" s="46" t="s">
        <v>386</v>
      </c>
      <c r="D28" s="47" t="s">
        <v>285</v>
      </c>
      <c r="E28" s="46" t="s">
        <v>246</v>
      </c>
      <c r="F28" s="46" t="s">
        <v>237</v>
      </c>
      <c r="G28" s="46" t="s">
        <v>245</v>
      </c>
      <c r="H28" s="46" t="s">
        <v>286</v>
      </c>
    </row>
    <row r="29" spans="1:8" ht="26.25" customHeight="1">
      <c r="A29" s="69"/>
      <c r="B29" s="46" t="s">
        <v>376</v>
      </c>
      <c r="C29" s="46" t="s">
        <v>379</v>
      </c>
      <c r="D29" s="47" t="s">
        <v>287</v>
      </c>
      <c r="E29" s="46" t="s">
        <v>246</v>
      </c>
      <c r="F29" s="46" t="s">
        <v>237</v>
      </c>
      <c r="G29" s="46" t="s">
        <v>245</v>
      </c>
      <c r="H29" s="46" t="s">
        <v>276</v>
      </c>
    </row>
    <row r="30" spans="1:8" ht="25.9" customHeight="1">
      <c r="A30" s="69"/>
      <c r="B30" s="46" t="s">
        <v>380</v>
      </c>
      <c r="C30" s="46" t="s">
        <v>381</v>
      </c>
      <c r="D30" s="47" t="s">
        <v>254</v>
      </c>
      <c r="E30" s="46" t="s">
        <v>248</v>
      </c>
      <c r="F30" s="46" t="s">
        <v>237</v>
      </c>
      <c r="G30" s="46" t="s">
        <v>245</v>
      </c>
      <c r="H30" s="46" t="s">
        <v>276</v>
      </c>
    </row>
    <row r="31" spans="1:8" ht="26.1" customHeight="1">
      <c r="A31" s="69"/>
      <c r="B31" s="46" t="s">
        <v>380</v>
      </c>
      <c r="C31" s="46" t="s">
        <v>381</v>
      </c>
      <c r="D31" s="47" t="s">
        <v>288</v>
      </c>
      <c r="E31" s="46" t="s">
        <v>290</v>
      </c>
      <c r="F31" s="46" t="s">
        <v>289</v>
      </c>
      <c r="G31" s="46"/>
      <c r="H31" s="46" t="s">
        <v>276</v>
      </c>
    </row>
    <row r="32" spans="1:8" ht="32.65" customHeight="1">
      <c r="A32" s="69"/>
      <c r="B32" s="46" t="s">
        <v>383</v>
      </c>
      <c r="C32" s="46" t="s">
        <v>384</v>
      </c>
      <c r="D32" s="47" t="s">
        <v>291</v>
      </c>
      <c r="E32" s="46" t="s">
        <v>248</v>
      </c>
      <c r="F32" s="46" t="s">
        <v>237</v>
      </c>
      <c r="G32" s="46" t="s">
        <v>245</v>
      </c>
      <c r="H32" s="46" t="s">
        <v>276</v>
      </c>
    </row>
    <row r="33" spans="1:8" ht="32.65" customHeight="1">
      <c r="A33" s="70"/>
      <c r="B33" s="70"/>
      <c r="C33" s="70"/>
      <c r="D33" s="70"/>
      <c r="E33" s="70"/>
      <c r="F33" s="70"/>
      <c r="G33" s="70"/>
      <c r="H33" s="70"/>
    </row>
    <row r="34" spans="1:8" ht="39" customHeight="1">
      <c r="A34" s="71" t="s">
        <v>359</v>
      </c>
      <c r="B34" s="71"/>
      <c r="C34" s="71"/>
      <c r="D34" s="71"/>
      <c r="E34" s="71"/>
      <c r="F34" s="71"/>
      <c r="G34" s="71"/>
      <c r="H34" s="71"/>
    </row>
    <row r="35" spans="1:8" ht="17.25" customHeight="1">
      <c r="A35" s="50"/>
      <c r="B35" s="50"/>
      <c r="C35" s="50"/>
      <c r="D35" s="50"/>
      <c r="E35" s="50"/>
      <c r="F35" s="50"/>
      <c r="G35" s="72" t="s">
        <v>149</v>
      </c>
      <c r="H35" s="72"/>
    </row>
    <row r="36" spans="1:8" ht="26.1" customHeight="1">
      <c r="A36" s="46" t="s">
        <v>266</v>
      </c>
      <c r="B36" s="68" t="s">
        <v>387</v>
      </c>
      <c r="C36" s="68"/>
      <c r="D36" s="68"/>
      <c r="E36" s="68"/>
      <c r="F36" s="68"/>
      <c r="G36" s="68"/>
      <c r="H36" s="68"/>
    </row>
    <row r="37" spans="1:8" ht="27.75" customHeight="1">
      <c r="A37" s="46" t="s">
        <v>361</v>
      </c>
      <c r="B37" s="69" t="s">
        <v>362</v>
      </c>
      <c r="C37" s="69"/>
      <c r="D37" s="69" t="s">
        <v>363</v>
      </c>
      <c r="E37" s="69"/>
      <c r="F37" s="69" t="s">
        <v>265</v>
      </c>
      <c r="G37" s="69"/>
      <c r="H37" s="69"/>
    </row>
    <row r="38" spans="1:8" ht="27" customHeight="1">
      <c r="A38" s="46" t="s">
        <v>364</v>
      </c>
      <c r="B38" s="69">
        <v>32.5</v>
      </c>
      <c r="C38" s="69"/>
      <c r="D38" s="69" t="s">
        <v>365</v>
      </c>
      <c r="E38" s="69"/>
      <c r="F38" s="69" t="s">
        <v>366</v>
      </c>
      <c r="G38" s="69"/>
      <c r="H38" s="69"/>
    </row>
    <row r="39" spans="1:8" ht="24" customHeight="1">
      <c r="A39" s="46" t="s">
        <v>367</v>
      </c>
      <c r="B39" s="69" t="s">
        <v>368</v>
      </c>
      <c r="C39" s="69"/>
      <c r="D39" s="69" t="s">
        <v>369</v>
      </c>
      <c r="E39" s="69"/>
      <c r="F39" s="69" t="s">
        <v>370</v>
      </c>
      <c r="G39" s="69"/>
      <c r="H39" s="69"/>
    </row>
    <row r="40" spans="1:8" ht="67.5" customHeight="1">
      <c r="A40" s="46" t="s">
        <v>371</v>
      </c>
      <c r="B40" s="68" t="s">
        <v>292</v>
      </c>
      <c r="C40" s="68"/>
      <c r="D40" s="68"/>
      <c r="E40" s="68"/>
      <c r="F40" s="68"/>
      <c r="G40" s="68"/>
      <c r="H40" s="68"/>
    </row>
    <row r="41" spans="1:8" ht="49.5" customHeight="1">
      <c r="A41" s="46" t="s">
        <v>372</v>
      </c>
      <c r="B41" s="68" t="s">
        <v>293</v>
      </c>
      <c r="C41" s="68"/>
      <c r="D41" s="68"/>
      <c r="E41" s="68"/>
      <c r="F41" s="68"/>
      <c r="G41" s="68"/>
      <c r="H41" s="68"/>
    </row>
    <row r="42" spans="1:8" ht="19.5" customHeight="1">
      <c r="A42" s="69" t="s">
        <v>232</v>
      </c>
      <c r="B42" s="46" t="s">
        <v>269</v>
      </c>
      <c r="C42" s="46" t="s">
        <v>270</v>
      </c>
      <c r="D42" s="46" t="s">
        <v>373</v>
      </c>
      <c r="E42" s="46" t="s">
        <v>234</v>
      </c>
      <c r="F42" s="46" t="s">
        <v>233</v>
      </c>
      <c r="G42" s="46" t="s">
        <v>374</v>
      </c>
      <c r="H42" s="46" t="s">
        <v>375</v>
      </c>
    </row>
    <row r="43" spans="1:8" ht="33" customHeight="1">
      <c r="A43" s="69"/>
      <c r="B43" s="46" t="s">
        <v>376</v>
      </c>
      <c r="C43" s="46" t="s">
        <v>377</v>
      </c>
      <c r="D43" s="47" t="s">
        <v>242</v>
      </c>
      <c r="E43" s="46" t="s">
        <v>243</v>
      </c>
      <c r="F43" s="46" t="s">
        <v>237</v>
      </c>
      <c r="G43" s="46" t="s">
        <v>240</v>
      </c>
      <c r="H43" s="46" t="s">
        <v>271</v>
      </c>
    </row>
    <row r="44" spans="1:8" ht="25.9" customHeight="1">
      <c r="A44" s="69"/>
      <c r="B44" s="46" t="s">
        <v>376</v>
      </c>
      <c r="C44" s="46" t="s">
        <v>386</v>
      </c>
      <c r="D44" s="47" t="s">
        <v>247</v>
      </c>
      <c r="E44" s="46" t="s">
        <v>248</v>
      </c>
      <c r="F44" s="46" t="s">
        <v>237</v>
      </c>
      <c r="G44" s="46" t="s">
        <v>245</v>
      </c>
      <c r="H44" s="46" t="s">
        <v>271</v>
      </c>
    </row>
    <row r="45" spans="1:8" ht="26.1" customHeight="1">
      <c r="A45" s="69"/>
      <c r="B45" s="46" t="s">
        <v>380</v>
      </c>
      <c r="C45" s="46" t="s">
        <v>381</v>
      </c>
      <c r="D45" s="47" t="s">
        <v>294</v>
      </c>
      <c r="E45" s="46" t="s">
        <v>243</v>
      </c>
      <c r="F45" s="46" t="s">
        <v>237</v>
      </c>
      <c r="G45" s="46" t="s">
        <v>295</v>
      </c>
      <c r="H45" s="46" t="s">
        <v>271</v>
      </c>
    </row>
    <row r="46" spans="1:8" ht="32.65" customHeight="1">
      <c r="A46" s="69"/>
      <c r="B46" s="46" t="s">
        <v>380</v>
      </c>
      <c r="C46" s="46" t="s">
        <v>382</v>
      </c>
      <c r="D46" s="47" t="s">
        <v>296</v>
      </c>
      <c r="E46" s="46" t="s">
        <v>246</v>
      </c>
      <c r="F46" s="46" t="s">
        <v>237</v>
      </c>
      <c r="G46" s="46" t="s">
        <v>245</v>
      </c>
      <c r="H46" s="46" t="s">
        <v>276</v>
      </c>
    </row>
    <row r="47" spans="1:8" ht="32.65" customHeight="1">
      <c r="A47" s="69"/>
      <c r="B47" s="46" t="s">
        <v>383</v>
      </c>
      <c r="C47" s="46" t="s">
        <v>384</v>
      </c>
      <c r="D47" s="47" t="s">
        <v>255</v>
      </c>
      <c r="E47" s="46" t="s">
        <v>248</v>
      </c>
      <c r="F47" s="46" t="s">
        <v>237</v>
      </c>
      <c r="G47" s="46" t="s">
        <v>245</v>
      </c>
      <c r="H47" s="46" t="s">
        <v>276</v>
      </c>
    </row>
    <row r="48" spans="1:8" ht="37.5" customHeight="1">
      <c r="A48" s="69"/>
      <c r="B48" s="46" t="s">
        <v>383</v>
      </c>
      <c r="C48" s="46" t="s">
        <v>384</v>
      </c>
      <c r="D48" s="47" t="s">
        <v>256</v>
      </c>
      <c r="E48" s="46" t="s">
        <v>248</v>
      </c>
      <c r="F48" s="46" t="s">
        <v>237</v>
      </c>
      <c r="G48" s="46" t="s">
        <v>245</v>
      </c>
      <c r="H48" s="46" t="s">
        <v>276</v>
      </c>
    </row>
    <row r="49" spans="1:8" ht="20.25" customHeight="1">
      <c r="A49" s="70"/>
      <c r="B49" s="70"/>
      <c r="C49" s="70"/>
      <c r="D49" s="70"/>
      <c r="E49" s="70"/>
      <c r="F49" s="70"/>
      <c r="G49" s="70"/>
      <c r="H49" s="70"/>
    </row>
    <row r="50" spans="1:8" ht="26.1" customHeight="1">
      <c r="A50" s="71" t="s">
        <v>359</v>
      </c>
      <c r="B50" s="71"/>
      <c r="C50" s="71"/>
      <c r="D50" s="71"/>
      <c r="E50" s="71"/>
      <c r="F50" s="71"/>
      <c r="G50" s="71"/>
      <c r="H50" s="71"/>
    </row>
    <row r="51" spans="1:8" ht="19.5" customHeight="1">
      <c r="A51" s="50"/>
      <c r="B51" s="50"/>
      <c r="C51" s="50"/>
      <c r="D51" s="50"/>
      <c r="E51" s="50"/>
      <c r="F51" s="50"/>
      <c r="G51" s="72" t="s">
        <v>149</v>
      </c>
      <c r="H51" s="72"/>
    </row>
    <row r="52" spans="1:8" ht="19.5" customHeight="1">
      <c r="A52" s="46" t="s">
        <v>266</v>
      </c>
      <c r="B52" s="68" t="s">
        <v>388</v>
      </c>
      <c r="C52" s="68"/>
      <c r="D52" s="68"/>
      <c r="E52" s="68"/>
      <c r="F52" s="68"/>
      <c r="G52" s="68"/>
      <c r="H52" s="68"/>
    </row>
    <row r="53" spans="1:8" ht="19.5" customHeight="1">
      <c r="A53" s="46" t="s">
        <v>361</v>
      </c>
      <c r="B53" s="69" t="s">
        <v>362</v>
      </c>
      <c r="C53" s="69"/>
      <c r="D53" s="69" t="s">
        <v>363</v>
      </c>
      <c r="E53" s="69"/>
      <c r="F53" s="69" t="s">
        <v>265</v>
      </c>
      <c r="G53" s="69"/>
      <c r="H53" s="69"/>
    </row>
    <row r="54" spans="1:8" ht="19.5" customHeight="1">
      <c r="A54" s="46" t="s">
        <v>364</v>
      </c>
      <c r="B54" s="69">
        <v>3</v>
      </c>
      <c r="C54" s="69"/>
      <c r="D54" s="69" t="s">
        <v>365</v>
      </c>
      <c r="E54" s="69"/>
      <c r="F54" s="69" t="s">
        <v>366</v>
      </c>
      <c r="G54" s="69"/>
      <c r="H54" s="69"/>
    </row>
    <row r="55" spans="1:8" ht="19.5" customHeight="1">
      <c r="A55" s="46" t="s">
        <v>367</v>
      </c>
      <c r="B55" s="69" t="s">
        <v>368</v>
      </c>
      <c r="C55" s="69"/>
      <c r="D55" s="69" t="s">
        <v>369</v>
      </c>
      <c r="E55" s="69"/>
      <c r="F55" s="69" t="s">
        <v>370</v>
      </c>
      <c r="G55" s="69"/>
      <c r="H55" s="69"/>
    </row>
    <row r="56" spans="1:8" ht="52.5" customHeight="1">
      <c r="A56" s="46" t="s">
        <v>371</v>
      </c>
      <c r="B56" s="68" t="s">
        <v>297</v>
      </c>
      <c r="C56" s="68"/>
      <c r="D56" s="68"/>
      <c r="E56" s="68"/>
      <c r="F56" s="68"/>
      <c r="G56" s="68"/>
      <c r="H56" s="68"/>
    </row>
    <row r="57" spans="1:8" ht="48.4" customHeight="1">
      <c r="A57" s="46" t="s">
        <v>372</v>
      </c>
      <c r="B57" s="68" t="s">
        <v>298</v>
      </c>
      <c r="C57" s="68"/>
      <c r="D57" s="68"/>
      <c r="E57" s="68"/>
      <c r="F57" s="68"/>
      <c r="G57" s="68"/>
      <c r="H57" s="68"/>
    </row>
    <row r="58" spans="1:8" ht="25.9" customHeight="1">
      <c r="A58" s="69" t="s">
        <v>232</v>
      </c>
      <c r="B58" s="46" t="s">
        <v>269</v>
      </c>
      <c r="C58" s="46" t="s">
        <v>270</v>
      </c>
      <c r="D58" s="46" t="s">
        <v>373</v>
      </c>
      <c r="E58" s="46" t="s">
        <v>234</v>
      </c>
      <c r="F58" s="46" t="s">
        <v>233</v>
      </c>
      <c r="G58" s="46" t="s">
        <v>374</v>
      </c>
      <c r="H58" s="46" t="s">
        <v>375</v>
      </c>
    </row>
    <row r="59" spans="1:8" ht="26.1" customHeight="1">
      <c r="A59" s="69"/>
      <c r="B59" s="46" t="s">
        <v>376</v>
      </c>
      <c r="C59" s="46" t="s">
        <v>377</v>
      </c>
      <c r="D59" s="47" t="s">
        <v>299</v>
      </c>
      <c r="E59" s="46" t="s">
        <v>301</v>
      </c>
      <c r="F59" s="46" t="s">
        <v>237</v>
      </c>
      <c r="G59" s="46" t="s">
        <v>300</v>
      </c>
      <c r="H59" s="46" t="s">
        <v>286</v>
      </c>
    </row>
    <row r="60" spans="1:8" ht="32.65" customHeight="1">
      <c r="A60" s="69"/>
      <c r="B60" s="46" t="s">
        <v>376</v>
      </c>
      <c r="C60" s="46" t="s">
        <v>377</v>
      </c>
      <c r="D60" s="47" t="s">
        <v>302</v>
      </c>
      <c r="E60" s="46" t="s">
        <v>276</v>
      </c>
      <c r="F60" s="46" t="s">
        <v>237</v>
      </c>
      <c r="G60" s="46" t="s">
        <v>236</v>
      </c>
      <c r="H60" s="46" t="s">
        <v>271</v>
      </c>
    </row>
    <row r="61" spans="1:8" ht="32.65" customHeight="1">
      <c r="A61" s="69"/>
      <c r="B61" s="46" t="s">
        <v>376</v>
      </c>
      <c r="C61" s="46" t="s">
        <v>389</v>
      </c>
      <c r="D61" s="47" t="s">
        <v>264</v>
      </c>
      <c r="E61" s="46" t="s">
        <v>241</v>
      </c>
      <c r="F61" s="46" t="s">
        <v>260</v>
      </c>
      <c r="G61" s="46" t="s">
        <v>245</v>
      </c>
      <c r="H61" s="46" t="s">
        <v>276</v>
      </c>
    </row>
    <row r="62" spans="1:8" ht="36" customHeight="1">
      <c r="A62" s="69"/>
      <c r="B62" s="46" t="s">
        <v>380</v>
      </c>
      <c r="C62" s="46" t="s">
        <v>381</v>
      </c>
      <c r="D62" s="47" t="s">
        <v>303</v>
      </c>
      <c r="E62" s="46" t="s">
        <v>304</v>
      </c>
      <c r="F62" s="46" t="s">
        <v>289</v>
      </c>
      <c r="G62" s="46"/>
      <c r="H62" s="46" t="s">
        <v>276</v>
      </c>
    </row>
    <row r="63" spans="1:8" ht="36" customHeight="1">
      <c r="A63" s="69"/>
      <c r="B63" s="46" t="s">
        <v>380</v>
      </c>
      <c r="C63" s="46" t="s">
        <v>381</v>
      </c>
      <c r="D63" s="47" t="s">
        <v>254</v>
      </c>
      <c r="E63" s="46" t="s">
        <v>248</v>
      </c>
      <c r="F63" s="46" t="s">
        <v>237</v>
      </c>
      <c r="G63" s="46" t="s">
        <v>245</v>
      </c>
      <c r="H63" s="46" t="s">
        <v>276</v>
      </c>
    </row>
    <row r="64" spans="1:8" ht="26.1" customHeight="1">
      <c r="A64" s="69"/>
      <c r="B64" s="46" t="s">
        <v>383</v>
      </c>
      <c r="C64" s="46" t="s">
        <v>384</v>
      </c>
      <c r="D64" s="47" t="s">
        <v>305</v>
      </c>
      <c r="E64" s="46" t="s">
        <v>248</v>
      </c>
      <c r="F64" s="46" t="s">
        <v>237</v>
      </c>
      <c r="G64" s="46" t="s">
        <v>245</v>
      </c>
      <c r="H64" s="46" t="s">
        <v>276</v>
      </c>
    </row>
    <row r="65" spans="1:8" ht="19.5" customHeight="1">
      <c r="A65" s="70"/>
      <c r="B65" s="70"/>
      <c r="C65" s="70"/>
      <c r="D65" s="70"/>
      <c r="E65" s="70"/>
      <c r="F65" s="70"/>
      <c r="G65" s="70"/>
      <c r="H65" s="70"/>
    </row>
    <row r="66" spans="1:8" ht="19.5" customHeight="1">
      <c r="A66" s="71" t="s">
        <v>359</v>
      </c>
      <c r="B66" s="71"/>
      <c r="C66" s="71"/>
      <c r="D66" s="71"/>
      <c r="E66" s="71"/>
      <c r="F66" s="71"/>
      <c r="G66" s="71"/>
      <c r="H66" s="71"/>
    </row>
    <row r="67" spans="1:8" ht="19.5" customHeight="1">
      <c r="A67" s="50"/>
      <c r="B67" s="50"/>
      <c r="C67" s="50"/>
      <c r="D67" s="50"/>
      <c r="E67" s="50"/>
      <c r="F67" s="50"/>
      <c r="G67" s="72" t="s">
        <v>149</v>
      </c>
      <c r="H67" s="72"/>
    </row>
    <row r="68" spans="1:8" ht="19.5" customHeight="1">
      <c r="A68" s="46" t="s">
        <v>266</v>
      </c>
      <c r="B68" s="68" t="s">
        <v>390</v>
      </c>
      <c r="C68" s="68"/>
      <c r="D68" s="68"/>
      <c r="E68" s="68"/>
      <c r="F68" s="68"/>
      <c r="G68" s="68"/>
      <c r="H68" s="68"/>
    </row>
    <row r="69" spans="1:8" ht="19.5" customHeight="1">
      <c r="A69" s="46" t="s">
        <v>361</v>
      </c>
      <c r="B69" s="69" t="s">
        <v>362</v>
      </c>
      <c r="C69" s="69"/>
      <c r="D69" s="69" t="s">
        <v>363</v>
      </c>
      <c r="E69" s="69"/>
      <c r="F69" s="69" t="s">
        <v>265</v>
      </c>
      <c r="G69" s="69"/>
      <c r="H69" s="69"/>
    </row>
    <row r="70" spans="1:8" ht="19.5" customHeight="1">
      <c r="A70" s="46" t="s">
        <v>364</v>
      </c>
      <c r="B70" s="69">
        <v>77.5</v>
      </c>
      <c r="C70" s="69"/>
      <c r="D70" s="69" t="s">
        <v>365</v>
      </c>
      <c r="E70" s="69"/>
      <c r="F70" s="69" t="s">
        <v>366</v>
      </c>
      <c r="G70" s="69"/>
      <c r="H70" s="69"/>
    </row>
    <row r="71" spans="1:8" ht="19.5" customHeight="1">
      <c r="A71" s="46" t="s">
        <v>367</v>
      </c>
      <c r="B71" s="69" t="s">
        <v>368</v>
      </c>
      <c r="C71" s="69"/>
      <c r="D71" s="69" t="s">
        <v>369</v>
      </c>
      <c r="E71" s="69"/>
      <c r="F71" s="69" t="s">
        <v>370</v>
      </c>
      <c r="G71" s="69"/>
      <c r="H71" s="69"/>
    </row>
    <row r="72" spans="1:8" ht="66.75" customHeight="1">
      <c r="A72" s="46" t="s">
        <v>371</v>
      </c>
      <c r="B72" s="68" t="s">
        <v>306</v>
      </c>
      <c r="C72" s="68"/>
      <c r="D72" s="68"/>
      <c r="E72" s="68"/>
      <c r="F72" s="68"/>
      <c r="G72" s="68"/>
      <c r="H72" s="68"/>
    </row>
    <row r="73" spans="1:8" ht="63" customHeight="1">
      <c r="A73" s="46" t="s">
        <v>372</v>
      </c>
      <c r="B73" s="68" t="s">
        <v>307</v>
      </c>
      <c r="C73" s="68"/>
      <c r="D73" s="68"/>
      <c r="E73" s="68"/>
      <c r="F73" s="68"/>
      <c r="G73" s="68"/>
      <c r="H73" s="68"/>
    </row>
    <row r="74" spans="1:8" ht="26.1" customHeight="1">
      <c r="A74" s="69" t="s">
        <v>232</v>
      </c>
      <c r="B74" s="46" t="s">
        <v>269</v>
      </c>
      <c r="C74" s="46" t="s">
        <v>270</v>
      </c>
      <c r="D74" s="46" t="s">
        <v>373</v>
      </c>
      <c r="E74" s="46" t="s">
        <v>234</v>
      </c>
      <c r="F74" s="46" t="s">
        <v>233</v>
      </c>
      <c r="G74" s="46" t="s">
        <v>374</v>
      </c>
      <c r="H74" s="46" t="s">
        <v>375</v>
      </c>
    </row>
    <row r="75" spans="1:8" ht="32.65" customHeight="1">
      <c r="A75" s="69"/>
      <c r="B75" s="46" t="s">
        <v>376</v>
      </c>
      <c r="C75" s="46" t="s">
        <v>377</v>
      </c>
      <c r="D75" s="47" t="s">
        <v>308</v>
      </c>
      <c r="E75" s="46" t="s">
        <v>258</v>
      </c>
      <c r="F75" s="46" t="s">
        <v>237</v>
      </c>
      <c r="G75" s="46" t="s">
        <v>257</v>
      </c>
      <c r="H75" s="46" t="s">
        <v>271</v>
      </c>
    </row>
    <row r="76" spans="1:8" ht="32.65" customHeight="1">
      <c r="A76" s="69"/>
      <c r="B76" s="46" t="s">
        <v>376</v>
      </c>
      <c r="C76" s="46" t="s">
        <v>377</v>
      </c>
      <c r="D76" s="47" t="s">
        <v>235</v>
      </c>
      <c r="E76" s="46" t="s">
        <v>238</v>
      </c>
      <c r="F76" s="46" t="s">
        <v>237</v>
      </c>
      <c r="G76" s="46" t="s">
        <v>236</v>
      </c>
      <c r="H76" s="46" t="s">
        <v>271</v>
      </c>
    </row>
    <row r="77" spans="1:8" ht="27" customHeight="1">
      <c r="A77" s="69"/>
      <c r="B77" s="46" t="s">
        <v>376</v>
      </c>
      <c r="C77" s="46" t="s">
        <v>377</v>
      </c>
      <c r="D77" s="47" t="s">
        <v>309</v>
      </c>
      <c r="E77" s="46" t="s">
        <v>250</v>
      </c>
      <c r="F77" s="46" t="s">
        <v>237</v>
      </c>
      <c r="G77" s="46" t="s">
        <v>245</v>
      </c>
      <c r="H77" s="46" t="s">
        <v>276</v>
      </c>
    </row>
    <row r="78" spans="1:8" ht="27" customHeight="1">
      <c r="A78" s="69"/>
      <c r="B78" s="46" t="s">
        <v>376</v>
      </c>
      <c r="C78" s="46" t="s">
        <v>377</v>
      </c>
      <c r="D78" s="47" t="s">
        <v>249</v>
      </c>
      <c r="E78" s="46" t="s">
        <v>250</v>
      </c>
      <c r="F78" s="46" t="s">
        <v>237</v>
      </c>
      <c r="G78" s="46" t="s">
        <v>245</v>
      </c>
      <c r="H78" s="46" t="s">
        <v>276</v>
      </c>
    </row>
    <row r="79" spans="1:8" ht="26.1" customHeight="1">
      <c r="A79" s="69"/>
      <c r="B79" s="46" t="s">
        <v>380</v>
      </c>
      <c r="C79" s="46" t="s">
        <v>381</v>
      </c>
      <c r="D79" s="47" t="s">
        <v>254</v>
      </c>
      <c r="E79" s="46" t="s">
        <v>248</v>
      </c>
      <c r="F79" s="46" t="s">
        <v>237</v>
      </c>
      <c r="G79" s="46" t="s">
        <v>245</v>
      </c>
      <c r="H79" s="46" t="s">
        <v>276</v>
      </c>
    </row>
    <row r="80" spans="1:8" ht="19.5" customHeight="1">
      <c r="A80" s="69"/>
      <c r="B80" s="46" t="s">
        <v>380</v>
      </c>
      <c r="C80" s="46" t="s">
        <v>382</v>
      </c>
      <c r="D80" s="47" t="s">
        <v>310</v>
      </c>
      <c r="E80" s="46" t="s">
        <v>311</v>
      </c>
      <c r="F80" s="46" t="s">
        <v>289</v>
      </c>
      <c r="G80" s="46"/>
      <c r="H80" s="46" t="s">
        <v>276</v>
      </c>
    </row>
    <row r="81" spans="1:8" ht="19.5" customHeight="1">
      <c r="A81" s="69"/>
      <c r="B81" s="46" t="s">
        <v>383</v>
      </c>
      <c r="C81" s="46" t="s">
        <v>384</v>
      </c>
      <c r="D81" s="47" t="s">
        <v>312</v>
      </c>
      <c r="E81" s="46" t="s">
        <v>248</v>
      </c>
      <c r="F81" s="46" t="s">
        <v>237</v>
      </c>
      <c r="G81" s="46" t="s">
        <v>245</v>
      </c>
      <c r="H81" s="46" t="s">
        <v>276</v>
      </c>
    </row>
    <row r="82" spans="1:8" ht="19.5" customHeight="1">
      <c r="A82" s="70"/>
      <c r="B82" s="70"/>
      <c r="C82" s="70"/>
      <c r="D82" s="70"/>
      <c r="E82" s="70"/>
      <c r="F82" s="70"/>
      <c r="G82" s="70"/>
      <c r="H82" s="70"/>
    </row>
    <row r="83" spans="1:8" ht="19.5" customHeight="1">
      <c r="A83" s="71" t="s">
        <v>359</v>
      </c>
      <c r="B83" s="71"/>
      <c r="C83" s="71"/>
      <c r="D83" s="71"/>
      <c r="E83" s="71"/>
      <c r="F83" s="71"/>
      <c r="G83" s="71"/>
      <c r="H83" s="71"/>
    </row>
    <row r="84" spans="1:8" ht="19.5" customHeight="1">
      <c r="A84" s="50"/>
      <c r="B84" s="50"/>
      <c r="C84" s="50"/>
      <c r="D84" s="50"/>
      <c r="E84" s="50"/>
      <c r="F84" s="50"/>
      <c r="G84" s="72" t="s">
        <v>149</v>
      </c>
      <c r="H84" s="72"/>
    </row>
    <row r="85" spans="1:8" ht="26.25" customHeight="1">
      <c r="A85" s="46" t="s">
        <v>266</v>
      </c>
      <c r="B85" s="68" t="s">
        <v>391</v>
      </c>
      <c r="C85" s="68"/>
      <c r="D85" s="68"/>
      <c r="E85" s="68"/>
      <c r="F85" s="68"/>
      <c r="G85" s="68"/>
      <c r="H85" s="68"/>
    </row>
    <row r="86" spans="1:8" ht="39" customHeight="1">
      <c r="A86" s="46" t="s">
        <v>361</v>
      </c>
      <c r="B86" s="69" t="s">
        <v>362</v>
      </c>
      <c r="C86" s="69"/>
      <c r="D86" s="69" t="s">
        <v>363</v>
      </c>
      <c r="E86" s="69"/>
      <c r="F86" s="69" t="s">
        <v>265</v>
      </c>
      <c r="G86" s="69"/>
      <c r="H86" s="69"/>
    </row>
    <row r="87" spans="1:8" ht="25.9" customHeight="1">
      <c r="A87" s="46" t="s">
        <v>364</v>
      </c>
      <c r="B87" s="69">
        <v>2</v>
      </c>
      <c r="C87" s="69"/>
      <c r="D87" s="69" t="s">
        <v>365</v>
      </c>
      <c r="E87" s="69"/>
      <c r="F87" s="69" t="s">
        <v>366</v>
      </c>
      <c r="G87" s="69"/>
      <c r="H87" s="69"/>
    </row>
    <row r="88" spans="1:8" ht="26.1" customHeight="1">
      <c r="A88" s="46" t="s">
        <v>367</v>
      </c>
      <c r="B88" s="69" t="s">
        <v>368</v>
      </c>
      <c r="C88" s="69"/>
      <c r="D88" s="69" t="s">
        <v>369</v>
      </c>
      <c r="E88" s="69"/>
      <c r="F88" s="69" t="s">
        <v>370</v>
      </c>
      <c r="G88" s="69"/>
      <c r="H88" s="69"/>
    </row>
    <row r="89" spans="1:8" ht="32.65" customHeight="1">
      <c r="A89" s="46" t="s">
        <v>371</v>
      </c>
      <c r="B89" s="68" t="s">
        <v>313</v>
      </c>
      <c r="C89" s="68"/>
      <c r="D89" s="68"/>
      <c r="E89" s="68"/>
      <c r="F89" s="68"/>
      <c r="G89" s="68"/>
      <c r="H89" s="68"/>
    </row>
    <row r="90" spans="1:8" ht="32.65" customHeight="1">
      <c r="A90" s="46" t="s">
        <v>372</v>
      </c>
      <c r="B90" s="68" t="s">
        <v>314</v>
      </c>
      <c r="C90" s="68"/>
      <c r="D90" s="68"/>
      <c r="E90" s="68"/>
      <c r="F90" s="68"/>
      <c r="G90" s="68"/>
      <c r="H90" s="68"/>
    </row>
    <row r="91" spans="1:8" ht="27.75" customHeight="1">
      <c r="A91" s="69" t="s">
        <v>232</v>
      </c>
      <c r="B91" s="46" t="s">
        <v>269</v>
      </c>
      <c r="C91" s="46" t="s">
        <v>270</v>
      </c>
      <c r="D91" s="46" t="s">
        <v>373</v>
      </c>
      <c r="E91" s="46" t="s">
        <v>234</v>
      </c>
      <c r="F91" s="46" t="s">
        <v>233</v>
      </c>
      <c r="G91" s="46" t="s">
        <v>374</v>
      </c>
      <c r="H91" s="46" t="s">
        <v>375</v>
      </c>
    </row>
    <row r="92" spans="1:8" ht="21.75" customHeight="1">
      <c r="A92" s="69"/>
      <c r="B92" s="46" t="s">
        <v>376</v>
      </c>
      <c r="C92" s="46" t="s">
        <v>377</v>
      </c>
      <c r="D92" s="47" t="s">
        <v>315</v>
      </c>
      <c r="E92" s="46" t="s">
        <v>244</v>
      </c>
      <c r="F92" s="46" t="s">
        <v>237</v>
      </c>
      <c r="G92" s="46" t="s">
        <v>316</v>
      </c>
      <c r="H92" s="46" t="s">
        <v>271</v>
      </c>
    </row>
    <row r="93" spans="1:8" ht="26.1" customHeight="1">
      <c r="A93" s="69"/>
      <c r="B93" s="46" t="s">
        <v>376</v>
      </c>
      <c r="C93" s="46" t="s">
        <v>377</v>
      </c>
      <c r="D93" s="47" t="s">
        <v>251</v>
      </c>
      <c r="E93" s="46" t="s">
        <v>248</v>
      </c>
      <c r="F93" s="46" t="s">
        <v>237</v>
      </c>
      <c r="G93" s="46" t="s">
        <v>245</v>
      </c>
      <c r="H93" s="46" t="s">
        <v>271</v>
      </c>
    </row>
    <row r="94" spans="1:8" ht="19.5" customHeight="1">
      <c r="A94" s="69"/>
      <c r="B94" s="46" t="s">
        <v>376</v>
      </c>
      <c r="C94" s="46" t="s">
        <v>379</v>
      </c>
      <c r="D94" s="47" t="s">
        <v>317</v>
      </c>
      <c r="E94" s="46" t="s">
        <v>263</v>
      </c>
      <c r="F94" s="46" t="s">
        <v>260</v>
      </c>
      <c r="G94" s="46" t="s">
        <v>262</v>
      </c>
      <c r="H94" s="46" t="s">
        <v>271</v>
      </c>
    </row>
    <row r="95" spans="1:8" ht="19.5" customHeight="1">
      <c r="A95" s="69"/>
      <c r="B95" s="46" t="s">
        <v>380</v>
      </c>
      <c r="C95" s="46" t="s">
        <v>381</v>
      </c>
      <c r="D95" s="47" t="s">
        <v>253</v>
      </c>
      <c r="E95" s="46" t="s">
        <v>248</v>
      </c>
      <c r="F95" s="46" t="s">
        <v>237</v>
      </c>
      <c r="G95" s="46" t="s">
        <v>245</v>
      </c>
      <c r="H95" s="46" t="s">
        <v>276</v>
      </c>
    </row>
    <row r="96" spans="1:8" ht="19.5" customHeight="1">
      <c r="A96" s="69"/>
      <c r="B96" s="46" t="s">
        <v>380</v>
      </c>
      <c r="C96" s="46" t="s">
        <v>381</v>
      </c>
      <c r="D96" s="47" t="s">
        <v>288</v>
      </c>
      <c r="E96" s="46" t="s">
        <v>318</v>
      </c>
      <c r="F96" s="46" t="s">
        <v>289</v>
      </c>
      <c r="G96" s="46"/>
      <c r="H96" s="46" t="s">
        <v>276</v>
      </c>
    </row>
    <row r="97" spans="1:8" ht="19.5" customHeight="1">
      <c r="A97" s="69"/>
      <c r="B97" s="46" t="s">
        <v>383</v>
      </c>
      <c r="C97" s="46" t="s">
        <v>384</v>
      </c>
      <c r="D97" s="47" t="s">
        <v>256</v>
      </c>
      <c r="E97" s="46" t="s">
        <v>248</v>
      </c>
      <c r="F97" s="46" t="s">
        <v>237</v>
      </c>
      <c r="G97" s="46" t="s">
        <v>245</v>
      </c>
      <c r="H97" s="46" t="s">
        <v>276</v>
      </c>
    </row>
    <row r="98" spans="1:8" ht="19.5" customHeight="1">
      <c r="A98" s="70"/>
      <c r="B98" s="70"/>
      <c r="C98" s="70"/>
      <c r="D98" s="70"/>
      <c r="E98" s="70"/>
      <c r="F98" s="70"/>
      <c r="G98" s="70"/>
      <c r="H98" s="70"/>
    </row>
    <row r="99" spans="1:8" ht="19.5" customHeight="1">
      <c r="A99" s="71" t="s">
        <v>359</v>
      </c>
      <c r="B99" s="71"/>
      <c r="C99" s="71"/>
      <c r="D99" s="71"/>
      <c r="E99" s="71"/>
      <c r="F99" s="71"/>
      <c r="G99" s="71"/>
      <c r="H99" s="71"/>
    </row>
    <row r="100" spans="1:8" ht="15.75" customHeight="1">
      <c r="A100" s="50"/>
      <c r="B100" s="50"/>
      <c r="C100" s="50"/>
      <c r="D100" s="50"/>
      <c r="E100" s="50"/>
      <c r="F100" s="50"/>
      <c r="G100" s="72" t="s">
        <v>149</v>
      </c>
      <c r="H100" s="72"/>
    </row>
    <row r="101" spans="1:8" ht="25.9" customHeight="1">
      <c r="A101" s="46" t="s">
        <v>266</v>
      </c>
      <c r="B101" s="68" t="s">
        <v>392</v>
      </c>
      <c r="C101" s="68"/>
      <c r="D101" s="68"/>
      <c r="E101" s="68"/>
      <c r="F101" s="68"/>
      <c r="G101" s="68"/>
      <c r="H101" s="68"/>
    </row>
    <row r="102" spans="1:8" ht="26.1" customHeight="1">
      <c r="A102" s="46" t="s">
        <v>361</v>
      </c>
      <c r="B102" s="69" t="s">
        <v>362</v>
      </c>
      <c r="C102" s="69"/>
      <c r="D102" s="69" t="s">
        <v>363</v>
      </c>
      <c r="E102" s="69"/>
      <c r="F102" s="69" t="s">
        <v>265</v>
      </c>
      <c r="G102" s="69"/>
      <c r="H102" s="69"/>
    </row>
    <row r="103" spans="1:8" ht="32.65" customHeight="1">
      <c r="A103" s="46" t="s">
        <v>364</v>
      </c>
      <c r="B103" s="69">
        <v>88</v>
      </c>
      <c r="C103" s="69"/>
      <c r="D103" s="69" t="s">
        <v>365</v>
      </c>
      <c r="E103" s="69"/>
      <c r="F103" s="69" t="s">
        <v>366</v>
      </c>
      <c r="G103" s="69"/>
      <c r="H103" s="69"/>
    </row>
    <row r="104" spans="1:8" ht="32.65" customHeight="1">
      <c r="A104" s="46" t="s">
        <v>367</v>
      </c>
      <c r="B104" s="69" t="s">
        <v>368</v>
      </c>
      <c r="C104" s="69"/>
      <c r="D104" s="69" t="s">
        <v>369</v>
      </c>
      <c r="E104" s="69"/>
      <c r="F104" s="69" t="s">
        <v>370</v>
      </c>
      <c r="G104" s="69"/>
      <c r="H104" s="69"/>
    </row>
    <row r="105" spans="1:8" ht="55.5" customHeight="1">
      <c r="A105" s="46" t="s">
        <v>371</v>
      </c>
      <c r="B105" s="68" t="s">
        <v>319</v>
      </c>
      <c r="C105" s="68"/>
      <c r="D105" s="68"/>
      <c r="E105" s="68"/>
      <c r="F105" s="68"/>
      <c r="G105" s="68"/>
      <c r="H105" s="68"/>
    </row>
    <row r="106" spans="1:8" ht="66" customHeight="1">
      <c r="A106" s="46" t="s">
        <v>372</v>
      </c>
      <c r="B106" s="68" t="s">
        <v>320</v>
      </c>
      <c r="C106" s="68"/>
      <c r="D106" s="68"/>
      <c r="E106" s="68"/>
      <c r="F106" s="68"/>
      <c r="G106" s="68"/>
      <c r="H106" s="68"/>
    </row>
    <row r="107" spans="1:8" ht="26.1" customHeight="1">
      <c r="A107" s="69" t="s">
        <v>232</v>
      </c>
      <c r="B107" s="46" t="s">
        <v>269</v>
      </c>
      <c r="C107" s="46" t="s">
        <v>270</v>
      </c>
      <c r="D107" s="46" t="s">
        <v>373</v>
      </c>
      <c r="E107" s="46" t="s">
        <v>234</v>
      </c>
      <c r="F107" s="46" t="s">
        <v>233</v>
      </c>
      <c r="G107" s="46" t="s">
        <v>374</v>
      </c>
      <c r="H107" s="46" t="s">
        <v>375</v>
      </c>
    </row>
    <row r="108" spans="1:8" ht="19.5" customHeight="1">
      <c r="A108" s="69"/>
      <c r="B108" s="46" t="s">
        <v>376</v>
      </c>
      <c r="C108" s="46" t="s">
        <v>377</v>
      </c>
      <c r="D108" s="47" t="s">
        <v>321</v>
      </c>
      <c r="E108" s="46" t="s">
        <v>261</v>
      </c>
      <c r="F108" s="46" t="s">
        <v>260</v>
      </c>
      <c r="G108" s="46" t="s">
        <v>239</v>
      </c>
      <c r="H108" s="46" t="s">
        <v>271</v>
      </c>
    </row>
    <row r="109" spans="1:8" ht="19.5" customHeight="1">
      <c r="A109" s="69"/>
      <c r="B109" s="46" t="s">
        <v>376</v>
      </c>
      <c r="C109" s="46" t="s">
        <v>386</v>
      </c>
      <c r="D109" s="47" t="s">
        <v>322</v>
      </c>
      <c r="E109" s="46" t="s">
        <v>246</v>
      </c>
      <c r="F109" s="46" t="s">
        <v>237</v>
      </c>
      <c r="G109" s="46" t="s">
        <v>245</v>
      </c>
      <c r="H109" s="46" t="s">
        <v>271</v>
      </c>
    </row>
    <row r="110" spans="1:8" ht="19.5" customHeight="1">
      <c r="A110" s="69"/>
      <c r="B110" s="46" t="s">
        <v>376</v>
      </c>
      <c r="C110" s="46" t="s">
        <v>389</v>
      </c>
      <c r="D110" s="47" t="s">
        <v>264</v>
      </c>
      <c r="E110" s="46" t="s">
        <v>241</v>
      </c>
      <c r="F110" s="46" t="s">
        <v>260</v>
      </c>
      <c r="G110" s="46" t="s">
        <v>245</v>
      </c>
      <c r="H110" s="46" t="s">
        <v>271</v>
      </c>
    </row>
    <row r="111" spans="1:8" ht="19.5" customHeight="1">
      <c r="A111" s="69"/>
      <c r="B111" s="46" t="s">
        <v>380</v>
      </c>
      <c r="C111" s="46" t="s">
        <v>381</v>
      </c>
      <c r="D111" s="47" t="s">
        <v>254</v>
      </c>
      <c r="E111" s="46" t="s">
        <v>248</v>
      </c>
      <c r="F111" s="46" t="s">
        <v>237</v>
      </c>
      <c r="G111" s="46" t="s">
        <v>245</v>
      </c>
      <c r="H111" s="46" t="s">
        <v>276</v>
      </c>
    </row>
    <row r="112" spans="1:8" ht="19.5" customHeight="1">
      <c r="A112" s="69"/>
      <c r="B112" s="46" t="s">
        <v>380</v>
      </c>
      <c r="C112" s="46" t="s">
        <v>381</v>
      </c>
      <c r="D112" s="47" t="s">
        <v>288</v>
      </c>
      <c r="E112" s="46" t="s">
        <v>318</v>
      </c>
      <c r="F112" s="46" t="s">
        <v>289</v>
      </c>
      <c r="G112" s="46"/>
      <c r="H112" s="46" t="s">
        <v>276</v>
      </c>
    </row>
    <row r="113" spans="1:8" ht="19.5" customHeight="1">
      <c r="A113" s="69"/>
      <c r="B113" s="46" t="s">
        <v>383</v>
      </c>
      <c r="C113" s="46" t="s">
        <v>384</v>
      </c>
      <c r="D113" s="47" t="s">
        <v>256</v>
      </c>
      <c r="E113" s="46" t="s">
        <v>248</v>
      </c>
      <c r="F113" s="46" t="s">
        <v>237</v>
      </c>
      <c r="G113" s="46" t="s">
        <v>245</v>
      </c>
      <c r="H113" s="46" t="s">
        <v>276</v>
      </c>
    </row>
    <row r="114" spans="1:8" ht="19.5" customHeight="1">
      <c r="A114" s="70"/>
      <c r="B114" s="70"/>
      <c r="C114" s="70"/>
      <c r="D114" s="70"/>
      <c r="E114" s="70"/>
      <c r="F114" s="70"/>
      <c r="G114" s="70"/>
      <c r="H114" s="70"/>
    </row>
    <row r="115" spans="1:8" ht="48.4" customHeight="1">
      <c r="A115" s="71" t="s">
        <v>359</v>
      </c>
      <c r="B115" s="71"/>
      <c r="C115" s="71"/>
      <c r="D115" s="71"/>
      <c r="E115" s="71"/>
      <c r="F115" s="71"/>
      <c r="G115" s="71"/>
      <c r="H115" s="71"/>
    </row>
    <row r="116" spans="1:8" ht="25.9" customHeight="1">
      <c r="A116" s="50"/>
      <c r="B116" s="50"/>
      <c r="C116" s="50"/>
      <c r="D116" s="50"/>
      <c r="E116" s="50"/>
      <c r="F116" s="50"/>
      <c r="G116" s="72" t="s">
        <v>149</v>
      </c>
      <c r="H116" s="72"/>
    </row>
    <row r="117" spans="1:8" ht="26.1" customHeight="1">
      <c r="A117" s="46" t="s">
        <v>266</v>
      </c>
      <c r="B117" s="68" t="s">
        <v>393</v>
      </c>
      <c r="C117" s="68"/>
      <c r="D117" s="68"/>
      <c r="E117" s="68"/>
      <c r="F117" s="68"/>
      <c r="G117" s="68"/>
      <c r="H117" s="68"/>
    </row>
    <row r="118" spans="1:8" ht="32.65" customHeight="1">
      <c r="A118" s="46" t="s">
        <v>361</v>
      </c>
      <c r="B118" s="69" t="s">
        <v>362</v>
      </c>
      <c r="C118" s="69"/>
      <c r="D118" s="69" t="s">
        <v>363</v>
      </c>
      <c r="E118" s="69"/>
      <c r="F118" s="69" t="s">
        <v>265</v>
      </c>
      <c r="G118" s="69"/>
      <c r="H118" s="69"/>
    </row>
    <row r="119" spans="1:8" ht="32.65" customHeight="1">
      <c r="A119" s="46" t="s">
        <v>364</v>
      </c>
      <c r="B119" s="69">
        <v>2</v>
      </c>
      <c r="C119" s="69"/>
      <c r="D119" s="69" t="s">
        <v>365</v>
      </c>
      <c r="E119" s="69"/>
      <c r="F119" s="69" t="s">
        <v>366</v>
      </c>
      <c r="G119" s="69"/>
      <c r="H119" s="69"/>
    </row>
    <row r="120" spans="1:8" ht="27.75" customHeight="1">
      <c r="A120" s="46" t="s">
        <v>367</v>
      </c>
      <c r="B120" s="69" t="s">
        <v>368</v>
      </c>
      <c r="C120" s="69"/>
      <c r="D120" s="69" t="s">
        <v>369</v>
      </c>
      <c r="E120" s="69"/>
      <c r="F120" s="69" t="s">
        <v>370</v>
      </c>
      <c r="G120" s="69"/>
      <c r="H120" s="69"/>
    </row>
    <row r="121" spans="1:8" ht="61.5" customHeight="1">
      <c r="A121" s="46" t="s">
        <v>371</v>
      </c>
      <c r="B121" s="68" t="s">
        <v>323</v>
      </c>
      <c r="C121" s="68"/>
      <c r="D121" s="68"/>
      <c r="E121" s="68"/>
      <c r="F121" s="68"/>
      <c r="G121" s="68"/>
      <c r="H121" s="68"/>
    </row>
    <row r="122" spans="1:8" ht="62.25" customHeight="1">
      <c r="A122" s="46" t="s">
        <v>372</v>
      </c>
      <c r="B122" s="68" t="s">
        <v>323</v>
      </c>
      <c r="C122" s="68"/>
      <c r="D122" s="68"/>
      <c r="E122" s="68"/>
      <c r="F122" s="68"/>
      <c r="G122" s="68"/>
      <c r="H122" s="68"/>
    </row>
    <row r="123" spans="1:8" ht="19.5" customHeight="1">
      <c r="A123" s="69" t="s">
        <v>232</v>
      </c>
      <c r="B123" s="46" t="s">
        <v>269</v>
      </c>
      <c r="C123" s="46" t="s">
        <v>270</v>
      </c>
      <c r="D123" s="46" t="s">
        <v>373</v>
      </c>
      <c r="E123" s="46" t="s">
        <v>234</v>
      </c>
      <c r="F123" s="46" t="s">
        <v>233</v>
      </c>
      <c r="G123" s="46" t="s">
        <v>374</v>
      </c>
      <c r="H123" s="46" t="s">
        <v>375</v>
      </c>
    </row>
    <row r="124" spans="1:8" ht="19.5" customHeight="1">
      <c r="A124" s="69"/>
      <c r="B124" s="46" t="s">
        <v>376</v>
      </c>
      <c r="C124" s="46" t="s">
        <v>377</v>
      </c>
      <c r="D124" s="47" t="s">
        <v>324</v>
      </c>
      <c r="E124" s="46" t="s">
        <v>248</v>
      </c>
      <c r="F124" s="46" t="s">
        <v>237</v>
      </c>
      <c r="G124" s="46" t="s">
        <v>245</v>
      </c>
      <c r="H124" s="46" t="s">
        <v>271</v>
      </c>
    </row>
    <row r="125" spans="1:8" ht="19.5" customHeight="1">
      <c r="A125" s="69"/>
      <c r="B125" s="46" t="s">
        <v>376</v>
      </c>
      <c r="C125" s="46" t="s">
        <v>377</v>
      </c>
      <c r="D125" s="47" t="s">
        <v>325</v>
      </c>
      <c r="E125" s="46" t="s">
        <v>327</v>
      </c>
      <c r="F125" s="46" t="s">
        <v>237</v>
      </c>
      <c r="G125" s="46" t="s">
        <v>326</v>
      </c>
      <c r="H125" s="46" t="s">
        <v>276</v>
      </c>
    </row>
    <row r="126" spans="1:8" ht="19.5" customHeight="1">
      <c r="A126" s="69"/>
      <c r="B126" s="46" t="s">
        <v>376</v>
      </c>
      <c r="C126" s="46" t="s">
        <v>377</v>
      </c>
      <c r="D126" s="47" t="s">
        <v>328</v>
      </c>
      <c r="E126" s="46" t="s">
        <v>276</v>
      </c>
      <c r="F126" s="46" t="s">
        <v>237</v>
      </c>
      <c r="G126" s="46" t="s">
        <v>236</v>
      </c>
      <c r="H126" s="46" t="s">
        <v>271</v>
      </c>
    </row>
    <row r="127" spans="1:8" ht="19.5" customHeight="1">
      <c r="A127" s="69"/>
      <c r="B127" s="46" t="s">
        <v>376</v>
      </c>
      <c r="C127" s="46" t="s">
        <v>389</v>
      </c>
      <c r="D127" s="47" t="s">
        <v>264</v>
      </c>
      <c r="E127" s="46" t="s">
        <v>241</v>
      </c>
      <c r="F127" s="46" t="s">
        <v>260</v>
      </c>
      <c r="G127" s="46" t="s">
        <v>245</v>
      </c>
      <c r="H127" s="46" t="s">
        <v>276</v>
      </c>
    </row>
    <row r="128" spans="1:8" ht="19.5" customHeight="1">
      <c r="A128" s="69"/>
      <c r="B128" s="46" t="s">
        <v>380</v>
      </c>
      <c r="C128" s="46" t="s">
        <v>381</v>
      </c>
      <c r="D128" s="47" t="s">
        <v>254</v>
      </c>
      <c r="E128" s="46" t="s">
        <v>248</v>
      </c>
      <c r="F128" s="46" t="s">
        <v>237</v>
      </c>
      <c r="G128" s="46" t="s">
        <v>245</v>
      </c>
      <c r="H128" s="46" t="s">
        <v>276</v>
      </c>
    </row>
    <row r="129" spans="1:8" ht="19.5" customHeight="1">
      <c r="A129" s="69"/>
      <c r="B129" s="46" t="s">
        <v>380</v>
      </c>
      <c r="C129" s="46" t="s">
        <v>381</v>
      </c>
      <c r="D129" s="47" t="s">
        <v>329</v>
      </c>
      <c r="E129" s="46" t="s">
        <v>318</v>
      </c>
      <c r="F129" s="46" t="s">
        <v>289</v>
      </c>
      <c r="G129" s="46"/>
      <c r="H129" s="46" t="s">
        <v>276</v>
      </c>
    </row>
    <row r="130" spans="1:8" ht="21" customHeight="1">
      <c r="A130" s="69"/>
      <c r="B130" s="46" t="s">
        <v>383</v>
      </c>
      <c r="C130" s="46" t="s">
        <v>384</v>
      </c>
      <c r="D130" s="47" t="s">
        <v>330</v>
      </c>
      <c r="E130" s="46" t="s">
        <v>248</v>
      </c>
      <c r="F130" s="46" t="s">
        <v>237</v>
      </c>
      <c r="G130" s="46" t="s">
        <v>245</v>
      </c>
      <c r="H130" s="46" t="s">
        <v>276</v>
      </c>
    </row>
    <row r="131" spans="1:8" ht="25.9" customHeight="1">
      <c r="A131" s="70"/>
      <c r="B131" s="70"/>
      <c r="C131" s="70"/>
      <c r="D131" s="70"/>
      <c r="E131" s="70"/>
      <c r="F131" s="70"/>
      <c r="G131" s="70"/>
      <c r="H131" s="70"/>
    </row>
    <row r="132" spans="1:8" ht="26.1" customHeight="1">
      <c r="A132" s="71" t="s">
        <v>359</v>
      </c>
      <c r="B132" s="71"/>
      <c r="C132" s="71"/>
      <c r="D132" s="71"/>
      <c r="E132" s="71"/>
      <c r="F132" s="71"/>
      <c r="G132" s="71"/>
      <c r="H132" s="71"/>
    </row>
    <row r="133" spans="1:8" ht="32.65" customHeight="1">
      <c r="A133" s="50"/>
      <c r="B133" s="50"/>
      <c r="C133" s="50"/>
      <c r="D133" s="50"/>
      <c r="E133" s="50"/>
      <c r="F133" s="50"/>
      <c r="G133" s="72" t="s">
        <v>149</v>
      </c>
      <c r="H133" s="72"/>
    </row>
    <row r="134" spans="1:8" ht="32.65" customHeight="1">
      <c r="A134" s="46" t="s">
        <v>266</v>
      </c>
      <c r="B134" s="68" t="s">
        <v>394</v>
      </c>
      <c r="C134" s="68"/>
      <c r="D134" s="68"/>
      <c r="E134" s="68"/>
      <c r="F134" s="68"/>
      <c r="G134" s="68"/>
      <c r="H134" s="68"/>
    </row>
    <row r="135" spans="1:8" ht="33.75" customHeight="1">
      <c r="A135" s="46" t="s">
        <v>361</v>
      </c>
      <c r="B135" s="69" t="s">
        <v>362</v>
      </c>
      <c r="C135" s="69"/>
      <c r="D135" s="69" t="s">
        <v>363</v>
      </c>
      <c r="E135" s="69"/>
      <c r="F135" s="69" t="s">
        <v>265</v>
      </c>
      <c r="G135" s="69"/>
      <c r="H135" s="69"/>
    </row>
    <row r="136" spans="1:8" ht="31.5" customHeight="1">
      <c r="A136" s="46" t="s">
        <v>364</v>
      </c>
      <c r="B136" s="69">
        <v>3</v>
      </c>
      <c r="C136" s="69"/>
      <c r="D136" s="69" t="s">
        <v>365</v>
      </c>
      <c r="E136" s="69"/>
      <c r="F136" s="69" t="s">
        <v>366</v>
      </c>
      <c r="G136" s="69"/>
      <c r="H136" s="69"/>
    </row>
    <row r="137" spans="1:8" ht="26.1" customHeight="1">
      <c r="A137" s="46" t="s">
        <v>367</v>
      </c>
      <c r="B137" s="69" t="s">
        <v>368</v>
      </c>
      <c r="C137" s="69"/>
      <c r="D137" s="69" t="s">
        <v>369</v>
      </c>
      <c r="E137" s="69"/>
      <c r="F137" s="69" t="s">
        <v>370</v>
      </c>
      <c r="G137" s="69"/>
      <c r="H137" s="69"/>
    </row>
    <row r="138" spans="1:8" ht="63" customHeight="1">
      <c r="A138" s="46" t="s">
        <v>371</v>
      </c>
      <c r="B138" s="68" t="s">
        <v>331</v>
      </c>
      <c r="C138" s="68"/>
      <c r="D138" s="68"/>
      <c r="E138" s="68"/>
      <c r="F138" s="68"/>
      <c r="G138" s="68"/>
      <c r="H138" s="68"/>
    </row>
    <row r="139" spans="1:8" ht="36" customHeight="1">
      <c r="A139" s="46" t="s">
        <v>372</v>
      </c>
      <c r="B139" s="68" t="s">
        <v>0</v>
      </c>
      <c r="C139" s="68"/>
      <c r="D139" s="68"/>
      <c r="E139" s="68"/>
      <c r="F139" s="68"/>
      <c r="G139" s="68"/>
      <c r="H139" s="68"/>
    </row>
    <row r="140" spans="1:8" ht="19.5" customHeight="1">
      <c r="A140" s="69" t="s">
        <v>232</v>
      </c>
      <c r="B140" s="46" t="s">
        <v>269</v>
      </c>
      <c r="C140" s="46" t="s">
        <v>270</v>
      </c>
      <c r="D140" s="46" t="s">
        <v>373</v>
      </c>
      <c r="E140" s="46" t="s">
        <v>234</v>
      </c>
      <c r="F140" s="46" t="s">
        <v>233</v>
      </c>
      <c r="G140" s="46" t="s">
        <v>374</v>
      </c>
      <c r="H140" s="46" t="s">
        <v>375</v>
      </c>
    </row>
    <row r="141" spans="1:8" ht="19.5" customHeight="1">
      <c r="A141" s="69"/>
      <c r="B141" s="46" t="s">
        <v>376</v>
      </c>
      <c r="C141" s="46" t="s">
        <v>377</v>
      </c>
      <c r="D141" s="47" t="s">
        <v>332</v>
      </c>
      <c r="E141" s="46" t="s">
        <v>241</v>
      </c>
      <c r="F141" s="46" t="s">
        <v>237</v>
      </c>
      <c r="G141" s="46" t="s">
        <v>316</v>
      </c>
      <c r="H141" s="46" t="s">
        <v>263</v>
      </c>
    </row>
    <row r="142" spans="1:8" ht="19.5" customHeight="1">
      <c r="A142" s="69"/>
      <c r="B142" s="46" t="s">
        <v>376</v>
      </c>
      <c r="C142" s="46" t="s">
        <v>377</v>
      </c>
      <c r="D142" s="47" t="s">
        <v>333</v>
      </c>
      <c r="E142" s="46" t="s">
        <v>243</v>
      </c>
      <c r="F142" s="46" t="s">
        <v>237</v>
      </c>
      <c r="G142" s="46" t="s">
        <v>326</v>
      </c>
      <c r="H142" s="46" t="s">
        <v>271</v>
      </c>
    </row>
    <row r="143" spans="1:8" ht="19.5" customHeight="1">
      <c r="A143" s="69"/>
      <c r="B143" s="46" t="s">
        <v>376</v>
      </c>
      <c r="C143" s="46" t="s">
        <v>386</v>
      </c>
      <c r="D143" s="47" t="s">
        <v>334</v>
      </c>
      <c r="E143" s="46" t="s">
        <v>248</v>
      </c>
      <c r="F143" s="46" t="s">
        <v>237</v>
      </c>
      <c r="G143" s="46" t="s">
        <v>245</v>
      </c>
      <c r="H143" s="46" t="s">
        <v>276</v>
      </c>
    </row>
    <row r="144" spans="1:8" ht="19.5" customHeight="1">
      <c r="A144" s="69"/>
      <c r="B144" s="46" t="s">
        <v>376</v>
      </c>
      <c r="C144" s="46" t="s">
        <v>386</v>
      </c>
      <c r="D144" s="47" t="s">
        <v>252</v>
      </c>
      <c r="E144" s="46" t="s">
        <v>248</v>
      </c>
      <c r="F144" s="46" t="s">
        <v>237</v>
      </c>
      <c r="G144" s="46" t="s">
        <v>245</v>
      </c>
      <c r="H144" s="46" t="s">
        <v>263</v>
      </c>
    </row>
    <row r="145" spans="1:8" ht="24.75" customHeight="1">
      <c r="A145" s="69"/>
      <c r="B145" s="46" t="s">
        <v>380</v>
      </c>
      <c r="C145" s="46" t="s">
        <v>381</v>
      </c>
      <c r="D145" s="47" t="s">
        <v>253</v>
      </c>
      <c r="E145" s="46" t="s">
        <v>248</v>
      </c>
      <c r="F145" s="46" t="s">
        <v>237</v>
      </c>
      <c r="G145" s="46" t="s">
        <v>245</v>
      </c>
      <c r="H145" s="46" t="s">
        <v>276</v>
      </c>
    </row>
    <row r="146" spans="1:8" ht="25.9" customHeight="1">
      <c r="A146" s="69"/>
      <c r="B146" s="46" t="s">
        <v>380</v>
      </c>
      <c r="C146" s="46" t="s">
        <v>381</v>
      </c>
      <c r="D146" s="47" t="s">
        <v>335</v>
      </c>
      <c r="E146" s="46" t="s">
        <v>248</v>
      </c>
      <c r="F146" s="46" t="s">
        <v>237</v>
      </c>
      <c r="G146" s="46" t="s">
        <v>245</v>
      </c>
      <c r="H146" s="46" t="s">
        <v>276</v>
      </c>
    </row>
    <row r="147" spans="1:8" ht="26.1" customHeight="1">
      <c r="A147" s="69"/>
      <c r="B147" s="46" t="s">
        <v>383</v>
      </c>
      <c r="C147" s="46" t="s">
        <v>384</v>
      </c>
      <c r="D147" s="47" t="s">
        <v>256</v>
      </c>
      <c r="E147" s="46" t="s">
        <v>248</v>
      </c>
      <c r="F147" s="46" t="s">
        <v>237</v>
      </c>
      <c r="G147" s="46" t="s">
        <v>245</v>
      </c>
      <c r="H147" s="46" t="s">
        <v>276</v>
      </c>
    </row>
    <row r="148" spans="1:8" ht="32.65" customHeight="1">
      <c r="A148" s="70"/>
      <c r="B148" s="70"/>
      <c r="C148" s="70"/>
      <c r="D148" s="70"/>
      <c r="E148" s="70"/>
      <c r="F148" s="70"/>
      <c r="G148" s="70"/>
      <c r="H148" s="70"/>
    </row>
    <row r="149" spans="1:8" ht="32.65" customHeight="1">
      <c r="A149" s="71" t="s">
        <v>359</v>
      </c>
      <c r="B149" s="71"/>
      <c r="C149" s="71"/>
      <c r="D149" s="71"/>
      <c r="E149" s="71"/>
      <c r="F149" s="71"/>
      <c r="G149" s="71"/>
      <c r="H149" s="71"/>
    </row>
    <row r="150" spans="1:8" ht="32.25" customHeight="1">
      <c r="A150" s="50"/>
      <c r="B150" s="50"/>
      <c r="C150" s="50"/>
      <c r="D150" s="50"/>
      <c r="E150" s="50"/>
      <c r="F150" s="50"/>
      <c r="G150" s="72" t="s">
        <v>149</v>
      </c>
      <c r="H150" s="72"/>
    </row>
    <row r="151" spans="1:8" ht="26.25" customHeight="1">
      <c r="A151" s="46" t="s">
        <v>266</v>
      </c>
      <c r="B151" s="68" t="s">
        <v>395</v>
      </c>
      <c r="C151" s="68"/>
      <c r="D151" s="68"/>
      <c r="E151" s="68"/>
      <c r="F151" s="68"/>
      <c r="G151" s="68"/>
      <c r="H151" s="68"/>
    </row>
    <row r="152" spans="1:8" ht="30" customHeight="1">
      <c r="A152" s="46" t="s">
        <v>361</v>
      </c>
      <c r="B152" s="69" t="s">
        <v>362</v>
      </c>
      <c r="C152" s="69"/>
      <c r="D152" s="69" t="s">
        <v>363</v>
      </c>
      <c r="E152" s="69"/>
      <c r="F152" s="69" t="s">
        <v>265</v>
      </c>
      <c r="G152" s="69"/>
      <c r="H152" s="69"/>
    </row>
    <row r="153" spans="1:8" ht="30" customHeight="1">
      <c r="A153" s="46" t="s">
        <v>364</v>
      </c>
      <c r="B153" s="69">
        <v>3</v>
      </c>
      <c r="C153" s="69"/>
      <c r="D153" s="69" t="s">
        <v>365</v>
      </c>
      <c r="E153" s="69"/>
      <c r="F153" s="69" t="s">
        <v>366</v>
      </c>
      <c r="G153" s="69"/>
      <c r="H153" s="69"/>
    </row>
    <row r="154" spans="1:8" ht="30" customHeight="1">
      <c r="A154" s="46" t="s">
        <v>367</v>
      </c>
      <c r="B154" s="69" t="s">
        <v>368</v>
      </c>
      <c r="C154" s="69"/>
      <c r="D154" s="69" t="s">
        <v>369</v>
      </c>
      <c r="E154" s="69"/>
      <c r="F154" s="69" t="s">
        <v>370</v>
      </c>
      <c r="G154" s="69"/>
      <c r="H154" s="69"/>
    </row>
    <row r="155" spans="1:8" ht="36.75" customHeight="1">
      <c r="A155" s="46" t="s">
        <v>371</v>
      </c>
      <c r="B155" s="68" t="s">
        <v>336</v>
      </c>
      <c r="C155" s="68"/>
      <c r="D155" s="68"/>
      <c r="E155" s="68"/>
      <c r="F155" s="68"/>
      <c r="G155" s="68"/>
      <c r="H155" s="68"/>
    </row>
    <row r="156" spans="1:8" ht="45.75" customHeight="1">
      <c r="A156" s="46" t="s">
        <v>372</v>
      </c>
      <c r="B156" s="68" t="s">
        <v>1</v>
      </c>
      <c r="C156" s="68"/>
      <c r="D156" s="68"/>
      <c r="E156" s="68"/>
      <c r="F156" s="68"/>
      <c r="G156" s="68"/>
      <c r="H156" s="68"/>
    </row>
    <row r="157" spans="1:8" ht="19.5" customHeight="1">
      <c r="A157" s="69" t="s">
        <v>232</v>
      </c>
      <c r="B157" s="46" t="s">
        <v>269</v>
      </c>
      <c r="C157" s="46" t="s">
        <v>270</v>
      </c>
      <c r="D157" s="46" t="s">
        <v>373</v>
      </c>
      <c r="E157" s="46" t="s">
        <v>234</v>
      </c>
      <c r="F157" s="46" t="s">
        <v>233</v>
      </c>
      <c r="G157" s="46" t="s">
        <v>374</v>
      </c>
      <c r="H157" s="46" t="s">
        <v>375</v>
      </c>
    </row>
    <row r="158" spans="1:8" ht="19.5" customHeight="1">
      <c r="A158" s="69"/>
      <c r="B158" s="46" t="s">
        <v>376</v>
      </c>
      <c r="C158" s="46" t="s">
        <v>377</v>
      </c>
      <c r="D158" s="47" t="s">
        <v>337</v>
      </c>
      <c r="E158" s="46" t="s">
        <v>259</v>
      </c>
      <c r="F158" s="46" t="s">
        <v>237</v>
      </c>
      <c r="G158" s="46" t="s">
        <v>338</v>
      </c>
      <c r="H158" s="46" t="s">
        <v>276</v>
      </c>
    </row>
    <row r="159" spans="1:8">
      <c r="A159" s="69"/>
      <c r="B159" s="46" t="s">
        <v>376</v>
      </c>
      <c r="C159" s="46" t="s">
        <v>377</v>
      </c>
      <c r="D159" s="47" t="s">
        <v>339</v>
      </c>
      <c r="E159" s="46" t="s">
        <v>246</v>
      </c>
      <c r="F159" s="46" t="s">
        <v>237</v>
      </c>
      <c r="G159" s="46" t="s">
        <v>245</v>
      </c>
      <c r="H159" s="46" t="s">
        <v>271</v>
      </c>
    </row>
    <row r="160" spans="1:8">
      <c r="A160" s="69"/>
      <c r="B160" s="46" t="s">
        <v>376</v>
      </c>
      <c r="C160" s="46" t="s">
        <v>377</v>
      </c>
      <c r="D160" s="47" t="s">
        <v>340</v>
      </c>
      <c r="E160" s="46" t="s">
        <v>341</v>
      </c>
      <c r="F160" s="46" t="s">
        <v>237</v>
      </c>
      <c r="G160" s="46" t="s">
        <v>240</v>
      </c>
      <c r="H160" s="46" t="s">
        <v>271</v>
      </c>
    </row>
    <row r="161" spans="1:8">
      <c r="A161" s="69"/>
      <c r="B161" s="46" t="s">
        <v>376</v>
      </c>
      <c r="C161" s="46" t="s">
        <v>377</v>
      </c>
      <c r="D161" s="47" t="s">
        <v>342</v>
      </c>
      <c r="E161" s="46" t="s">
        <v>343</v>
      </c>
      <c r="F161" s="46" t="s">
        <v>237</v>
      </c>
      <c r="G161" s="46" t="s">
        <v>240</v>
      </c>
      <c r="H161" s="46" t="s">
        <v>276</v>
      </c>
    </row>
    <row r="162" spans="1:8">
      <c r="A162" s="69"/>
      <c r="B162" s="46" t="s">
        <v>380</v>
      </c>
      <c r="C162" s="46" t="s">
        <v>381</v>
      </c>
      <c r="D162" s="47" t="s">
        <v>254</v>
      </c>
      <c r="E162" s="46" t="s">
        <v>248</v>
      </c>
      <c r="F162" s="46" t="s">
        <v>237</v>
      </c>
      <c r="G162" s="46" t="s">
        <v>245</v>
      </c>
      <c r="H162" s="46" t="s">
        <v>276</v>
      </c>
    </row>
    <row r="163" spans="1:8">
      <c r="A163" s="69"/>
      <c r="B163" s="46" t="s">
        <v>380</v>
      </c>
      <c r="C163" s="46" t="s">
        <v>382</v>
      </c>
      <c r="D163" s="47" t="s">
        <v>344</v>
      </c>
      <c r="E163" s="46" t="s">
        <v>248</v>
      </c>
      <c r="F163" s="46" t="s">
        <v>237</v>
      </c>
      <c r="G163" s="46" t="s">
        <v>245</v>
      </c>
      <c r="H163" s="46" t="s">
        <v>276</v>
      </c>
    </row>
    <row r="164" spans="1:8">
      <c r="A164" s="69"/>
      <c r="B164" s="46" t="s">
        <v>383</v>
      </c>
      <c r="C164" s="46" t="s">
        <v>384</v>
      </c>
      <c r="D164" s="47" t="s">
        <v>291</v>
      </c>
      <c r="E164" s="46" t="s">
        <v>248</v>
      </c>
      <c r="F164" s="46" t="s">
        <v>237</v>
      </c>
      <c r="G164" s="46" t="s">
        <v>245</v>
      </c>
      <c r="H164" s="46" t="s">
        <v>276</v>
      </c>
    </row>
    <row r="165" spans="1:8">
      <c r="A165" s="70"/>
      <c r="B165" s="70"/>
      <c r="C165" s="70"/>
      <c r="D165" s="70"/>
      <c r="E165" s="70"/>
      <c r="F165" s="70"/>
      <c r="G165" s="70"/>
      <c r="H165" s="70"/>
    </row>
    <row r="166" spans="1:8" ht="19.5">
      <c r="A166" s="71" t="s">
        <v>359</v>
      </c>
      <c r="B166" s="71"/>
      <c r="C166" s="71"/>
      <c r="D166" s="71"/>
      <c r="E166" s="71"/>
      <c r="F166" s="71"/>
      <c r="G166" s="71"/>
      <c r="H166" s="71"/>
    </row>
    <row r="167" spans="1:8">
      <c r="A167" s="50"/>
      <c r="B167" s="50"/>
      <c r="C167" s="50"/>
      <c r="D167" s="50"/>
      <c r="E167" s="50"/>
      <c r="F167" s="50"/>
      <c r="G167" s="72" t="s">
        <v>149</v>
      </c>
      <c r="H167" s="72"/>
    </row>
    <row r="168" spans="1:8" ht="28.5" customHeight="1">
      <c r="A168" s="46" t="s">
        <v>266</v>
      </c>
      <c r="B168" s="68" t="s">
        <v>396</v>
      </c>
      <c r="C168" s="68"/>
      <c r="D168" s="68"/>
      <c r="E168" s="68"/>
      <c r="F168" s="68"/>
      <c r="G168" s="68"/>
      <c r="H168" s="68"/>
    </row>
    <row r="169" spans="1:8" ht="28.5" customHeight="1">
      <c r="A169" s="46" t="s">
        <v>361</v>
      </c>
      <c r="B169" s="69" t="s">
        <v>362</v>
      </c>
      <c r="C169" s="69"/>
      <c r="D169" s="69" t="s">
        <v>363</v>
      </c>
      <c r="E169" s="69"/>
      <c r="F169" s="69" t="s">
        <v>265</v>
      </c>
      <c r="G169" s="69"/>
      <c r="H169" s="69"/>
    </row>
    <row r="170" spans="1:8" ht="28.5" customHeight="1">
      <c r="A170" s="46" t="s">
        <v>364</v>
      </c>
      <c r="B170" s="69">
        <v>8</v>
      </c>
      <c r="C170" s="69"/>
      <c r="D170" s="69" t="s">
        <v>365</v>
      </c>
      <c r="E170" s="69"/>
      <c r="F170" s="69" t="s">
        <v>366</v>
      </c>
      <c r="G170" s="69"/>
      <c r="H170" s="69"/>
    </row>
    <row r="171" spans="1:8" ht="28.5" customHeight="1">
      <c r="A171" s="46" t="s">
        <v>367</v>
      </c>
      <c r="B171" s="69" t="s">
        <v>368</v>
      </c>
      <c r="C171" s="69"/>
      <c r="D171" s="69" t="s">
        <v>369</v>
      </c>
      <c r="E171" s="69"/>
      <c r="F171" s="69" t="s">
        <v>370</v>
      </c>
      <c r="G171" s="69"/>
      <c r="H171" s="69"/>
    </row>
    <row r="172" spans="1:8" ht="51" customHeight="1">
      <c r="A172" s="46" t="s">
        <v>371</v>
      </c>
      <c r="B172" s="68" t="s">
        <v>345</v>
      </c>
      <c r="C172" s="68"/>
      <c r="D172" s="68"/>
      <c r="E172" s="68"/>
      <c r="F172" s="68"/>
      <c r="G172" s="68"/>
      <c r="H172" s="68"/>
    </row>
    <row r="173" spans="1:8" ht="51" customHeight="1">
      <c r="A173" s="46" t="s">
        <v>372</v>
      </c>
      <c r="B173" s="68" t="s">
        <v>345</v>
      </c>
      <c r="C173" s="68"/>
      <c r="D173" s="68"/>
      <c r="E173" s="68"/>
      <c r="F173" s="68"/>
      <c r="G173" s="68"/>
      <c r="H173" s="68"/>
    </row>
    <row r="174" spans="1:8" ht="24" customHeight="1">
      <c r="A174" s="69" t="s">
        <v>232</v>
      </c>
      <c r="B174" s="46" t="s">
        <v>269</v>
      </c>
      <c r="C174" s="46" t="s">
        <v>270</v>
      </c>
      <c r="D174" s="46" t="s">
        <v>373</v>
      </c>
      <c r="E174" s="46" t="s">
        <v>234</v>
      </c>
      <c r="F174" s="46" t="s">
        <v>233</v>
      </c>
      <c r="G174" s="46" t="s">
        <v>374</v>
      </c>
      <c r="H174" s="46" t="s">
        <v>375</v>
      </c>
    </row>
    <row r="175" spans="1:8" ht="24" customHeight="1">
      <c r="A175" s="69"/>
      <c r="B175" s="46" t="s">
        <v>376</v>
      </c>
      <c r="C175" s="46" t="s">
        <v>377</v>
      </c>
      <c r="D175" s="47" t="s">
        <v>346</v>
      </c>
      <c r="E175" s="46" t="s">
        <v>276</v>
      </c>
      <c r="F175" s="46" t="s">
        <v>237</v>
      </c>
      <c r="G175" s="46" t="s">
        <v>236</v>
      </c>
      <c r="H175" s="46" t="s">
        <v>271</v>
      </c>
    </row>
    <row r="176" spans="1:8" ht="24" customHeight="1">
      <c r="A176" s="69"/>
      <c r="B176" s="46" t="s">
        <v>376</v>
      </c>
      <c r="C176" s="46" t="s">
        <v>377</v>
      </c>
      <c r="D176" s="47" t="s">
        <v>347</v>
      </c>
      <c r="E176" s="46" t="s">
        <v>276</v>
      </c>
      <c r="F176" s="46" t="s">
        <v>237</v>
      </c>
      <c r="G176" s="46" t="s">
        <v>240</v>
      </c>
      <c r="H176" s="46" t="s">
        <v>271</v>
      </c>
    </row>
    <row r="177" spans="1:8" ht="24" customHeight="1">
      <c r="A177" s="69"/>
      <c r="B177" s="46" t="s">
        <v>376</v>
      </c>
      <c r="C177" s="46" t="s">
        <v>389</v>
      </c>
      <c r="D177" s="47" t="s">
        <v>264</v>
      </c>
      <c r="E177" s="46" t="s">
        <v>248</v>
      </c>
      <c r="F177" s="46" t="s">
        <v>260</v>
      </c>
      <c r="G177" s="46" t="s">
        <v>245</v>
      </c>
      <c r="H177" s="46" t="s">
        <v>271</v>
      </c>
    </row>
    <row r="178" spans="1:8" ht="24" customHeight="1">
      <c r="A178" s="69"/>
      <c r="B178" s="46" t="s">
        <v>380</v>
      </c>
      <c r="C178" s="46" t="s">
        <v>381</v>
      </c>
      <c r="D178" s="47" t="s">
        <v>254</v>
      </c>
      <c r="E178" s="46" t="s">
        <v>248</v>
      </c>
      <c r="F178" s="46" t="s">
        <v>237</v>
      </c>
      <c r="G178" s="46" t="s">
        <v>245</v>
      </c>
      <c r="H178" s="46" t="s">
        <v>276</v>
      </c>
    </row>
    <row r="179" spans="1:8" ht="24" customHeight="1">
      <c r="A179" s="69"/>
      <c r="B179" s="46" t="s">
        <v>380</v>
      </c>
      <c r="C179" s="46" t="s">
        <v>381</v>
      </c>
      <c r="D179" s="51" t="s">
        <v>397</v>
      </c>
      <c r="E179" s="46" t="s">
        <v>348</v>
      </c>
      <c r="F179" s="46" t="s">
        <v>289</v>
      </c>
      <c r="G179" s="46"/>
      <c r="H179" s="46" t="s">
        <v>276</v>
      </c>
    </row>
    <row r="180" spans="1:8" ht="24" customHeight="1">
      <c r="A180" s="69"/>
      <c r="B180" s="46" t="s">
        <v>383</v>
      </c>
      <c r="C180" s="46" t="s">
        <v>384</v>
      </c>
      <c r="D180" s="47" t="s">
        <v>256</v>
      </c>
      <c r="E180" s="46" t="s">
        <v>248</v>
      </c>
      <c r="F180" s="46" t="s">
        <v>237</v>
      </c>
      <c r="G180" s="46" t="s">
        <v>245</v>
      </c>
      <c r="H180" s="46" t="s">
        <v>276</v>
      </c>
    </row>
    <row r="181" spans="1:8" ht="24" customHeight="1">
      <c r="A181" s="49"/>
      <c r="B181" s="49"/>
      <c r="C181" s="49"/>
      <c r="D181" s="49"/>
      <c r="E181" s="49"/>
      <c r="F181" s="49"/>
      <c r="G181" s="49"/>
      <c r="H181" s="49"/>
    </row>
  </sheetData>
  <mergeCells count="175">
    <mergeCell ref="B7:C7"/>
    <mergeCell ref="D7:E7"/>
    <mergeCell ref="F7:H7"/>
    <mergeCell ref="B8:H8"/>
    <mergeCell ref="B9:H9"/>
    <mergeCell ref="A10:A16"/>
    <mergeCell ref="A17:H17"/>
    <mergeCell ref="A18:H18"/>
    <mergeCell ref="A2:H2"/>
    <mergeCell ref="G3:H3"/>
    <mergeCell ref="B4:H4"/>
    <mergeCell ref="B5:C5"/>
    <mergeCell ref="D5:E5"/>
    <mergeCell ref="F5:H5"/>
    <mergeCell ref="B6:C6"/>
    <mergeCell ref="D6:E6"/>
    <mergeCell ref="F6:H6"/>
    <mergeCell ref="G19:H19"/>
    <mergeCell ref="B20:H20"/>
    <mergeCell ref="B21:C21"/>
    <mergeCell ref="D21:E21"/>
    <mergeCell ref="F21:H21"/>
    <mergeCell ref="B22:C22"/>
    <mergeCell ref="D22:E22"/>
    <mergeCell ref="F22:H22"/>
    <mergeCell ref="B23:C23"/>
    <mergeCell ref="D23:E23"/>
    <mergeCell ref="F23:H23"/>
    <mergeCell ref="B24:H24"/>
    <mergeCell ref="B25:H25"/>
    <mergeCell ref="A26:A32"/>
    <mergeCell ref="A33:H33"/>
    <mergeCell ref="A34:H34"/>
    <mergeCell ref="G35:H35"/>
    <mergeCell ref="B36:H36"/>
    <mergeCell ref="B37:C37"/>
    <mergeCell ref="D37:E37"/>
    <mergeCell ref="F37:H37"/>
    <mergeCell ref="B38:C38"/>
    <mergeCell ref="D38:E38"/>
    <mergeCell ref="F38:H38"/>
    <mergeCell ref="B39:C39"/>
    <mergeCell ref="D39:E39"/>
    <mergeCell ref="F39:H39"/>
    <mergeCell ref="B40:H40"/>
    <mergeCell ref="B41:H41"/>
    <mergeCell ref="A42:A48"/>
    <mergeCell ref="A49:H49"/>
    <mergeCell ref="A50:H50"/>
    <mergeCell ref="G51:H51"/>
    <mergeCell ref="B52:H52"/>
    <mergeCell ref="B53:C53"/>
    <mergeCell ref="D53:E53"/>
    <mergeCell ref="F53:H53"/>
    <mergeCell ref="B54:C54"/>
    <mergeCell ref="D54:E54"/>
    <mergeCell ref="F54:H54"/>
    <mergeCell ref="B55:C55"/>
    <mergeCell ref="D55:E55"/>
    <mergeCell ref="F55:H55"/>
    <mergeCell ref="B56:H56"/>
    <mergeCell ref="B57:H57"/>
    <mergeCell ref="A58:A64"/>
    <mergeCell ref="A65:H65"/>
    <mergeCell ref="A66:H66"/>
    <mergeCell ref="G67:H67"/>
    <mergeCell ref="B68:H68"/>
    <mergeCell ref="B69:C69"/>
    <mergeCell ref="D69:E69"/>
    <mergeCell ref="F69:H69"/>
    <mergeCell ref="B70:C70"/>
    <mergeCell ref="D70:E70"/>
    <mergeCell ref="F70:H70"/>
    <mergeCell ref="B71:C71"/>
    <mergeCell ref="D71:E71"/>
    <mergeCell ref="F71:H71"/>
    <mergeCell ref="B72:H72"/>
    <mergeCell ref="B73:H73"/>
    <mergeCell ref="A74:A81"/>
    <mergeCell ref="A82:H82"/>
    <mergeCell ref="A83:H83"/>
    <mergeCell ref="G84:H84"/>
    <mergeCell ref="B85:H85"/>
    <mergeCell ref="B86:C86"/>
    <mergeCell ref="D86:E86"/>
    <mergeCell ref="F86:H86"/>
    <mergeCell ref="B87:C87"/>
    <mergeCell ref="D87:E87"/>
    <mergeCell ref="F87:H87"/>
    <mergeCell ref="B88:C88"/>
    <mergeCell ref="D88:E88"/>
    <mergeCell ref="F88:H88"/>
    <mergeCell ref="B89:H89"/>
    <mergeCell ref="B90:H90"/>
    <mergeCell ref="A91:A97"/>
    <mergeCell ref="A98:H98"/>
    <mergeCell ref="A99:H99"/>
    <mergeCell ref="G100:H100"/>
    <mergeCell ref="B101:H101"/>
    <mergeCell ref="B102:C102"/>
    <mergeCell ref="D102:E102"/>
    <mergeCell ref="F102:H102"/>
    <mergeCell ref="B103:C103"/>
    <mergeCell ref="D103:E103"/>
    <mergeCell ref="F103:H103"/>
    <mergeCell ref="B104:C104"/>
    <mergeCell ref="D104:E104"/>
    <mergeCell ref="F104:H104"/>
    <mergeCell ref="B105:H105"/>
    <mergeCell ref="B106:H106"/>
    <mergeCell ref="A107:A113"/>
    <mergeCell ref="A114:H114"/>
    <mergeCell ref="A115:H115"/>
    <mergeCell ref="G116:H116"/>
    <mergeCell ref="B117:H117"/>
    <mergeCell ref="B118:C118"/>
    <mergeCell ref="D118:E118"/>
    <mergeCell ref="F118:H118"/>
    <mergeCell ref="B119:C119"/>
    <mergeCell ref="D119:E119"/>
    <mergeCell ref="F119:H119"/>
    <mergeCell ref="B120:C120"/>
    <mergeCell ref="D120:E120"/>
    <mergeCell ref="F120:H120"/>
    <mergeCell ref="B121:H121"/>
    <mergeCell ref="B122:H122"/>
    <mergeCell ref="A123:A130"/>
    <mergeCell ref="A131:H131"/>
    <mergeCell ref="A132:H132"/>
    <mergeCell ref="G133:H133"/>
    <mergeCell ref="B134:H134"/>
    <mergeCell ref="B135:C135"/>
    <mergeCell ref="D135:E135"/>
    <mergeCell ref="F135:H135"/>
    <mergeCell ref="B136:C136"/>
    <mergeCell ref="D136:E136"/>
    <mergeCell ref="F136:H136"/>
    <mergeCell ref="B137:C137"/>
    <mergeCell ref="D137:E137"/>
    <mergeCell ref="F137:H137"/>
    <mergeCell ref="B138:H138"/>
    <mergeCell ref="B139:H139"/>
    <mergeCell ref="A140:A147"/>
    <mergeCell ref="A148:H148"/>
    <mergeCell ref="A149:H149"/>
    <mergeCell ref="G150:H150"/>
    <mergeCell ref="B151:H151"/>
    <mergeCell ref="B152:C152"/>
    <mergeCell ref="D152:E152"/>
    <mergeCell ref="F152:H152"/>
    <mergeCell ref="B153:C153"/>
    <mergeCell ref="D153:E153"/>
    <mergeCell ref="F153:H153"/>
    <mergeCell ref="B154:C154"/>
    <mergeCell ref="D154:E154"/>
    <mergeCell ref="F154:H154"/>
    <mergeCell ref="B155:H155"/>
    <mergeCell ref="B156:H156"/>
    <mergeCell ref="A157:A164"/>
    <mergeCell ref="A165:H165"/>
    <mergeCell ref="A166:H166"/>
    <mergeCell ref="G167:H167"/>
    <mergeCell ref="B172:H172"/>
    <mergeCell ref="B173:H173"/>
    <mergeCell ref="A174:A180"/>
    <mergeCell ref="B168:H168"/>
    <mergeCell ref="B169:C169"/>
    <mergeCell ref="D169:E169"/>
    <mergeCell ref="F169:H169"/>
    <mergeCell ref="B170:C170"/>
    <mergeCell ref="D170:E170"/>
    <mergeCell ref="F170:H170"/>
    <mergeCell ref="B171:C171"/>
    <mergeCell ref="D171:E171"/>
    <mergeCell ref="F171:H171"/>
  </mergeCells>
  <phoneticPr fontId="26" type="noConversion"/>
  <printOptions horizontalCentered="1"/>
  <pageMargins left="0.19599999487400055" right="0.19599999487400055" top="0.19599999487400055" bottom="0.19599999487400055" header="0" footer="0"/>
  <pageSetup paperSize="9" orientation="portrait"/>
</worksheet>
</file>

<file path=xl/worksheets/sheet2.xml><?xml version="1.0" encoding="utf-8"?>
<worksheet xmlns="http://schemas.openxmlformats.org/spreadsheetml/2006/main" xmlns:r="http://schemas.openxmlformats.org/officeDocument/2006/relationships">
  <sheetPr codeName="Sheet3"/>
  <dimension ref="A1:F29"/>
  <sheetViews>
    <sheetView workbookViewId="0">
      <selection activeCell="B2" sqref="B2:F3"/>
    </sheetView>
  </sheetViews>
  <sheetFormatPr defaultColWidth="10" defaultRowHeight="13.5"/>
  <cols>
    <col min="1" max="1" width="0.125" customWidth="1"/>
    <col min="2" max="2" width="14.125" customWidth="1"/>
    <col min="3" max="3" width="40.75" customWidth="1"/>
    <col min="4" max="4" width="12.75" customWidth="1"/>
    <col min="5" max="5" width="13.125" customWidth="1"/>
    <col min="6" max="6" width="13.375" customWidth="1"/>
  </cols>
  <sheetData>
    <row r="1" spans="1:6" ht="16.350000000000001" customHeight="1">
      <c r="A1" s="1"/>
      <c r="B1" s="2" t="s">
        <v>174</v>
      </c>
      <c r="C1" s="1"/>
      <c r="D1" s="1"/>
      <c r="E1" s="1"/>
      <c r="F1" s="1"/>
    </row>
    <row r="2" spans="1:6" ht="16.350000000000001" customHeight="1">
      <c r="B2" s="54" t="s">
        <v>350</v>
      </c>
      <c r="C2" s="54"/>
      <c r="D2" s="54"/>
      <c r="E2" s="54"/>
      <c r="F2" s="54"/>
    </row>
    <row r="3" spans="1:6" ht="16.350000000000001" customHeight="1">
      <c r="B3" s="54"/>
      <c r="C3" s="54"/>
      <c r="D3" s="54"/>
      <c r="E3" s="54"/>
      <c r="F3" s="54"/>
    </row>
    <row r="4" spans="1:6" ht="16.350000000000001" customHeight="1">
      <c r="B4" s="1"/>
      <c r="C4" s="1"/>
      <c r="D4" s="1"/>
      <c r="E4" s="1"/>
      <c r="F4" s="1"/>
    </row>
    <row r="5" spans="1:6" ht="20.65" customHeight="1">
      <c r="B5" s="1"/>
      <c r="C5" s="1"/>
      <c r="D5" s="1"/>
      <c r="E5" s="1"/>
      <c r="F5" s="15" t="s">
        <v>149</v>
      </c>
    </row>
    <row r="6" spans="1:6" ht="34.5" customHeight="1">
      <c r="B6" s="55" t="s">
        <v>175</v>
      </c>
      <c r="C6" s="55"/>
      <c r="D6" s="55" t="s">
        <v>176</v>
      </c>
      <c r="E6" s="55"/>
      <c r="F6" s="55"/>
    </row>
    <row r="7" spans="1:6" ht="29.25" customHeight="1">
      <c r="B7" s="16" t="s">
        <v>177</v>
      </c>
      <c r="C7" s="16" t="s">
        <v>178</v>
      </c>
      <c r="D7" s="16" t="s">
        <v>179</v>
      </c>
      <c r="E7" s="16" t="s">
        <v>180</v>
      </c>
      <c r="F7" s="16" t="s">
        <v>181</v>
      </c>
    </row>
    <row r="8" spans="1:6" ht="22.35" customHeight="1">
      <c r="B8" s="56" t="s">
        <v>154</v>
      </c>
      <c r="C8" s="56"/>
      <c r="D8" s="17">
        <f>E8+F8</f>
        <v>1924.4299999999998</v>
      </c>
      <c r="E8" s="17">
        <f>E9+E17+E22+E26</f>
        <v>1658.03</v>
      </c>
      <c r="F8" s="20">
        <v>266.39999999999998</v>
      </c>
    </row>
    <row r="9" spans="1:6" ht="19.899999999999999" customHeight="1">
      <c r="B9" s="18" t="s">
        <v>182</v>
      </c>
      <c r="C9" s="19" t="s">
        <v>161</v>
      </c>
      <c r="D9" s="20">
        <f>E9+F9</f>
        <v>1552.13</v>
      </c>
      <c r="E9" s="20">
        <v>1285.73</v>
      </c>
      <c r="F9" s="20">
        <v>266.39999999999998</v>
      </c>
    </row>
    <row r="10" spans="1:6" ht="17.25" customHeight="1">
      <c r="B10" s="21" t="s">
        <v>34</v>
      </c>
      <c r="C10" s="22" t="s">
        <v>35</v>
      </c>
      <c r="D10" s="20">
        <f t="shared" ref="D10:D16" si="0">E10+F10</f>
        <v>1552.13</v>
      </c>
      <c r="E10" s="20">
        <v>1285.73</v>
      </c>
      <c r="F10" s="20">
        <v>266.39999999999998</v>
      </c>
    </row>
    <row r="11" spans="1:6" ht="18.95" customHeight="1">
      <c r="B11" s="21" t="s">
        <v>36</v>
      </c>
      <c r="C11" s="22" t="s">
        <v>37</v>
      </c>
      <c r="D11" s="20">
        <f t="shared" si="0"/>
        <v>1285.73</v>
      </c>
      <c r="E11" s="20">
        <v>1285.73</v>
      </c>
      <c r="F11" s="20"/>
    </row>
    <row r="12" spans="1:6" ht="18.95" customHeight="1">
      <c r="B12" s="21" t="s">
        <v>38</v>
      </c>
      <c r="C12" s="22" t="s">
        <v>39</v>
      </c>
      <c r="D12" s="20">
        <f t="shared" si="0"/>
        <v>55.4</v>
      </c>
      <c r="E12" s="20"/>
      <c r="F12" s="20">
        <v>55.4</v>
      </c>
    </row>
    <row r="13" spans="1:6" ht="18.95" customHeight="1">
      <c r="B13" s="21" t="s">
        <v>40</v>
      </c>
      <c r="C13" s="22" t="s">
        <v>41</v>
      </c>
      <c r="D13" s="20">
        <f t="shared" si="0"/>
        <v>93</v>
      </c>
      <c r="E13" s="20"/>
      <c r="F13" s="20">
        <v>93</v>
      </c>
    </row>
    <row r="14" spans="1:6" ht="18.95" customHeight="1">
      <c r="B14" s="21" t="s">
        <v>42</v>
      </c>
      <c r="C14" s="22" t="s">
        <v>43</v>
      </c>
      <c r="D14" s="20">
        <f t="shared" si="0"/>
        <v>77.5</v>
      </c>
      <c r="E14" s="20"/>
      <c r="F14" s="20">
        <v>77.5</v>
      </c>
    </row>
    <row r="15" spans="1:6" ht="18.95" customHeight="1">
      <c r="B15" s="21" t="s">
        <v>44</v>
      </c>
      <c r="C15" s="22" t="s">
        <v>45</v>
      </c>
      <c r="D15" s="20">
        <f t="shared" si="0"/>
        <v>32.5</v>
      </c>
      <c r="E15" s="20"/>
      <c r="F15" s="20">
        <v>32.5</v>
      </c>
    </row>
    <row r="16" spans="1:6" ht="18.95" customHeight="1">
      <c r="B16" s="21" t="s">
        <v>46</v>
      </c>
      <c r="C16" s="22" t="s">
        <v>47</v>
      </c>
      <c r="D16" s="20">
        <f t="shared" si="0"/>
        <v>8</v>
      </c>
      <c r="E16" s="20"/>
      <c r="F16" s="20">
        <v>8</v>
      </c>
    </row>
    <row r="17" spans="2:6" ht="19.899999999999999" customHeight="1">
      <c r="B17" s="18" t="s">
        <v>183</v>
      </c>
      <c r="C17" s="19" t="s">
        <v>163</v>
      </c>
      <c r="D17" s="20">
        <v>215.79</v>
      </c>
      <c r="E17" s="20">
        <v>215.79</v>
      </c>
      <c r="F17" s="20"/>
    </row>
    <row r="18" spans="2:6" ht="17.25" customHeight="1">
      <c r="B18" s="21" t="s">
        <v>48</v>
      </c>
      <c r="C18" s="22" t="s">
        <v>49</v>
      </c>
      <c r="D18" s="20">
        <v>215.79</v>
      </c>
      <c r="E18" s="20">
        <v>215.79</v>
      </c>
      <c r="F18" s="20"/>
    </row>
    <row r="19" spans="2:6" ht="18.95" customHeight="1">
      <c r="B19" s="21" t="s">
        <v>50</v>
      </c>
      <c r="C19" s="22" t="s">
        <v>51</v>
      </c>
      <c r="D19" s="20">
        <v>103.4</v>
      </c>
      <c r="E19" s="20">
        <v>103.4</v>
      </c>
      <c r="F19" s="20"/>
    </row>
    <row r="20" spans="2:6" ht="18.95" customHeight="1">
      <c r="B20" s="21" t="s">
        <v>52</v>
      </c>
      <c r="C20" s="22" t="s">
        <v>53</v>
      </c>
      <c r="D20" s="20">
        <v>51.7</v>
      </c>
      <c r="E20" s="20">
        <v>51.7</v>
      </c>
      <c r="F20" s="20"/>
    </row>
    <row r="21" spans="2:6" ht="18.95" customHeight="1">
      <c r="B21" s="21" t="s">
        <v>54</v>
      </c>
      <c r="C21" s="22" t="s">
        <v>55</v>
      </c>
      <c r="D21" s="20">
        <v>60.69</v>
      </c>
      <c r="E21" s="20">
        <v>60.69</v>
      </c>
      <c r="F21" s="20"/>
    </row>
    <row r="22" spans="2:6" ht="19.899999999999999" customHeight="1">
      <c r="B22" s="18" t="s">
        <v>184</v>
      </c>
      <c r="C22" s="19" t="s">
        <v>165</v>
      </c>
      <c r="D22" s="20">
        <v>78.959999999999994</v>
      </c>
      <c r="E22" s="20">
        <v>78.959999999999994</v>
      </c>
      <c r="F22" s="20"/>
    </row>
    <row r="23" spans="2:6" ht="17.25" customHeight="1">
      <c r="B23" s="21" t="s">
        <v>56</v>
      </c>
      <c r="C23" s="22" t="s">
        <v>57</v>
      </c>
      <c r="D23" s="20">
        <v>78.959999999999994</v>
      </c>
      <c r="E23" s="20">
        <v>78.959999999999994</v>
      </c>
      <c r="F23" s="20"/>
    </row>
    <row r="24" spans="2:6" ht="18.95" customHeight="1">
      <c r="B24" s="21" t="s">
        <v>58</v>
      </c>
      <c r="C24" s="22" t="s">
        <v>59</v>
      </c>
      <c r="D24" s="20">
        <v>63.92</v>
      </c>
      <c r="E24" s="20">
        <v>63.92</v>
      </c>
      <c r="F24" s="20"/>
    </row>
    <row r="25" spans="2:6" ht="18.95" customHeight="1">
      <c r="B25" s="21" t="s">
        <v>60</v>
      </c>
      <c r="C25" s="22" t="s">
        <v>61</v>
      </c>
      <c r="D25" s="20">
        <v>15.04</v>
      </c>
      <c r="E25" s="20">
        <v>15.04</v>
      </c>
      <c r="F25" s="20"/>
    </row>
    <row r="26" spans="2:6" ht="19.899999999999999" customHeight="1">
      <c r="B26" s="18" t="s">
        <v>185</v>
      </c>
      <c r="C26" s="19" t="s">
        <v>166</v>
      </c>
      <c r="D26" s="20">
        <v>77.55</v>
      </c>
      <c r="E26" s="20">
        <v>77.55</v>
      </c>
      <c r="F26" s="20"/>
    </row>
    <row r="27" spans="2:6" ht="17.25" customHeight="1">
      <c r="B27" s="21" t="s">
        <v>62</v>
      </c>
      <c r="C27" s="22" t="s">
        <v>63</v>
      </c>
      <c r="D27" s="20">
        <v>77.55</v>
      </c>
      <c r="E27" s="20">
        <v>77.55</v>
      </c>
      <c r="F27" s="20"/>
    </row>
    <row r="28" spans="2:6" ht="18.95" customHeight="1">
      <c r="B28" s="21" t="s">
        <v>64</v>
      </c>
      <c r="C28" s="22" t="s">
        <v>65</v>
      </c>
      <c r="D28" s="20">
        <v>77.55</v>
      </c>
      <c r="E28" s="20">
        <v>77.55</v>
      </c>
      <c r="F28" s="20"/>
    </row>
    <row r="29" spans="2:6" ht="23.25" customHeight="1">
      <c r="B29" s="57"/>
      <c r="C29" s="57"/>
      <c r="D29" s="57"/>
      <c r="E29" s="57"/>
      <c r="F29" s="57"/>
    </row>
  </sheetData>
  <mergeCells count="5">
    <mergeCell ref="B2:F3"/>
    <mergeCell ref="B6:C6"/>
    <mergeCell ref="D6:F6"/>
    <mergeCell ref="B8:C8"/>
    <mergeCell ref="B29:F29"/>
  </mergeCells>
  <phoneticPr fontId="26" type="noConversion"/>
  <printOptions horizontalCentered="1"/>
  <pageMargins left="7.8000001609325409E-2" right="7.8000001609325409E-2" top="0.39300000667572021" bottom="7.8000001609325409E-2" header="0" footer="0"/>
  <pageSetup paperSize="9" orientation="portrait"/>
</worksheet>
</file>

<file path=xl/worksheets/sheet3.xml><?xml version="1.0" encoding="utf-8"?>
<worksheet xmlns="http://schemas.openxmlformats.org/spreadsheetml/2006/main" xmlns:r="http://schemas.openxmlformats.org/officeDocument/2006/relationships">
  <sheetPr codeName="Sheet4"/>
  <dimension ref="A1:F34"/>
  <sheetViews>
    <sheetView workbookViewId="0">
      <selection activeCell="F19" sqref="F19"/>
    </sheetView>
  </sheetViews>
  <sheetFormatPr defaultColWidth="10" defaultRowHeight="13.5"/>
  <cols>
    <col min="1" max="1" width="0.25" customWidth="1"/>
    <col min="2" max="2" width="12.75" customWidth="1"/>
    <col min="3" max="3" width="36.125" customWidth="1"/>
    <col min="4" max="4" width="17.125" customWidth="1"/>
    <col min="5" max="5" width="16.5" customWidth="1"/>
    <col min="6" max="6" width="17.5" customWidth="1"/>
  </cols>
  <sheetData>
    <row r="1" spans="1:6" ht="18.2" customHeight="1">
      <c r="A1" s="1"/>
      <c r="B1" s="23" t="s">
        <v>186</v>
      </c>
      <c r="C1" s="24"/>
      <c r="D1" s="24"/>
      <c r="E1" s="24"/>
      <c r="F1" s="24"/>
    </row>
    <row r="2" spans="1:6" ht="16.350000000000001" customHeight="1">
      <c r="B2" s="58" t="s">
        <v>351</v>
      </c>
      <c r="C2" s="58"/>
      <c r="D2" s="58"/>
      <c r="E2" s="58"/>
      <c r="F2" s="58"/>
    </row>
    <row r="3" spans="1:6" ht="16.350000000000001" customHeight="1">
      <c r="B3" s="58"/>
      <c r="C3" s="58"/>
      <c r="D3" s="58"/>
      <c r="E3" s="58"/>
      <c r="F3" s="58"/>
    </row>
    <row r="4" spans="1:6" ht="16.350000000000001" customHeight="1">
      <c r="B4" s="24"/>
      <c r="C4" s="24"/>
      <c r="D4" s="24"/>
      <c r="E4" s="24"/>
      <c r="F4" s="24"/>
    </row>
    <row r="5" spans="1:6" ht="19.899999999999999" customHeight="1">
      <c r="B5" s="24"/>
      <c r="C5" s="24"/>
      <c r="D5" s="24"/>
      <c r="E5" s="24"/>
      <c r="F5" s="15" t="s">
        <v>149</v>
      </c>
    </row>
    <row r="6" spans="1:6" ht="36.200000000000003" customHeight="1">
      <c r="B6" s="59" t="s">
        <v>187</v>
      </c>
      <c r="C6" s="59"/>
      <c r="D6" s="59" t="s">
        <v>188</v>
      </c>
      <c r="E6" s="59"/>
      <c r="F6" s="59"/>
    </row>
    <row r="7" spans="1:6" ht="27.6" customHeight="1">
      <c r="B7" s="25" t="s">
        <v>189</v>
      </c>
      <c r="C7" s="25" t="s">
        <v>178</v>
      </c>
      <c r="D7" s="25" t="s">
        <v>179</v>
      </c>
      <c r="E7" s="25" t="s">
        <v>190</v>
      </c>
      <c r="F7" s="25" t="s">
        <v>191</v>
      </c>
    </row>
    <row r="8" spans="1:6" ht="19.899999999999999" customHeight="1">
      <c r="B8" s="60" t="s">
        <v>154</v>
      </c>
      <c r="C8" s="60"/>
      <c r="D8" s="26">
        <f>D9+D20+D31</f>
        <v>1658.03</v>
      </c>
      <c r="E8" s="26">
        <v>1352.14</v>
      </c>
      <c r="F8" s="26">
        <v>305.89999999999998</v>
      </c>
    </row>
    <row r="9" spans="1:6" ht="19.899999999999999" customHeight="1">
      <c r="B9" s="18" t="s">
        <v>192</v>
      </c>
      <c r="C9" s="19" t="s">
        <v>193</v>
      </c>
      <c r="D9" s="27">
        <v>1361.17</v>
      </c>
      <c r="E9" s="27">
        <v>1289.17</v>
      </c>
      <c r="F9" s="27">
        <v>72</v>
      </c>
    </row>
    <row r="10" spans="1:6" ht="18.95" customHeight="1">
      <c r="B10" s="21" t="s">
        <v>102</v>
      </c>
      <c r="C10" s="22" t="s">
        <v>103</v>
      </c>
      <c r="D10" s="27">
        <v>284.02</v>
      </c>
      <c r="E10" s="27">
        <v>284.02</v>
      </c>
      <c r="F10" s="27"/>
    </row>
    <row r="11" spans="1:6" ht="18.95" customHeight="1">
      <c r="B11" s="21" t="s">
        <v>104</v>
      </c>
      <c r="C11" s="22" t="s">
        <v>105</v>
      </c>
      <c r="D11" s="27">
        <v>315.66000000000003</v>
      </c>
      <c r="E11" s="27">
        <v>315.66000000000003</v>
      </c>
      <c r="F11" s="27"/>
    </row>
    <row r="12" spans="1:6" ht="18.95" customHeight="1">
      <c r="B12" s="21" t="s">
        <v>106</v>
      </c>
      <c r="C12" s="22" t="s">
        <v>107</v>
      </c>
      <c r="D12" s="27">
        <v>246.47</v>
      </c>
      <c r="E12" s="27">
        <v>246.47</v>
      </c>
      <c r="F12" s="27"/>
    </row>
    <row r="13" spans="1:6" ht="18.95" customHeight="1">
      <c r="B13" s="21" t="s">
        <v>108</v>
      </c>
      <c r="C13" s="22" t="s">
        <v>109</v>
      </c>
      <c r="D13" s="27">
        <v>103.4</v>
      </c>
      <c r="E13" s="27">
        <v>103.4</v>
      </c>
      <c r="F13" s="27"/>
    </row>
    <row r="14" spans="1:6" ht="18.95" customHeight="1">
      <c r="B14" s="21" t="s">
        <v>110</v>
      </c>
      <c r="C14" s="22" t="s">
        <v>111</v>
      </c>
      <c r="D14" s="27">
        <v>51.7</v>
      </c>
      <c r="E14" s="27">
        <v>51.7</v>
      </c>
      <c r="F14" s="27"/>
    </row>
    <row r="15" spans="1:6" ht="18.95" customHeight="1">
      <c r="B15" s="21" t="s">
        <v>112</v>
      </c>
      <c r="C15" s="22" t="s">
        <v>113</v>
      </c>
      <c r="D15" s="27">
        <v>63.92</v>
      </c>
      <c r="E15" s="27">
        <v>63.92</v>
      </c>
      <c r="F15" s="27"/>
    </row>
    <row r="16" spans="1:6" ht="18.95" customHeight="1">
      <c r="B16" s="21" t="s">
        <v>114</v>
      </c>
      <c r="C16" s="22" t="s">
        <v>115</v>
      </c>
      <c r="D16" s="27">
        <v>14.77</v>
      </c>
      <c r="E16" s="27">
        <v>14.77</v>
      </c>
      <c r="F16" s="27"/>
    </row>
    <row r="17" spans="2:6" ht="18.95" customHeight="1">
      <c r="B17" s="21" t="s">
        <v>116</v>
      </c>
      <c r="C17" s="22" t="s">
        <v>117</v>
      </c>
      <c r="D17" s="27">
        <v>109.55</v>
      </c>
      <c r="E17" s="27">
        <v>77.55</v>
      </c>
      <c r="F17" s="27">
        <v>32</v>
      </c>
    </row>
    <row r="18" spans="2:6" ht="18.95" customHeight="1">
      <c r="B18" s="21" t="s">
        <v>118</v>
      </c>
      <c r="C18" s="22" t="s">
        <v>119</v>
      </c>
      <c r="D18" s="27">
        <v>10.24</v>
      </c>
      <c r="E18" s="27">
        <v>10.24</v>
      </c>
      <c r="F18" s="27"/>
    </row>
    <row r="19" spans="2:6" ht="18.95" customHeight="1">
      <c r="B19" s="21" t="s">
        <v>120</v>
      </c>
      <c r="C19" s="22" t="s">
        <v>121</v>
      </c>
      <c r="D19" s="27">
        <v>161.43</v>
      </c>
      <c r="E19" s="27">
        <v>121.43</v>
      </c>
      <c r="F19" s="27">
        <v>40</v>
      </c>
    </row>
    <row r="20" spans="2:6" ht="19.899999999999999" customHeight="1">
      <c r="B20" s="18" t="s">
        <v>194</v>
      </c>
      <c r="C20" s="19" t="s">
        <v>195</v>
      </c>
      <c r="D20" s="27">
        <f>E20+F20</f>
        <v>234.49</v>
      </c>
      <c r="E20" s="27"/>
      <c r="F20" s="27">
        <f>SUM(F21:F30)</f>
        <v>234.49</v>
      </c>
    </row>
    <row r="21" spans="2:6" ht="18.95" customHeight="1">
      <c r="B21" s="21" t="s">
        <v>122</v>
      </c>
      <c r="C21" s="22" t="s">
        <v>123</v>
      </c>
      <c r="D21" s="27">
        <f t="shared" ref="D21:D30" si="0">E21+F21</f>
        <v>34.4</v>
      </c>
      <c r="E21" s="27"/>
      <c r="F21" s="27">
        <v>34.4</v>
      </c>
    </row>
    <row r="22" spans="2:6" ht="18.95" customHeight="1">
      <c r="B22" s="21" t="s">
        <v>124</v>
      </c>
      <c r="C22" s="22" t="s">
        <v>125</v>
      </c>
      <c r="D22" s="27">
        <f t="shared" si="0"/>
        <v>20.010000000000002</v>
      </c>
      <c r="E22" s="27"/>
      <c r="F22" s="27">
        <v>20.010000000000002</v>
      </c>
    </row>
    <row r="23" spans="2:6" ht="18.95" customHeight="1">
      <c r="B23" s="21" t="s">
        <v>126</v>
      </c>
      <c r="C23" s="22" t="s">
        <v>127</v>
      </c>
      <c r="D23" s="27">
        <f t="shared" si="0"/>
        <v>10</v>
      </c>
      <c r="E23" s="27"/>
      <c r="F23" s="27">
        <v>10</v>
      </c>
    </row>
    <row r="24" spans="2:6" ht="18.95" customHeight="1">
      <c r="B24" s="21" t="s">
        <v>128</v>
      </c>
      <c r="C24" s="22" t="s">
        <v>129</v>
      </c>
      <c r="D24" s="27">
        <f t="shared" si="0"/>
        <v>9.08</v>
      </c>
      <c r="E24" s="27"/>
      <c r="F24" s="27">
        <v>9.08</v>
      </c>
    </row>
    <row r="25" spans="2:6" ht="18.95" customHeight="1">
      <c r="B25" s="21" t="s">
        <v>130</v>
      </c>
      <c r="C25" s="22" t="s">
        <v>131</v>
      </c>
      <c r="D25" s="27">
        <f t="shared" si="0"/>
        <v>3</v>
      </c>
      <c r="E25" s="27"/>
      <c r="F25" s="27">
        <v>3</v>
      </c>
    </row>
    <row r="26" spans="2:6" ht="18.95" customHeight="1">
      <c r="B26" s="21" t="s">
        <v>132</v>
      </c>
      <c r="C26" s="22" t="s">
        <v>133</v>
      </c>
      <c r="D26" s="27">
        <f t="shared" si="0"/>
        <v>32.1</v>
      </c>
      <c r="E26" s="27"/>
      <c r="F26" s="27">
        <v>32.1</v>
      </c>
    </row>
    <row r="27" spans="2:6" ht="18.95" customHeight="1">
      <c r="B27" s="21" t="s">
        <v>134</v>
      </c>
      <c r="C27" s="22" t="s">
        <v>135</v>
      </c>
      <c r="D27" s="27">
        <f t="shared" si="0"/>
        <v>8.52</v>
      </c>
      <c r="E27" s="27"/>
      <c r="F27" s="27">
        <v>8.52</v>
      </c>
    </row>
    <row r="28" spans="2:6" ht="18.95" customHeight="1">
      <c r="B28" s="21" t="s">
        <v>136</v>
      </c>
      <c r="C28" s="22" t="s">
        <v>137</v>
      </c>
      <c r="D28" s="27">
        <f t="shared" si="0"/>
        <v>17.5</v>
      </c>
      <c r="E28" s="27"/>
      <c r="F28" s="27">
        <v>17.5</v>
      </c>
    </row>
    <row r="29" spans="2:6" ht="18.95" customHeight="1">
      <c r="B29" s="21" t="s">
        <v>138</v>
      </c>
      <c r="C29" s="22" t="s">
        <v>139</v>
      </c>
      <c r="D29" s="27">
        <f t="shared" si="0"/>
        <v>56.89</v>
      </c>
      <c r="E29" s="27"/>
      <c r="F29" s="27">
        <v>56.89</v>
      </c>
    </row>
    <row r="30" spans="2:6" ht="18.95" customHeight="1">
      <c r="B30" s="21" t="s">
        <v>140</v>
      </c>
      <c r="C30" s="22" t="s">
        <v>141</v>
      </c>
      <c r="D30" s="27">
        <f t="shared" si="0"/>
        <v>42.99</v>
      </c>
      <c r="E30" s="27"/>
      <c r="F30" s="27">
        <v>42.99</v>
      </c>
    </row>
    <row r="31" spans="2:6" ht="19.899999999999999" customHeight="1">
      <c r="B31" s="18" t="s">
        <v>196</v>
      </c>
      <c r="C31" s="19" t="s">
        <v>197</v>
      </c>
      <c r="D31" s="27">
        <v>62.37</v>
      </c>
      <c r="E31" s="27">
        <v>62.37</v>
      </c>
      <c r="F31" s="27"/>
    </row>
    <row r="32" spans="2:6" ht="18.95" customHeight="1">
      <c r="B32" s="21" t="s">
        <v>142</v>
      </c>
      <c r="C32" s="22" t="s">
        <v>143</v>
      </c>
      <c r="D32" s="27">
        <v>4.8</v>
      </c>
      <c r="E32" s="27">
        <v>4.8</v>
      </c>
      <c r="F32" s="27"/>
    </row>
    <row r="33" spans="2:6" ht="18.95" customHeight="1">
      <c r="B33" s="21" t="s">
        <v>144</v>
      </c>
      <c r="C33" s="22" t="s">
        <v>145</v>
      </c>
      <c r="D33" s="27">
        <v>7.0000000000000007E-2</v>
      </c>
      <c r="E33" s="27">
        <v>7.0000000000000007E-2</v>
      </c>
      <c r="F33" s="27"/>
    </row>
    <row r="34" spans="2:6" ht="18.95" customHeight="1">
      <c r="B34" s="21" t="s">
        <v>146</v>
      </c>
      <c r="C34" s="22" t="s">
        <v>147</v>
      </c>
      <c r="D34" s="27">
        <v>57.5</v>
      </c>
      <c r="E34" s="27">
        <v>57.5</v>
      </c>
      <c r="F34" s="27"/>
    </row>
  </sheetData>
  <mergeCells count="4">
    <mergeCell ref="B2:F3"/>
    <mergeCell ref="B6:C6"/>
    <mergeCell ref="D6:F6"/>
    <mergeCell ref="B8:C8"/>
  </mergeCells>
  <phoneticPr fontId="26" type="noConversion"/>
  <printOptions horizontalCentered="1"/>
  <pageMargins left="7.8000001609325409E-2" right="7.8000001609325409E-2" top="0.39300000667572021" bottom="7.8000001609325409E-2" header="0" footer="0"/>
  <pageSetup paperSize="9" orientation="portrait"/>
</worksheet>
</file>

<file path=xl/worksheets/sheet4.xml><?xml version="1.0" encoding="utf-8"?>
<worksheet xmlns="http://schemas.openxmlformats.org/spreadsheetml/2006/main" xmlns:r="http://schemas.openxmlformats.org/officeDocument/2006/relationships">
  <sheetPr codeName="Sheet5"/>
  <dimension ref="A1:G9"/>
  <sheetViews>
    <sheetView workbookViewId="0">
      <selection activeCell="B2" sqref="B2:G4"/>
    </sheetView>
  </sheetViews>
  <sheetFormatPr defaultColWidth="10" defaultRowHeight="13.5"/>
  <cols>
    <col min="1" max="1" width="0.375" customWidth="1"/>
    <col min="2" max="2" width="20.625" customWidth="1"/>
    <col min="3" max="3" width="19.375" customWidth="1"/>
    <col min="4" max="4" width="16.5" customWidth="1"/>
    <col min="5" max="5" width="18.875" customWidth="1"/>
    <col min="6" max="6" width="17.75" customWidth="1"/>
    <col min="7" max="7" width="17.25" customWidth="1"/>
  </cols>
  <sheetData>
    <row r="1" spans="1:7" ht="16.350000000000001" customHeight="1">
      <c r="A1" s="1"/>
      <c r="B1" s="2" t="s">
        <v>198</v>
      </c>
    </row>
    <row r="2" spans="1:7" ht="16.350000000000001" customHeight="1">
      <c r="B2" s="54" t="s">
        <v>352</v>
      </c>
      <c r="C2" s="54"/>
      <c r="D2" s="54"/>
      <c r="E2" s="54"/>
      <c r="F2" s="54"/>
      <c r="G2" s="54"/>
    </row>
    <row r="3" spans="1:7" ht="16.350000000000001" customHeight="1">
      <c r="B3" s="54"/>
      <c r="C3" s="54"/>
      <c r="D3" s="54"/>
      <c r="E3" s="54"/>
      <c r="F3" s="54"/>
      <c r="G3" s="54"/>
    </row>
    <row r="4" spans="1:7" ht="16.350000000000001" customHeight="1">
      <c r="B4" s="54"/>
      <c r="C4" s="54"/>
      <c r="D4" s="54"/>
      <c r="E4" s="54"/>
      <c r="F4" s="54"/>
      <c r="G4" s="54"/>
    </row>
    <row r="5" spans="1:7" ht="20.65" customHeight="1">
      <c r="G5" s="15" t="s">
        <v>149</v>
      </c>
    </row>
    <row r="6" spans="1:7" ht="38.85" customHeight="1">
      <c r="B6" s="55" t="s">
        <v>176</v>
      </c>
      <c r="C6" s="55"/>
      <c r="D6" s="55"/>
      <c r="E6" s="55"/>
      <c r="F6" s="55"/>
      <c r="G6" s="55"/>
    </row>
    <row r="7" spans="1:7" ht="36.200000000000003" customHeight="1">
      <c r="B7" s="55" t="s">
        <v>154</v>
      </c>
      <c r="C7" s="55" t="s">
        <v>199</v>
      </c>
      <c r="D7" s="55" t="s">
        <v>200</v>
      </c>
      <c r="E7" s="55"/>
      <c r="F7" s="55"/>
      <c r="G7" s="55" t="s">
        <v>201</v>
      </c>
    </row>
    <row r="8" spans="1:7" ht="36.200000000000003" customHeight="1">
      <c r="B8" s="55"/>
      <c r="C8" s="55"/>
      <c r="D8" s="16" t="s">
        <v>202</v>
      </c>
      <c r="E8" s="16" t="s">
        <v>203</v>
      </c>
      <c r="F8" s="16" t="s">
        <v>204</v>
      </c>
      <c r="G8" s="55"/>
    </row>
    <row r="9" spans="1:7" ht="25.9" customHeight="1">
      <c r="B9" s="28">
        <v>23.5</v>
      </c>
      <c r="C9" s="28"/>
      <c r="D9" s="28">
        <v>17.5</v>
      </c>
      <c r="E9" s="28"/>
      <c r="F9" s="28">
        <v>17.5</v>
      </c>
      <c r="G9" s="28">
        <v>6</v>
      </c>
    </row>
  </sheetData>
  <mergeCells count="6">
    <mergeCell ref="B2:G4"/>
    <mergeCell ref="B6:G6"/>
    <mergeCell ref="B7:B8"/>
    <mergeCell ref="C7:C8"/>
    <mergeCell ref="D7:F7"/>
    <mergeCell ref="G7:G8"/>
  </mergeCells>
  <phoneticPr fontId="26" type="noConversion"/>
  <printOptions horizontalCentered="1"/>
  <pageMargins left="7.8000001609325409E-2" right="7.8000001609325409E-2" top="0.39300000667572021" bottom="7.8000001609325409E-2" header="0" footer="0"/>
  <pageSetup paperSize="9" orientation="landscape"/>
</worksheet>
</file>

<file path=xl/worksheets/sheet5.xml><?xml version="1.0" encoding="utf-8"?>
<worksheet xmlns="http://schemas.openxmlformats.org/spreadsheetml/2006/main" xmlns:r="http://schemas.openxmlformats.org/officeDocument/2006/relationships">
  <sheetPr codeName="Sheet6"/>
  <dimension ref="A1:F12"/>
  <sheetViews>
    <sheetView workbookViewId="0">
      <selection activeCell="B2" sqref="B2:F3"/>
    </sheetView>
  </sheetViews>
  <sheetFormatPr defaultColWidth="10" defaultRowHeight="13.5"/>
  <cols>
    <col min="1" max="1" width="0.375" customWidth="1"/>
    <col min="2" max="2" width="11.5" customWidth="1"/>
    <col min="3" max="3" width="36.5" customWidth="1"/>
    <col min="4" max="4" width="15.375" customWidth="1"/>
    <col min="5" max="5" width="14.75" customWidth="1"/>
    <col min="6" max="6" width="15.375" customWidth="1"/>
  </cols>
  <sheetData>
    <row r="1" spans="1:6" ht="16.350000000000001" customHeight="1">
      <c r="A1" s="1"/>
      <c r="B1" s="29" t="s">
        <v>205</v>
      </c>
      <c r="C1" s="24"/>
      <c r="D1" s="24"/>
      <c r="E1" s="24"/>
      <c r="F1" s="24"/>
    </row>
    <row r="2" spans="1:6" ht="24.95" customHeight="1">
      <c r="B2" s="58" t="s">
        <v>353</v>
      </c>
      <c r="C2" s="58"/>
      <c r="D2" s="58"/>
      <c r="E2" s="58"/>
      <c r="F2" s="58"/>
    </row>
    <row r="3" spans="1:6" ht="26.65" customHeight="1">
      <c r="B3" s="58"/>
      <c r="C3" s="58"/>
      <c r="D3" s="58"/>
      <c r="E3" s="58"/>
      <c r="F3" s="58"/>
    </row>
    <row r="4" spans="1:6" ht="16.350000000000001" customHeight="1">
      <c r="B4" s="24"/>
      <c r="C4" s="24"/>
      <c r="D4" s="24"/>
      <c r="E4" s="24"/>
      <c r="F4" s="24"/>
    </row>
    <row r="5" spans="1:6" ht="21.6" customHeight="1">
      <c r="B5" s="24"/>
      <c r="C5" s="24"/>
      <c r="D5" s="24"/>
      <c r="E5" s="24"/>
      <c r="F5" s="15" t="s">
        <v>149</v>
      </c>
    </row>
    <row r="6" spans="1:6" ht="33.6" customHeight="1">
      <c r="B6" s="59" t="s">
        <v>177</v>
      </c>
      <c r="C6" s="59" t="s">
        <v>178</v>
      </c>
      <c r="D6" s="59" t="s">
        <v>206</v>
      </c>
      <c r="E6" s="59"/>
      <c r="F6" s="59"/>
    </row>
    <row r="7" spans="1:6" ht="31.15" customHeight="1">
      <c r="B7" s="59"/>
      <c r="C7" s="59"/>
      <c r="D7" s="25" t="s">
        <v>179</v>
      </c>
      <c r="E7" s="25" t="s">
        <v>180</v>
      </c>
      <c r="F7" s="25" t="s">
        <v>181</v>
      </c>
    </row>
    <row r="8" spans="1:6" ht="20.65" customHeight="1">
      <c r="B8" s="60" t="s">
        <v>154</v>
      </c>
      <c r="C8" s="60"/>
      <c r="D8" s="26"/>
      <c r="E8" s="26"/>
      <c r="F8" s="26"/>
    </row>
    <row r="9" spans="1:6" ht="16.350000000000001" customHeight="1">
      <c r="B9" s="18"/>
      <c r="C9" s="19"/>
      <c r="D9" s="27"/>
      <c r="E9" s="27"/>
      <c r="F9" s="27"/>
    </row>
    <row r="10" spans="1:6" ht="16.350000000000001" customHeight="1">
      <c r="B10" s="21" t="s">
        <v>66</v>
      </c>
      <c r="C10" s="22" t="s">
        <v>67</v>
      </c>
      <c r="D10" s="27"/>
      <c r="E10" s="27"/>
      <c r="F10" s="27"/>
    </row>
    <row r="11" spans="1:6" ht="16.350000000000001" customHeight="1">
      <c r="B11" s="21" t="s">
        <v>68</v>
      </c>
      <c r="C11" s="22" t="s">
        <v>69</v>
      </c>
      <c r="D11" s="27"/>
      <c r="E11" s="27"/>
      <c r="F11" s="27"/>
    </row>
    <row r="12" spans="1:6" ht="16.350000000000001" customHeight="1">
      <c r="B12" s="61" t="s">
        <v>207</v>
      </c>
      <c r="C12" s="61"/>
      <c r="D12" s="61"/>
      <c r="E12" s="61"/>
      <c r="F12" s="61"/>
    </row>
  </sheetData>
  <mergeCells count="6">
    <mergeCell ref="B12:F12"/>
    <mergeCell ref="B2:F3"/>
    <mergeCell ref="B6:B7"/>
    <mergeCell ref="C6:C7"/>
    <mergeCell ref="D6:F6"/>
    <mergeCell ref="B8:C8"/>
  </mergeCells>
  <phoneticPr fontId="26" type="noConversion"/>
  <printOptions horizontalCentered="1"/>
  <pageMargins left="7.8000001609325409E-2" right="7.8000001609325409E-2" top="0.39300000667572021" bottom="7.8000001609325409E-2" header="0" footer="0"/>
  <pageSetup paperSize="9" orientation="portrait"/>
</worksheet>
</file>

<file path=xl/worksheets/sheet6.xml><?xml version="1.0" encoding="utf-8"?>
<worksheet xmlns="http://schemas.openxmlformats.org/spreadsheetml/2006/main" xmlns:r="http://schemas.openxmlformats.org/officeDocument/2006/relationships">
  <sheetPr codeName="Sheet7"/>
  <dimension ref="A1:F17"/>
  <sheetViews>
    <sheetView workbookViewId="0">
      <selection activeCell="C2" sqref="C2:F3"/>
    </sheetView>
  </sheetViews>
  <sheetFormatPr defaultColWidth="10" defaultRowHeight="13.5"/>
  <cols>
    <col min="1" max="1" width="0.875" customWidth="1"/>
    <col min="2" max="2" width="0.125" customWidth="1"/>
    <col min="3" max="3" width="26" customWidth="1"/>
    <col min="4" max="4" width="16.875" customWidth="1"/>
    <col min="5" max="5" width="26.625" customWidth="1"/>
    <col min="6" max="6" width="17.375" customWidth="1"/>
    <col min="7" max="8" width="9.75" customWidth="1"/>
  </cols>
  <sheetData>
    <row r="1" spans="1:6" ht="16.350000000000001" customHeight="1">
      <c r="A1" s="1"/>
      <c r="C1" s="2" t="s">
        <v>208</v>
      </c>
    </row>
    <row r="2" spans="1:6" ht="16.350000000000001" customHeight="1">
      <c r="C2" s="52" t="s">
        <v>354</v>
      </c>
      <c r="D2" s="52"/>
      <c r="E2" s="52"/>
      <c r="F2" s="52"/>
    </row>
    <row r="3" spans="1:6" ht="16.350000000000001" customHeight="1">
      <c r="C3" s="52"/>
      <c r="D3" s="52"/>
      <c r="E3" s="52"/>
      <c r="F3" s="52"/>
    </row>
    <row r="4" spans="1:6" ht="16.350000000000001" customHeight="1"/>
    <row r="5" spans="1:6" ht="23.25" customHeight="1">
      <c r="F5" s="3" t="s">
        <v>149</v>
      </c>
    </row>
    <row r="6" spans="1:6" ht="34.5" customHeight="1">
      <c r="C6" s="62" t="s">
        <v>150</v>
      </c>
      <c r="D6" s="62"/>
      <c r="E6" s="62" t="s">
        <v>151</v>
      </c>
      <c r="F6" s="62"/>
    </row>
    <row r="7" spans="1:6" ht="32.85" customHeight="1">
      <c r="C7" s="5" t="s">
        <v>152</v>
      </c>
      <c r="D7" s="5" t="s">
        <v>153</v>
      </c>
      <c r="E7" s="5" t="s">
        <v>152</v>
      </c>
      <c r="F7" s="5" t="s">
        <v>153</v>
      </c>
    </row>
    <row r="8" spans="1:6" ht="24.95" customHeight="1">
      <c r="C8" s="6" t="s">
        <v>154</v>
      </c>
      <c r="D8" s="30">
        <v>1924.43</v>
      </c>
      <c r="E8" s="6" t="s">
        <v>154</v>
      </c>
      <c r="F8" s="30">
        <f>SUM(F9:F12)</f>
        <v>1924.43</v>
      </c>
    </row>
    <row r="9" spans="1:6" ht="20.65" customHeight="1">
      <c r="B9" s="24" t="s">
        <v>209</v>
      </c>
      <c r="C9" s="8" t="s">
        <v>160</v>
      </c>
      <c r="D9" s="30">
        <v>1924.43</v>
      </c>
      <c r="E9" s="8" t="s">
        <v>161</v>
      </c>
      <c r="F9" s="30">
        <v>1552.13</v>
      </c>
    </row>
    <row r="10" spans="1:6" ht="20.65" customHeight="1">
      <c r="B10" s="24"/>
      <c r="C10" s="8" t="s">
        <v>162</v>
      </c>
      <c r="D10" s="30"/>
      <c r="E10" s="8" t="s">
        <v>163</v>
      </c>
      <c r="F10" s="30">
        <v>215.79</v>
      </c>
    </row>
    <row r="11" spans="1:6" ht="20.65" customHeight="1">
      <c r="B11" s="24"/>
      <c r="C11" s="8" t="s">
        <v>164</v>
      </c>
      <c r="D11" s="30"/>
      <c r="E11" s="8" t="s">
        <v>165</v>
      </c>
      <c r="F11" s="30">
        <v>78.959999999999994</v>
      </c>
    </row>
    <row r="12" spans="1:6" ht="20.65" customHeight="1">
      <c r="B12" s="24"/>
      <c r="C12" s="8" t="s">
        <v>210</v>
      </c>
      <c r="D12" s="30"/>
      <c r="E12" s="8" t="s">
        <v>166</v>
      </c>
      <c r="F12" s="30">
        <v>77.55</v>
      </c>
    </row>
    <row r="13" spans="1:6" ht="20.65" customHeight="1">
      <c r="B13" s="24"/>
      <c r="C13" s="8" t="s">
        <v>211</v>
      </c>
      <c r="D13" s="30"/>
      <c r="E13" s="8"/>
      <c r="F13" s="30"/>
    </row>
    <row r="14" spans="1:6" ht="20.65" customHeight="1">
      <c r="B14" s="24"/>
      <c r="C14" s="8" t="s">
        <v>212</v>
      </c>
      <c r="D14" s="30"/>
      <c r="E14" s="8"/>
      <c r="F14" s="30"/>
    </row>
    <row r="15" spans="1:6" ht="20.65" customHeight="1">
      <c r="B15" s="24"/>
      <c r="C15" s="8" t="s">
        <v>213</v>
      </c>
      <c r="D15" s="30"/>
      <c r="E15" s="8"/>
      <c r="F15" s="30"/>
    </row>
    <row r="16" spans="1:6" ht="20.65" customHeight="1">
      <c r="B16" s="24"/>
      <c r="C16" s="8" t="s">
        <v>214</v>
      </c>
      <c r="D16" s="30"/>
      <c r="E16" s="8"/>
      <c r="F16" s="30"/>
    </row>
    <row r="17" spans="2:6" ht="20.65" customHeight="1">
      <c r="B17" s="24"/>
      <c r="C17" s="8" t="s">
        <v>215</v>
      </c>
      <c r="D17" s="30"/>
      <c r="E17" s="8"/>
      <c r="F17" s="30"/>
    </row>
  </sheetData>
  <mergeCells count="3">
    <mergeCell ref="C2:F3"/>
    <mergeCell ref="C6:D6"/>
    <mergeCell ref="E6:F6"/>
  </mergeCells>
  <phoneticPr fontId="26" type="noConversion"/>
  <printOptions horizontalCentered="1"/>
  <pageMargins left="7.8000001609325409E-2" right="7.8000001609325409E-2" top="0.39300000667572021" bottom="7.8000001609325409E-2" header="0" footer="0"/>
  <pageSetup paperSize="9" orientation="portrait"/>
</worksheet>
</file>

<file path=xl/worksheets/sheet7.xml><?xml version="1.0" encoding="utf-8"?>
<worksheet xmlns="http://schemas.openxmlformats.org/spreadsheetml/2006/main" xmlns:r="http://schemas.openxmlformats.org/officeDocument/2006/relationships">
  <sheetPr codeName="Sheet8"/>
  <dimension ref="A1:M28"/>
  <sheetViews>
    <sheetView workbookViewId="0">
      <selection activeCell="B2" sqref="B2:M3"/>
    </sheetView>
  </sheetViews>
  <sheetFormatPr defaultColWidth="10" defaultRowHeight="13.5"/>
  <cols>
    <col min="1" max="1" width="0.375" customWidth="1"/>
    <col min="2" max="2" width="10" customWidth="1"/>
    <col min="3" max="3" width="30" customWidth="1"/>
    <col min="4" max="4" width="11.5" customWidth="1"/>
    <col min="5" max="5" width="9.75" customWidth="1"/>
    <col min="6" max="6" width="10.625" customWidth="1"/>
    <col min="7" max="7" width="11.125" customWidth="1"/>
    <col min="8" max="8" width="10.625" customWidth="1"/>
    <col min="9" max="9" width="10.875" customWidth="1"/>
    <col min="10" max="10" width="10.75" customWidth="1"/>
    <col min="11" max="11" width="10.5" customWidth="1"/>
    <col min="12" max="12" width="11.375" customWidth="1"/>
    <col min="13" max="13" width="11.5" customWidth="1"/>
  </cols>
  <sheetData>
    <row r="1" spans="1:13" ht="16.350000000000001" customHeight="1">
      <c r="A1" s="1"/>
      <c r="B1" s="2" t="s">
        <v>216</v>
      </c>
    </row>
    <row r="2" spans="1:13" ht="16.350000000000001" customHeight="1">
      <c r="B2" s="52" t="s">
        <v>355</v>
      </c>
      <c r="C2" s="52"/>
      <c r="D2" s="52"/>
      <c r="E2" s="52"/>
      <c r="F2" s="52"/>
      <c r="G2" s="52"/>
      <c r="H2" s="52"/>
      <c r="I2" s="52"/>
      <c r="J2" s="52"/>
      <c r="K2" s="52"/>
      <c r="L2" s="52"/>
      <c r="M2" s="52"/>
    </row>
    <row r="3" spans="1:13" ht="16.350000000000001" customHeight="1">
      <c r="B3" s="52"/>
      <c r="C3" s="52"/>
      <c r="D3" s="52"/>
      <c r="E3" s="52"/>
      <c r="F3" s="52"/>
      <c r="G3" s="52"/>
      <c r="H3" s="52"/>
      <c r="I3" s="52"/>
      <c r="J3" s="52"/>
      <c r="K3" s="52"/>
      <c r="L3" s="52"/>
      <c r="M3" s="52"/>
    </row>
    <row r="4" spans="1:13" ht="16.350000000000001" customHeight="1"/>
    <row r="5" spans="1:13" ht="22.35" customHeight="1">
      <c r="M5" s="15" t="s">
        <v>149</v>
      </c>
    </row>
    <row r="6" spans="1:13" ht="36.200000000000003" customHeight="1">
      <c r="B6" s="64" t="s">
        <v>217</v>
      </c>
      <c r="C6" s="64"/>
      <c r="D6" s="64" t="s">
        <v>179</v>
      </c>
      <c r="E6" s="65" t="s">
        <v>218</v>
      </c>
      <c r="F6" s="65" t="s">
        <v>219</v>
      </c>
      <c r="G6" s="65" t="s">
        <v>220</v>
      </c>
      <c r="H6" s="65" t="s">
        <v>221</v>
      </c>
      <c r="I6" s="65" t="s">
        <v>222</v>
      </c>
      <c r="J6" s="65" t="s">
        <v>223</v>
      </c>
      <c r="K6" s="65" t="s">
        <v>224</v>
      </c>
      <c r="L6" s="65" t="s">
        <v>225</v>
      </c>
      <c r="M6" s="65" t="s">
        <v>226</v>
      </c>
    </row>
    <row r="7" spans="1:13" ht="30.2" customHeight="1">
      <c r="B7" s="31" t="s">
        <v>189</v>
      </c>
      <c r="C7" s="31" t="s">
        <v>178</v>
      </c>
      <c r="D7" s="64"/>
      <c r="E7" s="65"/>
      <c r="F7" s="65"/>
      <c r="G7" s="65"/>
      <c r="H7" s="65"/>
      <c r="I7" s="65"/>
      <c r="J7" s="65"/>
      <c r="K7" s="65"/>
      <c r="L7" s="65"/>
      <c r="M7" s="65"/>
    </row>
    <row r="8" spans="1:13" ht="20.65" customHeight="1">
      <c r="B8" s="63" t="s">
        <v>154</v>
      </c>
      <c r="C8" s="63"/>
      <c r="D8" s="32">
        <f>D9+D17+D22+D26</f>
        <v>1924.43</v>
      </c>
      <c r="E8" s="32">
        <f>E9+E17+E22+E26</f>
        <v>1924.43</v>
      </c>
      <c r="F8" s="32"/>
      <c r="G8" s="32"/>
      <c r="H8" s="32"/>
      <c r="I8" s="32"/>
      <c r="J8" s="32"/>
      <c r="K8" s="32"/>
      <c r="L8" s="32"/>
      <c r="M8" s="32"/>
    </row>
    <row r="9" spans="1:13" ht="20.65" customHeight="1">
      <c r="B9" s="33" t="s">
        <v>182</v>
      </c>
      <c r="C9" s="34" t="s">
        <v>161</v>
      </c>
      <c r="D9" s="35">
        <f>E9+F9+G9+H9+I9+J9+K9+L9+M9</f>
        <v>1552.13</v>
      </c>
      <c r="E9" s="35">
        <f>E10</f>
        <v>1552.13</v>
      </c>
      <c r="F9" s="35"/>
      <c r="G9" s="35"/>
      <c r="H9" s="35"/>
      <c r="I9" s="35"/>
      <c r="J9" s="35"/>
      <c r="K9" s="35"/>
      <c r="L9" s="35"/>
      <c r="M9" s="35"/>
    </row>
    <row r="10" spans="1:13" ht="18.2" customHeight="1">
      <c r="B10" s="36" t="s">
        <v>2</v>
      </c>
      <c r="C10" s="37" t="s">
        <v>3</v>
      </c>
      <c r="D10" s="35">
        <f t="shared" ref="D10:D16" si="0">E10+F10+G10+H10+I10+J10+K10+L10+M10</f>
        <v>1552.13</v>
      </c>
      <c r="E10" s="35">
        <f>SUM(E11:E16)</f>
        <v>1552.13</v>
      </c>
      <c r="F10" s="35"/>
      <c r="G10" s="35"/>
      <c r="H10" s="35"/>
      <c r="I10" s="35"/>
      <c r="J10" s="35"/>
      <c r="K10" s="35"/>
      <c r="L10" s="35"/>
      <c r="M10" s="35"/>
    </row>
    <row r="11" spans="1:13" ht="19.899999999999999" customHeight="1">
      <c r="B11" s="36" t="s">
        <v>4</v>
      </c>
      <c r="C11" s="37" t="s">
        <v>5</v>
      </c>
      <c r="D11" s="35">
        <f t="shared" si="0"/>
        <v>1285.73</v>
      </c>
      <c r="E11" s="20">
        <v>1285.73</v>
      </c>
      <c r="F11" s="35"/>
      <c r="G11" s="35"/>
      <c r="H11" s="35"/>
      <c r="I11" s="35"/>
      <c r="J11" s="35"/>
      <c r="K11" s="35"/>
      <c r="L11" s="35"/>
      <c r="M11" s="35"/>
    </row>
    <row r="12" spans="1:13" ht="19.899999999999999" customHeight="1">
      <c r="B12" s="36" t="s">
        <v>6</v>
      </c>
      <c r="C12" s="37" t="s">
        <v>7</v>
      </c>
      <c r="D12" s="35">
        <f t="shared" si="0"/>
        <v>55.4</v>
      </c>
      <c r="E12" s="20">
        <v>55.4</v>
      </c>
      <c r="F12" s="35"/>
      <c r="G12" s="35"/>
      <c r="H12" s="35"/>
      <c r="I12" s="35"/>
      <c r="J12" s="35"/>
      <c r="K12" s="35"/>
      <c r="L12" s="35"/>
      <c r="M12" s="35"/>
    </row>
    <row r="13" spans="1:13" ht="19.899999999999999" customHeight="1">
      <c r="B13" s="36" t="s">
        <v>8</v>
      </c>
      <c r="C13" s="37" t="s">
        <v>9</v>
      </c>
      <c r="D13" s="35">
        <f t="shared" si="0"/>
        <v>93</v>
      </c>
      <c r="E13" s="20">
        <v>93</v>
      </c>
      <c r="F13" s="35"/>
      <c r="G13" s="35"/>
      <c r="H13" s="35"/>
      <c r="I13" s="35"/>
      <c r="J13" s="35"/>
      <c r="K13" s="35"/>
      <c r="L13" s="35"/>
      <c r="M13" s="35"/>
    </row>
    <row r="14" spans="1:13" ht="19.899999999999999" customHeight="1">
      <c r="B14" s="36" t="s">
        <v>10</v>
      </c>
      <c r="C14" s="37" t="s">
        <v>11</v>
      </c>
      <c r="D14" s="35">
        <f t="shared" si="0"/>
        <v>77.5</v>
      </c>
      <c r="E14" s="20">
        <v>77.5</v>
      </c>
      <c r="F14" s="35"/>
      <c r="G14" s="35"/>
      <c r="H14" s="35"/>
      <c r="I14" s="35"/>
      <c r="J14" s="35"/>
      <c r="K14" s="35"/>
      <c r="L14" s="35"/>
      <c r="M14" s="35"/>
    </row>
    <row r="15" spans="1:13" ht="19.899999999999999" customHeight="1">
      <c r="B15" s="36" t="s">
        <v>12</v>
      </c>
      <c r="C15" s="37" t="s">
        <v>13</v>
      </c>
      <c r="D15" s="35">
        <f t="shared" si="0"/>
        <v>32.5</v>
      </c>
      <c r="E15" s="20">
        <v>32.5</v>
      </c>
      <c r="F15" s="35"/>
      <c r="G15" s="35"/>
      <c r="H15" s="35"/>
      <c r="I15" s="35"/>
      <c r="J15" s="35"/>
      <c r="K15" s="35"/>
      <c r="L15" s="35"/>
      <c r="M15" s="35"/>
    </row>
    <row r="16" spans="1:13" ht="19.899999999999999" customHeight="1">
      <c r="B16" s="36" t="s">
        <v>14</v>
      </c>
      <c r="C16" s="37" t="s">
        <v>15</v>
      </c>
      <c r="D16" s="35">
        <f t="shared" si="0"/>
        <v>8</v>
      </c>
      <c r="E16" s="20">
        <v>8</v>
      </c>
      <c r="F16" s="35"/>
      <c r="G16" s="35"/>
      <c r="H16" s="35"/>
      <c r="I16" s="35"/>
      <c r="J16" s="35"/>
      <c r="K16" s="35"/>
      <c r="L16" s="35"/>
      <c r="M16" s="35"/>
    </row>
    <row r="17" spans="2:13" ht="20.65" customHeight="1">
      <c r="B17" s="33" t="s">
        <v>183</v>
      </c>
      <c r="C17" s="34" t="s">
        <v>163</v>
      </c>
      <c r="D17" s="35">
        <v>215.79</v>
      </c>
      <c r="E17" s="35">
        <v>215.79</v>
      </c>
      <c r="F17" s="35"/>
      <c r="G17" s="35"/>
      <c r="H17" s="35"/>
      <c r="I17" s="35"/>
      <c r="J17" s="35"/>
      <c r="K17" s="35"/>
      <c r="L17" s="35"/>
      <c r="M17" s="35"/>
    </row>
    <row r="18" spans="2:13" ht="18.2" customHeight="1">
      <c r="B18" s="36" t="s">
        <v>16</v>
      </c>
      <c r="C18" s="37" t="s">
        <v>17</v>
      </c>
      <c r="D18" s="35">
        <v>215.79</v>
      </c>
      <c r="E18" s="35">
        <v>215.79</v>
      </c>
      <c r="F18" s="35"/>
      <c r="G18" s="35"/>
      <c r="H18" s="35"/>
      <c r="I18" s="35"/>
      <c r="J18" s="35"/>
      <c r="K18" s="35"/>
      <c r="L18" s="35"/>
      <c r="M18" s="35"/>
    </row>
    <row r="19" spans="2:13" ht="19.899999999999999" customHeight="1">
      <c r="B19" s="36" t="s">
        <v>18</v>
      </c>
      <c r="C19" s="37" t="s">
        <v>19</v>
      </c>
      <c r="D19" s="35">
        <v>103.4</v>
      </c>
      <c r="E19" s="35">
        <v>103.4</v>
      </c>
      <c r="F19" s="35"/>
      <c r="G19" s="35"/>
      <c r="H19" s="35"/>
      <c r="I19" s="35"/>
      <c r="J19" s="35"/>
      <c r="K19" s="35"/>
      <c r="L19" s="35"/>
      <c r="M19" s="35"/>
    </row>
    <row r="20" spans="2:13" ht="19.899999999999999" customHeight="1">
      <c r="B20" s="36" t="s">
        <v>20</v>
      </c>
      <c r="C20" s="37" t="s">
        <v>21</v>
      </c>
      <c r="D20" s="35">
        <v>51.7</v>
      </c>
      <c r="E20" s="35">
        <v>51.7</v>
      </c>
      <c r="F20" s="35"/>
      <c r="G20" s="35"/>
      <c r="H20" s="35"/>
      <c r="I20" s="35"/>
      <c r="J20" s="35"/>
      <c r="K20" s="35"/>
      <c r="L20" s="35"/>
      <c r="M20" s="35"/>
    </row>
    <row r="21" spans="2:13" ht="19.899999999999999" customHeight="1">
      <c r="B21" s="36" t="s">
        <v>22</v>
      </c>
      <c r="C21" s="37" t="s">
        <v>23</v>
      </c>
      <c r="D21" s="35">
        <v>60.69</v>
      </c>
      <c r="E21" s="35">
        <v>60.69</v>
      </c>
      <c r="F21" s="35"/>
      <c r="G21" s="35"/>
      <c r="H21" s="35"/>
      <c r="I21" s="35"/>
      <c r="J21" s="35"/>
      <c r="K21" s="35"/>
      <c r="L21" s="35"/>
      <c r="M21" s="35"/>
    </row>
    <row r="22" spans="2:13" ht="20.65" customHeight="1">
      <c r="B22" s="33" t="s">
        <v>184</v>
      </c>
      <c r="C22" s="34" t="s">
        <v>165</v>
      </c>
      <c r="D22" s="35">
        <v>78.959999999999994</v>
      </c>
      <c r="E22" s="35">
        <v>78.959999999999994</v>
      </c>
      <c r="F22" s="35"/>
      <c r="G22" s="35"/>
      <c r="H22" s="35"/>
      <c r="I22" s="35"/>
      <c r="J22" s="35"/>
      <c r="K22" s="35"/>
      <c r="L22" s="35"/>
      <c r="M22" s="35"/>
    </row>
    <row r="23" spans="2:13" ht="18.2" customHeight="1">
      <c r="B23" s="36" t="s">
        <v>24</v>
      </c>
      <c r="C23" s="37" t="s">
        <v>25</v>
      </c>
      <c r="D23" s="35">
        <v>78.959999999999994</v>
      </c>
      <c r="E23" s="35">
        <v>78.959999999999994</v>
      </c>
      <c r="F23" s="35"/>
      <c r="G23" s="35"/>
      <c r="H23" s="35"/>
      <c r="I23" s="35"/>
      <c r="J23" s="35"/>
      <c r="K23" s="35"/>
      <c r="L23" s="35"/>
      <c r="M23" s="35"/>
    </row>
    <row r="24" spans="2:13" ht="19.899999999999999" customHeight="1">
      <c r="B24" s="36" t="s">
        <v>26</v>
      </c>
      <c r="C24" s="37" t="s">
        <v>27</v>
      </c>
      <c r="D24" s="35">
        <v>63.92</v>
      </c>
      <c r="E24" s="35">
        <v>63.92</v>
      </c>
      <c r="F24" s="35"/>
      <c r="G24" s="35"/>
      <c r="H24" s="35"/>
      <c r="I24" s="35"/>
      <c r="J24" s="35"/>
      <c r="K24" s="35"/>
      <c r="L24" s="35"/>
      <c r="M24" s="35"/>
    </row>
    <row r="25" spans="2:13" ht="19.899999999999999" customHeight="1">
      <c r="B25" s="36" t="s">
        <v>28</v>
      </c>
      <c r="C25" s="37" t="s">
        <v>29</v>
      </c>
      <c r="D25" s="35">
        <v>15.04</v>
      </c>
      <c r="E25" s="35">
        <v>15.04</v>
      </c>
      <c r="F25" s="35"/>
      <c r="G25" s="35"/>
      <c r="H25" s="35"/>
      <c r="I25" s="35"/>
      <c r="J25" s="35"/>
      <c r="K25" s="35"/>
      <c r="L25" s="35"/>
      <c r="M25" s="35"/>
    </row>
    <row r="26" spans="2:13" ht="20.65" customHeight="1">
      <c r="B26" s="33" t="s">
        <v>185</v>
      </c>
      <c r="C26" s="34" t="s">
        <v>166</v>
      </c>
      <c r="D26" s="35">
        <v>77.55</v>
      </c>
      <c r="E26" s="35">
        <v>77.55</v>
      </c>
      <c r="F26" s="35"/>
      <c r="G26" s="35"/>
      <c r="H26" s="35"/>
      <c r="I26" s="35"/>
      <c r="J26" s="35"/>
      <c r="K26" s="35"/>
      <c r="L26" s="35"/>
      <c r="M26" s="35"/>
    </row>
    <row r="27" spans="2:13" ht="18.2" customHeight="1">
      <c r="B27" s="36" t="s">
        <v>30</v>
      </c>
      <c r="C27" s="37" t="s">
        <v>31</v>
      </c>
      <c r="D27" s="35">
        <v>77.55</v>
      </c>
      <c r="E27" s="35">
        <v>77.55</v>
      </c>
      <c r="F27" s="35"/>
      <c r="G27" s="35"/>
      <c r="H27" s="35"/>
      <c r="I27" s="35"/>
      <c r="J27" s="35"/>
      <c r="K27" s="35"/>
      <c r="L27" s="35"/>
      <c r="M27" s="35"/>
    </row>
    <row r="28" spans="2:13" ht="19.899999999999999" customHeight="1">
      <c r="B28" s="36" t="s">
        <v>32</v>
      </c>
      <c r="C28" s="37" t="s">
        <v>33</v>
      </c>
      <c r="D28" s="35">
        <v>77.55</v>
      </c>
      <c r="E28" s="35">
        <v>77.55</v>
      </c>
      <c r="F28" s="35"/>
      <c r="G28" s="35"/>
      <c r="H28" s="35"/>
      <c r="I28" s="35"/>
      <c r="J28" s="35"/>
      <c r="K28" s="35"/>
      <c r="L28" s="35"/>
      <c r="M28" s="35"/>
    </row>
  </sheetData>
  <mergeCells count="13">
    <mergeCell ref="B8:C8"/>
    <mergeCell ref="B2:M3"/>
    <mergeCell ref="B6:C6"/>
    <mergeCell ref="D6:D7"/>
    <mergeCell ref="E6:E7"/>
    <mergeCell ref="F6:F7"/>
    <mergeCell ref="G6:G7"/>
    <mergeCell ref="H6:H7"/>
    <mergeCell ref="I6:I7"/>
    <mergeCell ref="J6:J7"/>
    <mergeCell ref="K6:K7"/>
    <mergeCell ref="L6:L7"/>
    <mergeCell ref="M6:M7"/>
  </mergeCells>
  <phoneticPr fontId="26" type="noConversion"/>
  <printOptions horizontalCentered="1"/>
  <pageMargins left="0.11800000071525574" right="0.11800000071525574" top="0.39300000667572021" bottom="7.8000001609325409E-2" header="0" footer="0"/>
  <pageSetup paperSize="9" orientation="landscape"/>
</worksheet>
</file>

<file path=xl/worksheets/sheet8.xml><?xml version="1.0" encoding="utf-8"?>
<worksheet xmlns="http://schemas.openxmlformats.org/spreadsheetml/2006/main" xmlns:r="http://schemas.openxmlformats.org/officeDocument/2006/relationships">
  <sheetPr codeName="Sheet9"/>
  <dimension ref="A1:F27"/>
  <sheetViews>
    <sheetView workbookViewId="0">
      <selection activeCell="B2" sqref="B2:F3"/>
    </sheetView>
  </sheetViews>
  <sheetFormatPr defaultColWidth="10" defaultRowHeight="13.5"/>
  <cols>
    <col min="1" max="1" width="0.5" customWidth="1"/>
    <col min="2" max="2" width="16.25" customWidth="1"/>
    <col min="3" max="3" width="28" customWidth="1"/>
    <col min="4" max="4" width="17.875" customWidth="1"/>
    <col min="5" max="5" width="17.375" customWidth="1"/>
    <col min="6" max="6" width="15.5" customWidth="1"/>
  </cols>
  <sheetData>
    <row r="1" spans="1:6" ht="16.350000000000001" customHeight="1">
      <c r="A1" s="1"/>
      <c r="B1" s="2" t="s">
        <v>227</v>
      </c>
    </row>
    <row r="2" spans="1:6" ht="16.350000000000001" customHeight="1">
      <c r="B2" s="52" t="s">
        <v>356</v>
      </c>
      <c r="C2" s="52"/>
      <c r="D2" s="52"/>
      <c r="E2" s="52"/>
      <c r="F2" s="52"/>
    </row>
    <row r="3" spans="1:6" ht="16.350000000000001" customHeight="1">
      <c r="B3" s="52"/>
      <c r="C3" s="52"/>
      <c r="D3" s="52"/>
      <c r="E3" s="52"/>
      <c r="F3" s="52"/>
    </row>
    <row r="4" spans="1:6" ht="16.350000000000001" customHeight="1">
      <c r="B4" s="38"/>
      <c r="C4" s="38"/>
      <c r="D4" s="38"/>
      <c r="E4" s="38"/>
      <c r="F4" s="38"/>
    </row>
    <row r="5" spans="1:6" ht="18.95" customHeight="1">
      <c r="B5" s="38"/>
      <c r="C5" s="38"/>
      <c r="D5" s="38"/>
      <c r="E5" s="38"/>
      <c r="F5" s="39" t="s">
        <v>149</v>
      </c>
    </row>
    <row r="6" spans="1:6" ht="31.9" customHeight="1">
      <c r="B6" s="4" t="s">
        <v>189</v>
      </c>
      <c r="C6" s="4" t="s">
        <v>178</v>
      </c>
      <c r="D6" s="4" t="s">
        <v>179</v>
      </c>
      <c r="E6" s="4" t="s">
        <v>228</v>
      </c>
      <c r="F6" s="4" t="s">
        <v>229</v>
      </c>
    </row>
    <row r="7" spans="1:6" ht="23.25" customHeight="1">
      <c r="B7" s="66" t="s">
        <v>154</v>
      </c>
      <c r="C7" s="66"/>
      <c r="D7" s="40">
        <f>D8+D16+D21+D25</f>
        <v>1924.43</v>
      </c>
      <c r="E7" s="40">
        <f>E8+E16+E21+E25</f>
        <v>1658.03</v>
      </c>
      <c r="F7" s="40">
        <f>F8</f>
        <v>266.39999999999998</v>
      </c>
    </row>
    <row r="8" spans="1:6" ht="21.6" customHeight="1">
      <c r="B8" s="41" t="s">
        <v>182</v>
      </c>
      <c r="C8" s="8" t="s">
        <v>161</v>
      </c>
      <c r="D8" s="42">
        <f>D9</f>
        <v>1552.13</v>
      </c>
      <c r="E8" s="42">
        <v>1285.73</v>
      </c>
      <c r="F8" s="42">
        <f>F9</f>
        <v>266.39999999999998</v>
      </c>
    </row>
    <row r="9" spans="1:6" ht="20.65" customHeight="1">
      <c r="B9" s="43" t="s">
        <v>70</v>
      </c>
      <c r="C9" s="14" t="s">
        <v>71</v>
      </c>
      <c r="D9" s="42">
        <f>SUM(D10:D15)</f>
        <v>1552.13</v>
      </c>
      <c r="E9" s="42">
        <v>1285.73</v>
      </c>
      <c r="F9" s="42">
        <f>SUM(F11:F15)</f>
        <v>266.39999999999998</v>
      </c>
    </row>
    <row r="10" spans="1:6" ht="20.65" customHeight="1">
      <c r="B10" s="43" t="s">
        <v>72</v>
      </c>
      <c r="C10" s="14" t="s">
        <v>73</v>
      </c>
      <c r="D10" s="42">
        <f>E10+F10</f>
        <v>1285.73</v>
      </c>
      <c r="E10" s="42">
        <v>1285.73</v>
      </c>
      <c r="F10" s="20"/>
    </row>
    <row r="11" spans="1:6" ht="20.65" customHeight="1">
      <c r="B11" s="43" t="s">
        <v>74</v>
      </c>
      <c r="C11" s="14" t="s">
        <v>75</v>
      </c>
      <c r="D11" s="42">
        <f t="shared" ref="D11:D15" si="0">E11+F11</f>
        <v>55.4</v>
      </c>
      <c r="E11" s="42"/>
      <c r="F11" s="20">
        <v>55.4</v>
      </c>
    </row>
    <row r="12" spans="1:6" ht="20.65" customHeight="1">
      <c r="B12" s="43" t="s">
        <v>76</v>
      </c>
      <c r="C12" s="14" t="s">
        <v>77</v>
      </c>
      <c r="D12" s="42">
        <f t="shared" si="0"/>
        <v>93</v>
      </c>
      <c r="E12" s="42"/>
      <c r="F12" s="20">
        <v>93</v>
      </c>
    </row>
    <row r="13" spans="1:6" ht="20.65" customHeight="1">
      <c r="B13" s="43" t="s">
        <v>78</v>
      </c>
      <c r="C13" s="14" t="s">
        <v>79</v>
      </c>
      <c r="D13" s="42">
        <f t="shared" si="0"/>
        <v>77.5</v>
      </c>
      <c r="E13" s="42"/>
      <c r="F13" s="20">
        <v>77.5</v>
      </c>
    </row>
    <row r="14" spans="1:6" ht="20.65" customHeight="1">
      <c r="B14" s="43" t="s">
        <v>80</v>
      </c>
      <c r="C14" s="14" t="s">
        <v>81</v>
      </c>
      <c r="D14" s="42">
        <f t="shared" si="0"/>
        <v>32.5</v>
      </c>
      <c r="E14" s="42"/>
      <c r="F14" s="20">
        <v>32.5</v>
      </c>
    </row>
    <row r="15" spans="1:6" ht="20.65" customHeight="1">
      <c r="B15" s="43" t="s">
        <v>82</v>
      </c>
      <c r="C15" s="14" t="s">
        <v>83</v>
      </c>
      <c r="D15" s="42">
        <f t="shared" si="0"/>
        <v>8</v>
      </c>
      <c r="E15" s="42"/>
      <c r="F15" s="20">
        <v>8</v>
      </c>
    </row>
    <row r="16" spans="1:6" ht="21.6" customHeight="1">
      <c r="B16" s="41" t="s">
        <v>183</v>
      </c>
      <c r="C16" s="8" t="s">
        <v>163</v>
      </c>
      <c r="D16" s="42">
        <v>215.79</v>
      </c>
      <c r="E16" s="42">
        <v>215.79</v>
      </c>
      <c r="F16" s="42"/>
    </row>
    <row r="17" spans="2:6" ht="20.65" customHeight="1">
      <c r="B17" s="43" t="s">
        <v>84</v>
      </c>
      <c r="C17" s="14" t="s">
        <v>85</v>
      </c>
      <c r="D17" s="42">
        <v>215.79</v>
      </c>
      <c r="E17" s="42">
        <v>215.79</v>
      </c>
      <c r="F17" s="42"/>
    </row>
    <row r="18" spans="2:6" ht="20.65" customHeight="1">
      <c r="B18" s="43" t="s">
        <v>86</v>
      </c>
      <c r="C18" s="14" t="s">
        <v>87</v>
      </c>
      <c r="D18" s="42">
        <v>103.4</v>
      </c>
      <c r="E18" s="42">
        <v>103.4</v>
      </c>
      <c r="F18" s="42"/>
    </row>
    <row r="19" spans="2:6" ht="20.65" customHeight="1">
      <c r="B19" s="43" t="s">
        <v>88</v>
      </c>
      <c r="C19" s="14" t="s">
        <v>89</v>
      </c>
      <c r="D19" s="42">
        <v>51.7</v>
      </c>
      <c r="E19" s="42">
        <v>51.7</v>
      </c>
      <c r="F19" s="42"/>
    </row>
    <row r="20" spans="2:6" ht="20.65" customHeight="1">
      <c r="B20" s="43" t="s">
        <v>90</v>
      </c>
      <c r="C20" s="14" t="s">
        <v>91</v>
      </c>
      <c r="D20" s="42">
        <v>60.69</v>
      </c>
      <c r="E20" s="42">
        <v>60.69</v>
      </c>
      <c r="F20" s="42"/>
    </row>
    <row r="21" spans="2:6" ht="21.6" customHeight="1">
      <c r="B21" s="41" t="s">
        <v>184</v>
      </c>
      <c r="C21" s="8" t="s">
        <v>165</v>
      </c>
      <c r="D21" s="42">
        <v>78.959999999999994</v>
      </c>
      <c r="E21" s="42">
        <v>78.959999999999994</v>
      </c>
      <c r="F21" s="42"/>
    </row>
    <row r="22" spans="2:6" ht="20.65" customHeight="1">
      <c r="B22" s="43" t="s">
        <v>92</v>
      </c>
      <c r="C22" s="14" t="s">
        <v>93</v>
      </c>
      <c r="D22" s="42">
        <v>78.959999999999994</v>
      </c>
      <c r="E22" s="42">
        <v>78.959999999999994</v>
      </c>
      <c r="F22" s="42"/>
    </row>
    <row r="23" spans="2:6" ht="20.65" customHeight="1">
      <c r="B23" s="43" t="s">
        <v>94</v>
      </c>
      <c r="C23" s="14" t="s">
        <v>95</v>
      </c>
      <c r="D23" s="42">
        <v>63.92</v>
      </c>
      <c r="E23" s="42">
        <v>63.92</v>
      </c>
      <c r="F23" s="42"/>
    </row>
    <row r="24" spans="2:6" ht="20.65" customHeight="1">
      <c r="B24" s="43" t="s">
        <v>96</v>
      </c>
      <c r="C24" s="14" t="s">
        <v>97</v>
      </c>
      <c r="D24" s="42">
        <v>15.04</v>
      </c>
      <c r="E24" s="42">
        <v>15.04</v>
      </c>
      <c r="F24" s="42"/>
    </row>
    <row r="25" spans="2:6" ht="21.6" customHeight="1">
      <c r="B25" s="41" t="s">
        <v>185</v>
      </c>
      <c r="C25" s="8" t="s">
        <v>166</v>
      </c>
      <c r="D25" s="42">
        <v>77.55</v>
      </c>
      <c r="E25" s="42">
        <v>77.55</v>
      </c>
      <c r="F25" s="42"/>
    </row>
    <row r="26" spans="2:6" ht="20.65" customHeight="1">
      <c r="B26" s="43" t="s">
        <v>98</v>
      </c>
      <c r="C26" s="14" t="s">
        <v>99</v>
      </c>
      <c r="D26" s="42">
        <v>77.55</v>
      </c>
      <c r="E26" s="42">
        <v>77.55</v>
      </c>
      <c r="F26" s="42"/>
    </row>
    <row r="27" spans="2:6" ht="20.65" customHeight="1">
      <c r="B27" s="43" t="s">
        <v>100</v>
      </c>
      <c r="C27" s="14" t="s">
        <v>101</v>
      </c>
      <c r="D27" s="42">
        <v>77.55</v>
      </c>
      <c r="E27" s="42">
        <v>77.55</v>
      </c>
      <c r="F27" s="42"/>
    </row>
  </sheetData>
  <mergeCells count="2">
    <mergeCell ref="B2:F3"/>
    <mergeCell ref="B7:C7"/>
  </mergeCells>
  <phoneticPr fontId="26" type="noConversion"/>
  <printOptions horizontalCentered="1"/>
  <pageMargins left="7.8000001609325409E-2" right="7.8000001609325409E-2" top="0.39300000667572021" bottom="7.8000001609325409E-2" header="0" footer="0"/>
  <pageSetup paperSize="9" orientation="portrait"/>
</worksheet>
</file>

<file path=xl/worksheets/sheet9.xml><?xml version="1.0" encoding="utf-8"?>
<worksheet xmlns="http://schemas.openxmlformats.org/spreadsheetml/2006/main" xmlns:r="http://schemas.openxmlformats.org/officeDocument/2006/relationships">
  <sheetPr codeName="Sheet10"/>
  <dimension ref="A1:M8"/>
  <sheetViews>
    <sheetView workbookViewId="0">
      <selection activeCell="G21" sqref="G21"/>
    </sheetView>
  </sheetViews>
  <sheetFormatPr defaultColWidth="10" defaultRowHeight="13.5"/>
  <cols>
    <col min="1" max="1" width="0.375" customWidth="1"/>
    <col min="2" max="2" width="9.25" customWidth="1"/>
    <col min="3" max="3" width="12.125" customWidth="1"/>
    <col min="4" max="4" width="11.375" customWidth="1"/>
    <col min="5" max="5" width="11" customWidth="1"/>
    <col min="6" max="6" width="12.25" customWidth="1"/>
    <col min="7" max="7" width="12.625" customWidth="1"/>
    <col min="8" max="8" width="11.375" customWidth="1"/>
    <col min="9" max="9" width="11" customWidth="1"/>
    <col min="10" max="10" width="11.125" customWidth="1"/>
    <col min="11" max="11" width="12.375" customWidth="1"/>
    <col min="12" max="13" width="11.75" customWidth="1"/>
  </cols>
  <sheetData>
    <row r="1" spans="1:13" ht="17.25" customHeight="1">
      <c r="A1" s="1"/>
      <c r="B1" s="2" t="s">
        <v>230</v>
      </c>
      <c r="C1" s="1"/>
      <c r="D1" s="1"/>
      <c r="E1" s="1"/>
      <c r="F1" s="1"/>
      <c r="G1" s="1"/>
      <c r="H1" s="1"/>
      <c r="I1" s="1"/>
      <c r="J1" s="1"/>
      <c r="K1" s="1"/>
      <c r="L1" s="1"/>
      <c r="M1" s="1"/>
    </row>
    <row r="2" spans="1:13" ht="16.350000000000001" customHeight="1">
      <c r="B2" s="67" t="s">
        <v>357</v>
      </c>
      <c r="C2" s="67"/>
      <c r="D2" s="67"/>
      <c r="E2" s="67"/>
      <c r="F2" s="67"/>
      <c r="G2" s="67"/>
      <c r="H2" s="67"/>
      <c r="I2" s="67"/>
      <c r="J2" s="67"/>
      <c r="K2" s="67"/>
      <c r="L2" s="67"/>
      <c r="M2" s="67"/>
    </row>
    <row r="3" spans="1:13" ht="16.350000000000001" customHeight="1">
      <c r="B3" s="67"/>
      <c r="C3" s="67"/>
      <c r="D3" s="67"/>
      <c r="E3" s="67"/>
      <c r="F3" s="67"/>
      <c r="G3" s="67"/>
      <c r="H3" s="67"/>
      <c r="I3" s="67"/>
      <c r="J3" s="67"/>
      <c r="K3" s="67"/>
      <c r="L3" s="67"/>
      <c r="M3" s="67"/>
    </row>
    <row r="4" spans="1:13" ht="16.350000000000001" customHeight="1">
      <c r="B4" s="1"/>
      <c r="C4" s="1"/>
      <c r="D4" s="1"/>
      <c r="E4" s="1"/>
      <c r="F4" s="1"/>
      <c r="G4" s="1"/>
      <c r="H4" s="1"/>
      <c r="I4" s="1"/>
      <c r="J4" s="1"/>
      <c r="K4" s="1"/>
      <c r="L4" s="1"/>
      <c r="M4" s="1"/>
    </row>
    <row r="5" spans="1:13" ht="21.6" customHeight="1">
      <c r="B5" s="1"/>
      <c r="C5" s="1"/>
      <c r="D5" s="1"/>
      <c r="E5" s="1"/>
      <c r="F5" s="1"/>
      <c r="G5" s="1"/>
      <c r="H5" s="1"/>
      <c r="I5" s="1"/>
      <c r="J5" s="1"/>
      <c r="K5" s="1"/>
      <c r="L5" s="1"/>
      <c r="M5" s="15" t="s">
        <v>149</v>
      </c>
    </row>
    <row r="6" spans="1:13" ht="65.650000000000006" customHeight="1">
      <c r="B6" s="44" t="s">
        <v>231</v>
      </c>
      <c r="C6" s="44" t="s">
        <v>152</v>
      </c>
      <c r="D6" s="44" t="s">
        <v>179</v>
      </c>
      <c r="E6" s="44" t="s">
        <v>218</v>
      </c>
      <c r="F6" s="44" t="s">
        <v>219</v>
      </c>
      <c r="G6" s="44" t="s">
        <v>220</v>
      </c>
      <c r="H6" s="44" t="s">
        <v>221</v>
      </c>
      <c r="I6" s="44" t="s">
        <v>222</v>
      </c>
      <c r="J6" s="44" t="s">
        <v>223</v>
      </c>
      <c r="K6" s="44" t="s">
        <v>224</v>
      </c>
      <c r="L6" s="44" t="s">
        <v>225</v>
      </c>
      <c r="M6" s="44" t="s">
        <v>226</v>
      </c>
    </row>
    <row r="7" spans="1:13" ht="23.25" customHeight="1">
      <c r="B7" s="56" t="s">
        <v>154</v>
      </c>
      <c r="C7" s="56"/>
      <c r="D7" s="26"/>
      <c r="E7" s="26"/>
      <c r="F7" s="26"/>
      <c r="G7" s="26"/>
      <c r="H7" s="26"/>
      <c r="I7" s="26"/>
      <c r="J7" s="26"/>
      <c r="K7" s="26"/>
      <c r="L7" s="26"/>
      <c r="M7" s="26"/>
    </row>
    <row r="8" spans="1:13" ht="21.6" customHeight="1">
      <c r="B8" s="45"/>
      <c r="C8" s="45"/>
      <c r="D8" s="27"/>
      <c r="E8" s="27"/>
      <c r="F8" s="27"/>
      <c r="G8" s="27"/>
      <c r="H8" s="27"/>
      <c r="I8" s="27"/>
      <c r="J8" s="27"/>
      <c r="K8" s="27"/>
      <c r="L8" s="27"/>
      <c r="M8" s="27"/>
    </row>
  </sheetData>
  <mergeCells count="2">
    <mergeCell ref="B2:M3"/>
    <mergeCell ref="B7:C7"/>
  </mergeCells>
  <phoneticPr fontId="26" type="noConversion"/>
  <printOptions horizontalCentered="1"/>
  <pageMargins left="0.19599999487400055" right="0.19599999487400055" top="0.39300000667572021" bottom="7.8000001609325409E-2" header="0" footer="0"/>
  <pageSetup paperSize="9" orientation="landscape"/>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2" baseType="variant">
      <vt:variant>
        <vt:lpstr>工作表</vt:lpstr>
      </vt:variant>
      <vt:variant>
        <vt:i4>10</vt:i4>
      </vt:variant>
    </vt:vector>
  </HeadingPairs>
  <TitlesOfParts>
    <vt:vector size="10" baseType="lpstr">
      <vt:lpstr>1 财政拨款收支总表</vt:lpstr>
      <vt:lpstr>2 一般公共预算支出-无上年数</vt:lpstr>
      <vt:lpstr>3 一般公共预算财政基本支出</vt:lpstr>
      <vt:lpstr>4 一般公共预算“三公”经费支出表</vt:lpstr>
      <vt:lpstr>5 政府性基金预算支出表</vt:lpstr>
      <vt:lpstr>6 部门收支总表</vt:lpstr>
      <vt:lpstr>7 总门收入总表</vt:lpstr>
      <vt:lpstr>8 总门支出总表</vt:lpstr>
      <vt:lpstr>9 政府采购明细表</vt:lpstr>
      <vt:lpstr>10 区级项目资金绩效目标表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未定义</cp:lastModifiedBy>
  <dcterms:created xsi:type="dcterms:W3CDTF">2022-08-24T01:49:11Z</dcterms:created>
  <dcterms:modified xsi:type="dcterms:W3CDTF">2023-09-25T08:44:06Z</dcterms:modified>
</cp:coreProperties>
</file>