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activeTab="9"/>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三" sheetId="14" r:id="rId11"/>
  </sheets>
  <calcPr calcId="144525"/>
</workbook>
</file>

<file path=xl/sharedStrings.xml><?xml version="1.0" encoding="utf-8"?>
<sst xmlns="http://schemas.openxmlformats.org/spreadsheetml/2006/main" count="292">
  <si>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</si>
  <si>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</si>
  <si>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</si>
  <si>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</si>
  <si>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</si>
  <si>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</si>
  <si>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</si>
  <si>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</si>
  <si>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</si>
  <si>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</si>
  <si>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</si>
  <si>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</si>
  <si>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</si>
  <si>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</si>
  <si>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</si>
  <si>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</si>
  <si>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</si>
  <si>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</si>
  <si>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</si>
  <si>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</si>
  <si>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</si>
  <si>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</si>
  <si>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</si>
  <si>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</si>
  <si>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</si>
  <si>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</si>
  <si>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</si>
  <si>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</si>
  <si>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</si>
  <si>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</si>
  <si>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</si>
  <si>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</si>
  <si>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</si>
  <si>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</si>
  <si>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</si>
  <si>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</si>
  <si>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</si>
  <si>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</si>
  <si>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</si>
  <si>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</si>
  <si>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</si>
  <si>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</si>
  <si>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</si>
  <si>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</si>
  <si>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</si>
  <si>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r>
      <rPr>
        <sz val="10"/>
        <rFont val="方正仿宋_GBK"/>
        <charset val="134"/>
      </rPr>
      <t> 21004</t>
    </r>
  </si>
  <si>
    <r>
      <rPr>
        <sz val="10"/>
        <rFont val="方正仿宋_GBK"/>
        <charset val="134"/>
      </rPr>
      <t> 公共卫生</t>
    </r>
  </si>
  <si>
    <r>
      <rPr>
        <sz val="10"/>
        <rFont val="方正仿宋_GBK"/>
        <charset val="134"/>
      </rPr>
      <t>  2100401</t>
    </r>
  </si>
  <si>
    <r>
      <rPr>
        <sz val="10"/>
        <rFont val="方正仿宋_GBK"/>
        <charset val="134"/>
      </rPr>
      <t>  疾病预防控制机构</t>
    </r>
  </si>
  <si>
    <r>
      <rPr>
        <sz val="10"/>
        <rFont val="方正仿宋_GBK"/>
        <charset val="134"/>
      </rPr>
      <t>  2100409</t>
    </r>
  </si>
  <si>
    <r>
      <rPr>
        <sz val="10"/>
        <rFont val="方正仿宋_GBK"/>
        <charset val="134"/>
      </rPr>
      <t>  重大公共卫生服务</t>
    </r>
  </si>
  <si>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</si>
  <si>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</si>
  <si>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</si>
  <si>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</si>
  <si>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</si>
  <si>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</si>
  <si>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</si>
  <si>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</si>
  <si>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</si>
  <si>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</si>
  <si>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</si>
  <si>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表三</t>
  </si>
  <si>
    <t>一般公共预算财政拨款基本支出预算表</t>
  </si>
  <si>
    <t>经济分类科目</t>
  </si>
  <si>
    <t>2024年基本支出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</si>
  <si>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</si>
  <si>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</si>
  <si>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</si>
  <si>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</si>
  <si>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</si>
  <si>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</si>
  <si>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</si>
  <si>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</si>
  <si>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</si>
  <si>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</si>
  <si>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</si>
  <si>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</si>
  <si>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</si>
  <si>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</si>
  <si>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</si>
  <si>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</si>
  <si>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</si>
  <si>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</si>
  <si>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</si>
  <si>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</si>
  <si>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</si>
  <si>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</si>
  <si>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</si>
  <si>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</si>
  <si>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</si>
  <si>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</si>
  <si>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</si>
  <si>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</si>
  <si>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</si>
  <si>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30203</t>
    </r>
  </si>
  <si>
    <r>
      <rPr>
        <sz val="10"/>
        <rFont val="方正仿宋_GBK"/>
        <charset val="134"/>
      </rPr>
      <t> 咨询费</t>
    </r>
  </si>
  <si>
    <r>
      <rPr>
        <sz val="10"/>
        <rFont val="方正仿宋_GBK"/>
        <charset val="134"/>
      </rPr>
      <t> 30204</t>
    </r>
  </si>
  <si>
    <r>
      <rPr>
        <sz val="10"/>
        <rFont val="方正仿宋_GBK"/>
        <charset val="134"/>
      </rPr>
      <t> 手续费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</si>
  <si>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</si>
  <si>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</si>
  <si>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</si>
  <si>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</si>
  <si>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</si>
  <si>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</si>
  <si>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</si>
  <si>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</si>
  <si>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</si>
  <si>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</si>
  <si>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</si>
  <si>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</si>
  <si>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</si>
  <si>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</si>
  <si>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</si>
  <si>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</si>
  <si>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</si>
  <si>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</si>
  <si>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</si>
  <si>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</si>
  <si>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</si>
  <si>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</si>
  <si>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</si>
  <si>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</si>
  <si>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</si>
  <si>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</si>
  <si>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</si>
  <si>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</si>
  <si>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</si>
  <si>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</si>
  <si>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</si>
  <si>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</si>
  <si>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</si>
  <si>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</si>
  <si>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</si>
  <si>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</si>
  <si>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</si>
  <si>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</si>
  <si>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</si>
  <si>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</si>
  <si>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</si>
  <si>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</si>
  <si>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</si>
  <si>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</si>
  <si>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</si>
  <si>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</si>
  <si>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</si>
  <si>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</si>
  <si>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</si>
  <si>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</si>
  <si>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</si>
  <si>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</si>
  <si>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</si>
  <si>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部门收支总表</t>
  </si>
  <si>
    <t>11</t>
  </si>
  <si>
    <t>财政专户管理资金</t>
  </si>
  <si>
    <t>31</t>
  </si>
  <si>
    <t>事业收入资金</t>
  </si>
  <si>
    <t>上级补助收入资金</t>
  </si>
  <si>
    <t xml:space="preserve">附属单位上缴收入资金 </t>
  </si>
  <si>
    <t>事业单位经营收入资金</t>
  </si>
  <si>
    <t xml:space="preserve">其他收入资金 </t>
  </si>
  <si>
    <t>表七</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</si>
  <si>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</si>
  <si>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</si>
  <si>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</si>
  <si>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</si>
  <si>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</si>
  <si>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</si>
  <si>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</si>
  <si>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</si>
  <si>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</si>
  <si>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</si>
  <si>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</si>
  <si>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</si>
  <si>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</si>
  <si>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</si>
  <si>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</si>
  <si>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</si>
  <si>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</si>
  <si>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</si>
  <si>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</si>
  <si>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21004</t>
    </r>
  </si>
  <si>
    <r>
      <rPr>
        <sz val="9"/>
        <rFont val="方正仿宋_GBK"/>
        <charset val="134"/>
      </rPr>
      <t> 公共卫生</t>
    </r>
  </si>
  <si>
    <r>
      <rPr>
        <sz val="9"/>
        <rFont val="方正仿宋_GBK"/>
        <charset val="134"/>
      </rPr>
      <t>  2100401</t>
    </r>
  </si>
  <si>
    <r>
      <rPr>
        <sz val="9"/>
        <rFont val="方正仿宋_GBK"/>
        <charset val="134"/>
      </rPr>
      <t>  疾病预防控制机构</t>
    </r>
  </si>
  <si>
    <r>
      <rPr>
        <sz val="9"/>
        <rFont val="方正仿宋_GBK"/>
        <charset val="134"/>
      </rPr>
      <t>  2100409</t>
    </r>
  </si>
  <si>
    <r>
      <rPr>
        <sz val="9"/>
        <rFont val="方正仿宋_GBK"/>
        <charset val="134"/>
      </rPr>
      <t>  重大公共卫生服务</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</si>
  <si>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</si>
  <si>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</si>
  <si>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</si>
  <si>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</si>
  <si>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</si>
  <si>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</si>
  <si>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</si>
  <si>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</si>
  <si>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</si>
  <si>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</si>
  <si>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表八</t>
  </si>
  <si>
    <t>部门支出总表</t>
  </si>
  <si>
    <t>基本支出</t>
  </si>
  <si>
    <t>项目支出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</si>
  <si>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</si>
  <si>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</si>
  <si>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</si>
  <si>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</si>
  <si>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</si>
  <si>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</si>
  <si>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</si>
  <si>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</si>
  <si>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21004</t>
    </r>
  </si>
  <si>
    <r>
      <rPr>
        <sz val="12"/>
        <color rgb="FF000000"/>
        <rFont val="方正仿宋_GBK"/>
        <charset val="134"/>
      </rPr>
      <t> 公共卫生</t>
    </r>
  </si>
  <si>
    <r>
      <rPr>
        <sz val="12"/>
        <color rgb="FF000000"/>
        <rFont val="方正仿宋_GBK"/>
        <charset val="134"/>
      </rPr>
      <t>  2100401</t>
    </r>
  </si>
  <si>
    <r>
      <rPr>
        <sz val="12"/>
        <color rgb="FF000000"/>
        <rFont val="方正仿宋_GBK"/>
        <charset val="134"/>
      </rPr>
      <t>  疾病预防控制机构</t>
    </r>
  </si>
  <si>
    <r>
      <rPr>
        <sz val="12"/>
        <color rgb="FF000000"/>
        <rFont val="方正仿宋_GBK"/>
        <charset val="134"/>
      </rPr>
      <t>  2100409</t>
    </r>
  </si>
  <si>
    <r>
      <rPr>
        <sz val="12"/>
        <color rgb="FF000000"/>
        <rFont val="方正仿宋_GBK"/>
        <charset val="134"/>
      </rPr>
      <t>  重大公共卫生服务</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</si>
  <si>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</si>
  <si>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</si>
  <si>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</si>
  <si>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</si>
  <si>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</si>
  <si>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</si>
  <si>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</si>
  <si>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</si>
  <si>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</si>
  <si>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</si>
  <si>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</si>
  <si>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政府采购预算明细表</t>
  </si>
  <si>
    <t>项目编号</t>
  </si>
  <si>
    <t>表十</t>
  </si>
  <si>
    <t>部门（单位）整体绩效目标表</t>
  </si>
  <si>
    <t>部门(单位)名称</t>
  </si>
  <si>
    <t>221009-重庆市綦江区结核病防治所</t>
  </si>
  <si>
    <t>部门支出预算数</t>
  </si>
  <si>
    <t>当年整体绩效目标</t>
  </si>
  <si>
    <t>按要求完成各项工作任务。</t>
  </si>
  <si>
    <t>绩效指标</t>
  </si>
  <si>
    <t>一级指标</t>
  </si>
  <si>
    <t>二级指标</t>
  </si>
  <si>
    <t>三级指标</t>
  </si>
  <si>
    <t>指标权重</t>
  </si>
  <si>
    <t>计量单位</t>
  </si>
  <si>
    <t>指标性质</t>
  </si>
  <si>
    <t>指标值</t>
  </si>
  <si>
    <t>是否核心指标</t>
  </si>
  <si>
    <t>产出指标</t>
  </si>
  <si>
    <t>数量指标</t>
  </si>
  <si>
    <t>肺结核患者密切接触者筛查人次</t>
  </si>
  <si>
    <t>20</t>
  </si>
  <si>
    <t>人次</t>
  </si>
  <si>
    <t>≥</t>
  </si>
  <si>
    <t>3200</t>
  </si>
  <si>
    <t>是</t>
  </si>
  <si>
    <t>满意度指标</t>
  </si>
  <si>
    <t>结核病患者对治疗的满意度</t>
  </si>
  <si>
    <t>10</t>
  </si>
  <si>
    <t>%</t>
  </si>
  <si>
    <t>90</t>
  </si>
  <si>
    <t>否</t>
  </si>
  <si>
    <t>质量指标</t>
  </si>
  <si>
    <t>肺结核患者治愈率</t>
  </si>
  <si>
    <t>涂阳肺结核患者耐药筛查率</t>
  </si>
  <si>
    <t>70</t>
  </si>
  <si>
    <t>效益指标</t>
  </si>
  <si>
    <t>社会效益指标</t>
  </si>
  <si>
    <t>结核病发病率</t>
  </si>
  <si>
    <t>‰</t>
  </si>
  <si>
    <t>＜</t>
  </si>
  <si>
    <t>0.6</t>
  </si>
  <si>
    <t>表十三</t>
  </si>
  <si>
    <t>2024年项目支出绩效目标表</t>
  </si>
  <si>
    <t>编制单位：</t>
  </si>
  <si>
    <t>项目名称</t>
  </si>
  <si>
    <t>50011021T000000049785-结核病防治专项经费</t>
  </si>
  <si>
    <t>业务主管部门</t>
  </si>
  <si>
    <t>重庆市綦江区卫生健康委员会</t>
  </si>
  <si>
    <t>预算执行率权重</t>
  </si>
  <si>
    <t>项目分类</t>
  </si>
  <si>
    <t>一般性项目</t>
  </si>
  <si>
    <t>当年预算（万元)</t>
  </si>
  <si>
    <t>本级安排（万元)</t>
  </si>
  <si>
    <t>上级补助（万元)</t>
  </si>
  <si>
    <t>项目概述</t>
  </si>
  <si>
    <t>负责全区95万人结核病防治工作。每季度对街镇卫生院开展1次培训和督导。常年开展结核病健康促进，宣传结核病防治知识，提高结核病知识知晓率。完成财政预算安排资金，根据结核病防治工作需要，合理安排支出进度和支出金额，保障结核病防治工作的的高效性、可持续性。结合工作实际，开展好结核病防治工作，规范结核病的治疗和管理，提高结核病防治能力，降低结核疫情，提高民众结核病知晓率，保护人民健康。</t>
  </si>
  <si>
    <t>立项依据</t>
  </si>
  <si>
    <t>根据职能职责，上级工作安排等开展相关工作。</t>
  </si>
  <si>
    <t>当年绩效目标</t>
  </si>
  <si>
    <t>　依据《“十三五”国家、市、区结核病防治规划》、《国家卫生计生委关于进一步加强结核病防治工作的通知》、《国家卫生计生委关于开展结核病分级诊疗和综合防治服务模式试点工作的通知》，保障结核病防治工作所需经费，保证结核病防治工作管理、督导、会议、培训、健康宣传等工作的正常开展，以降低结核疫情，保障人民群众的身体健康。1、结核诊疗防护50000元（包括N95口罩2800个*25元/个=35000元，一次性防护衣、消毒液等15000元；）。2、结核病健促进40000元。（包括3.24世界防治结核病日宣传10000元，展板10个、背景墙、标语等；结核病知识百千万自愿者宣传活动30000元，宣资料2万份*0.5元=10000元，志愿者招募200人*100元（服装、交通费）=20000元）3、培训督导费用60000元（督导80次*400元/次=32000元，培训4次*50人*60元/人=12000元，参加上级培训16000元）</t>
  </si>
  <si>
    <t xml:space="preserve">三级指标 </t>
  </si>
  <si>
    <t>50011021T000000049791-全区重点人群结核病筛查经费</t>
  </si>
  <si>
    <t>对全区重点人群开展结核病筛查，主要是结核病密切接触者、部分学生、老年人、糖尿病患者。完成财政预算安排资金，根据组织活动开展实际需要，合理安排支出进度和支出金额，保障筛查的高效性、可持续性。结合工作实际，开展好结核病筛查工作，加大发现患者的力度。早期发现患者，患者得到及时治疗，减低结核疫情。</t>
  </si>
  <si>
    <t>　对全区重点人群开展结核病筛查，主要是结核病密切接触者、部分学生、老年人、糖尿病患者。完成财政预算安排资金，根据组织活动开展实际需要，合理安排支出进度和支出金额，保障筛查的高效性、可持续性。结合工作实际，开展好结核病筛查工作，加大发现患者的力度。早期发现患者，患者得到及时治疗，减低结核疫情。</t>
  </si>
  <si>
    <t>≤</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</si>
</sst>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50">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9"/>
      <name val="SimSun"/>
      <charset val="134"/>
    </font>
    <font>
      <sz val="10"/>
      <color rgb="FF000000"/>
      <name val="方正楷体_GBK"/>
      <charset val="134"/>
    </font>
    <font>
      <sz val="19"/>
      <color rgb="FF000000"/>
      <name val="方正小标宋_GBK"/>
      <charset val="134"/>
    </font>
    <font>
      <b/>
      <sz val="12"/>
      <color rgb="FF000000"/>
      <name val="方正仿宋_GBK"/>
      <charset val="134"/>
    </font>
    <font>
      <sz val="10"/>
      <color rgb="FF000000"/>
      <name val="Times New Roman"/>
      <charset val="134"/>
    </font>
    <font>
      <sz val="10"/>
      <color rgb="FF000000"/>
      <name val="方正仿宋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sz val="11"/>
      <color theme="1"/>
      <name val="宋体"/>
      <charset val="134"/>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9C6500"/>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sz val="9"/>
      <name val="方正仿宋_GBK"/>
      <charset val="134"/>
    </font>
    <font>
      <sz val="10"/>
      <name val="方正仿宋_GBK"/>
      <charset val="134"/>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28" fillId="0" borderId="0" applyFont="0" applyFill="0" applyBorder="0" applyAlignment="0" applyProtection="0">
      <alignment vertical="center"/>
    </xf>
    <xf numFmtId="0" fontId="33" fillId="6" borderId="0" applyNumberFormat="0" applyBorder="0" applyAlignment="0" applyProtection="0">
      <alignment vertical="center"/>
    </xf>
    <xf numFmtId="0" fontId="31" fillId="2" borderId="5"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3" fillId="4" borderId="0" applyNumberFormat="0" applyBorder="0" applyAlignment="0" applyProtection="0">
      <alignment vertical="center"/>
    </xf>
    <xf numFmtId="0" fontId="34" fillId="8" borderId="0" applyNumberFormat="0" applyBorder="0" applyAlignment="0" applyProtection="0">
      <alignment vertical="center"/>
    </xf>
    <xf numFmtId="43" fontId="28" fillId="0" borderId="0" applyFont="0" applyFill="0" applyBorder="0" applyAlignment="0" applyProtection="0">
      <alignment vertical="center"/>
    </xf>
    <xf numFmtId="0" fontId="35" fillId="10" borderId="0" applyNumberFormat="0" applyBorder="0" applyAlignment="0" applyProtection="0">
      <alignment vertical="center"/>
    </xf>
    <xf numFmtId="0" fontId="30" fillId="0" borderId="0" applyNumberFormat="0" applyFill="0" applyBorder="0" applyAlignment="0" applyProtection="0">
      <alignment vertical="center"/>
    </xf>
    <xf numFmtId="9" fontId="28" fillId="0" borderId="0" applyFont="0" applyFill="0" applyBorder="0" applyAlignment="0" applyProtection="0">
      <alignment vertical="center"/>
    </xf>
    <xf numFmtId="0" fontId="36" fillId="0" borderId="0" applyNumberFormat="0" applyFill="0" applyBorder="0" applyAlignment="0" applyProtection="0">
      <alignment vertical="center"/>
    </xf>
    <xf numFmtId="0" fontId="28" fillId="12" borderId="8" applyNumberFormat="0" applyFont="0" applyAlignment="0" applyProtection="0">
      <alignment vertical="center"/>
    </xf>
    <xf numFmtId="0" fontId="35" fillId="14" borderId="0" applyNumberFormat="0" applyBorder="0" applyAlignment="0" applyProtection="0">
      <alignment vertical="center"/>
    </xf>
    <xf numFmtId="0" fontId="3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4" applyNumberFormat="0" applyFill="0" applyAlignment="0" applyProtection="0">
      <alignment vertical="center"/>
    </xf>
    <xf numFmtId="0" fontId="46" fillId="0" borderId="4" applyNumberFormat="0" applyFill="0" applyAlignment="0" applyProtection="0">
      <alignment vertical="center"/>
    </xf>
    <xf numFmtId="0" fontId="35" fillId="16" borderId="0" applyNumberFormat="0" applyBorder="0" applyAlignment="0" applyProtection="0">
      <alignment vertical="center"/>
    </xf>
    <xf numFmtId="0" fontId="32" fillId="0" borderId="6" applyNumberFormat="0" applyFill="0" applyAlignment="0" applyProtection="0">
      <alignment vertical="center"/>
    </xf>
    <xf numFmtId="0" fontId="35" fillId="17" borderId="0" applyNumberFormat="0" applyBorder="0" applyAlignment="0" applyProtection="0">
      <alignment vertical="center"/>
    </xf>
    <xf numFmtId="0" fontId="37" fillId="11" borderId="7" applyNumberFormat="0" applyAlignment="0" applyProtection="0">
      <alignment vertical="center"/>
    </xf>
    <xf numFmtId="0" fontId="42" fillId="11" borderId="5" applyNumberFormat="0" applyAlignment="0" applyProtection="0">
      <alignment vertical="center"/>
    </xf>
    <xf numFmtId="0" fontId="41" fillId="15" borderId="9" applyNumberFormat="0" applyAlignment="0" applyProtection="0">
      <alignment vertical="center"/>
    </xf>
    <xf numFmtId="0" fontId="33" fillId="18" borderId="0" applyNumberFormat="0" applyBorder="0" applyAlignment="0" applyProtection="0">
      <alignment vertical="center"/>
    </xf>
    <xf numFmtId="0" fontId="35" fillId="19" borderId="0" applyNumberFormat="0" applyBorder="0" applyAlignment="0" applyProtection="0">
      <alignment vertical="center"/>
    </xf>
    <xf numFmtId="0" fontId="45" fillId="0" borderId="11" applyNumberFormat="0" applyFill="0" applyAlignment="0" applyProtection="0">
      <alignment vertical="center"/>
    </xf>
    <xf numFmtId="0" fontId="44" fillId="0" borderId="10" applyNumberFormat="0" applyFill="0" applyAlignment="0" applyProtection="0">
      <alignment vertical="center"/>
    </xf>
    <xf numFmtId="0" fontId="47" fillId="21" borderId="0" applyNumberFormat="0" applyBorder="0" applyAlignment="0" applyProtection="0">
      <alignment vertical="center"/>
    </xf>
    <xf numFmtId="0" fontId="40" fillId="13" borderId="0" applyNumberFormat="0" applyBorder="0" applyAlignment="0" applyProtection="0">
      <alignment vertical="center"/>
    </xf>
    <xf numFmtId="0" fontId="33" fillId="5" borderId="0" applyNumberFormat="0" applyBorder="0" applyAlignment="0" applyProtection="0">
      <alignment vertical="center"/>
    </xf>
    <xf numFmtId="0" fontId="35"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0" borderId="0" applyNumberFormat="0" applyBorder="0" applyAlignment="0" applyProtection="0">
      <alignment vertical="center"/>
    </xf>
    <xf numFmtId="0" fontId="33" fillId="7" borderId="0" applyNumberFormat="0" applyBorder="0" applyAlignment="0" applyProtection="0">
      <alignment vertical="center"/>
    </xf>
    <xf numFmtId="0" fontId="35" fillId="22" borderId="0" applyNumberFormat="0" applyBorder="0" applyAlignment="0" applyProtection="0">
      <alignment vertical="center"/>
    </xf>
    <xf numFmtId="0" fontId="35"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5" fillId="30" borderId="0" applyNumberFormat="0" applyBorder="0" applyAlignment="0" applyProtection="0">
      <alignment vertical="center"/>
    </xf>
    <xf numFmtId="0" fontId="33" fillId="3" borderId="0" applyNumberFormat="0" applyBorder="0" applyAlignment="0" applyProtection="0">
      <alignment vertical="center"/>
    </xf>
    <xf numFmtId="0" fontId="35" fillId="9" borderId="0" applyNumberFormat="0" applyBorder="0" applyAlignment="0" applyProtection="0">
      <alignment vertical="center"/>
    </xf>
    <xf numFmtId="0" fontId="35" fillId="26" borderId="0" applyNumberFormat="0" applyBorder="0" applyAlignment="0" applyProtection="0">
      <alignment vertical="center"/>
    </xf>
    <xf numFmtId="0" fontId="33" fillId="31" borderId="0" applyNumberFormat="0" applyBorder="0" applyAlignment="0" applyProtection="0">
      <alignment vertical="center"/>
    </xf>
    <xf numFmtId="0" fontId="35" fillId="32" borderId="0" applyNumberFormat="0" applyBorder="0" applyAlignment="0" applyProtection="0">
      <alignment vertical="center"/>
    </xf>
  </cellStyleXfs>
  <cellXfs count="70">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7" fillId="0" borderId="2" xfId="0" applyFont="1" applyBorder="1" applyAlignment="1">
      <alignment horizontal="left" vertical="center" wrapText="1"/>
    </xf>
    <xf numFmtId="0" fontId="9" fillId="0" borderId="2" xfId="0" applyFont="1" applyBorder="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 xfId="0" applyFont="1" applyBorder="1" applyAlignment="1">
      <alignment vertical="center" wrapText="1"/>
    </xf>
    <xf numFmtId="0" fontId="9" fillId="0" borderId="0" xfId="0" applyFont="1" applyBorder="1" applyAlignment="1">
      <alignment horizontal="right" vertical="center" wrapText="1"/>
    </xf>
    <xf numFmtId="0" fontId="3"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3" fillId="0" borderId="1" xfId="0" applyNumberFormat="1" applyFont="1" applyBorder="1" applyAlignment="1">
      <alignment horizontal="right" vertical="center"/>
    </xf>
    <xf numFmtId="0" fontId="9" fillId="0" borderId="1" xfId="0" applyFont="1" applyBorder="1" applyAlignment="1">
      <alignment horizontal="center" vertical="center"/>
    </xf>
    <xf numFmtId="4" fontId="8" fillId="0" borderId="1" xfId="0" applyNumberFormat="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horizontal="right"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176" fontId="0" fillId="0" borderId="0" xfId="0" applyNumberForma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4" fontId="17"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pplyAlignment="1">
      <alignment vertical="center"/>
    </xf>
    <xf numFmtId="4" fontId="22" fillId="0" borderId="1"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0" xfId="0" applyFont="1" applyBorder="1" applyAlignment="1">
      <alignment horizontal="right"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4" fontId="17" fillId="0" borderId="1" xfId="0" applyNumberFormat="1" applyFont="1" applyBorder="1" applyAlignment="1">
      <alignment horizontal="right" vertical="center"/>
    </xf>
    <xf numFmtId="0" fontId="3" fillId="0" borderId="0" xfId="0" applyFont="1" applyBorder="1" applyAlignment="1">
      <alignment vertical="center"/>
    </xf>
    <xf numFmtId="0" fontId="5" fillId="0" borderId="0" xfId="0" applyFont="1" applyBorder="1" applyAlignment="1">
      <alignment vertical="center"/>
    </xf>
    <xf numFmtId="0" fontId="24" fillId="0" borderId="0" xfId="0" applyFont="1" applyBorder="1" applyAlignment="1">
      <alignment horizontal="center" vertical="center"/>
    </xf>
    <xf numFmtId="0" fontId="25"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5" fillId="0" borderId="0" xfId="0" applyFont="1" applyBorder="1" applyAlignment="1">
      <alignment horizontal="left" vertical="center"/>
    </xf>
    <xf numFmtId="4" fontId="13"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27" fillId="0" borderId="0" xfId="0" applyFont="1" applyBorder="1" applyAlignment="1">
      <alignment vertical="center" wrapText="1"/>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7"/>
  <sheetViews>
    <sheetView workbookViewId="0">
      <selection activeCell="C17" sqref="C17"/>
    </sheetView>
  </sheetViews>
  <sheetFormatPr defaultColWidth="10" defaultRowHeight="13.5" outlineLevelCol="7"/>
  <cols>
    <col min="1" max="1" width="0.258333333333333" customWidth="1"/>
    <col min="2" max="2" width="23.625" customWidth="1"/>
    <col min="3" max="3" width="16.375" customWidth="1"/>
    <col min="4" max="4" width="25.7583333333333" customWidth="1"/>
    <col min="5" max="5" width="17.125" customWidth="1"/>
    <col min="6" max="6" width="16.2583333333333" customWidth="1"/>
    <col min="7" max="7" width="20.5" customWidth="1"/>
    <col min="8" max="8" width="21.5" customWidth="1"/>
    <col min="9" max="11" width="9.75833333333333" customWidth="1"/>
  </cols>
  <sheetData>
    <row r="1" ht="16.35" customHeight="1" spans="1:2">
      <c r="A1" s="10"/>
      <c r="B1" s="11" t="s">
        <v>0</v>
      </c>
    </row>
    <row r="2" ht="16.35" customHeight="1"/>
    <row r="3" ht="40.5" customHeight="1" spans="2:8">
      <c r="B3" s="12" t="s">
        <v>1</v>
      </c>
      <c r="C3" s="12"/>
      <c r="D3" s="12"/>
      <c r="E3" s="12"/>
      <c r="F3" s="12"/>
      <c r="G3" s="12"/>
      <c r="H3" s="12"/>
    </row>
    <row r="4" ht="23.25" customHeight="1" spans="8:8">
      <c r="H4" s="49" t="s">
        <v>2</v>
      </c>
    </row>
    <row r="5" ht="43.15" customHeight="1" spans="2:8">
      <c r="B5" s="32" t="s">
        <v>3</v>
      </c>
      <c r="C5" s="32"/>
      <c r="D5" s="32" t="s">
        <v>4</v>
      </c>
      <c r="E5" s="32"/>
      <c r="F5" s="32"/>
      <c r="G5" s="32"/>
      <c r="H5" s="32"/>
    </row>
    <row r="6" ht="43.15" customHeight="1" spans="2:8">
      <c r="B6" s="50" t="s">
        <v>5</v>
      </c>
      <c r="C6" s="50" t="s">
        <v>6</v>
      </c>
      <c r="D6" s="50" t="s">
        <v>5</v>
      </c>
      <c r="E6" s="50" t="s">
        <v>7</v>
      </c>
      <c r="F6" s="32" t="s">
        <v>8</v>
      </c>
      <c r="G6" s="32" t="s">
        <v>9</v>
      </c>
      <c r="H6" s="32" t="s">
        <v>10</v>
      </c>
    </row>
    <row r="7" ht="24.2" customHeight="1" spans="2:8">
      <c r="B7" s="51" t="s">
        <v>11</v>
      </c>
      <c r="C7" s="68">
        <f>C8</f>
        <v>378.58</v>
      </c>
      <c r="D7" s="51" t="s">
        <v>12</v>
      </c>
      <c r="E7" s="68">
        <v>441.58</v>
      </c>
      <c r="F7" s="68">
        <v>441.58</v>
      </c>
      <c r="G7" s="68"/>
      <c r="H7" s="68"/>
    </row>
    <row r="8" ht="23.25" customHeight="1" spans="2:8">
      <c r="B8" s="36" t="s">
        <v>13</v>
      </c>
      <c r="C8" s="52">
        <f>441.58-63</f>
        <v>378.58</v>
      </c>
      <c r="D8" s="36" t="s">
        <v>14</v>
      </c>
      <c r="E8" s="52">
        <v>48.91</v>
      </c>
      <c r="F8" s="52">
        <v>48.91</v>
      </c>
      <c r="G8" s="52"/>
      <c r="H8" s="52"/>
    </row>
    <row r="9" ht="23.25" customHeight="1" spans="2:8">
      <c r="B9" s="36" t="s">
        <v>15</v>
      </c>
      <c r="C9" s="52"/>
      <c r="D9" s="36" t="s">
        <v>16</v>
      </c>
      <c r="E9" s="52">
        <v>377.31</v>
      </c>
      <c r="F9" s="52">
        <v>377.31</v>
      </c>
      <c r="G9" s="52"/>
      <c r="H9" s="52"/>
    </row>
    <row r="10" ht="23.25" customHeight="1" spans="2:8">
      <c r="B10" s="36" t="s">
        <v>17</v>
      </c>
      <c r="C10" s="52"/>
      <c r="D10" s="36" t="s">
        <v>18</v>
      </c>
      <c r="E10" s="52">
        <v>15.36</v>
      </c>
      <c r="F10" s="52">
        <v>15.36</v>
      </c>
      <c r="G10" s="52"/>
      <c r="H10" s="52"/>
    </row>
    <row r="11" ht="20.65" customHeight="1" spans="2:8">
      <c r="B11" s="8"/>
      <c r="C11" s="69"/>
      <c r="D11" s="8"/>
      <c r="E11" s="69"/>
      <c r="F11" s="69"/>
      <c r="G11" s="69"/>
      <c r="H11" s="69"/>
    </row>
    <row r="12" ht="22.35" customHeight="1" spans="2:8">
      <c r="B12" s="15" t="s">
        <v>19</v>
      </c>
      <c r="C12" s="68"/>
      <c r="D12" s="15" t="s">
        <v>20</v>
      </c>
      <c r="E12" s="69"/>
      <c r="F12" s="69"/>
      <c r="G12" s="69"/>
      <c r="H12" s="69"/>
    </row>
    <row r="13" ht="21.6" customHeight="1" spans="2:8">
      <c r="B13" s="39" t="s">
        <v>21</v>
      </c>
      <c r="C13" s="52">
        <v>63</v>
      </c>
      <c r="D13" s="8"/>
      <c r="E13" s="69"/>
      <c r="F13" s="69"/>
      <c r="G13" s="69"/>
      <c r="H13" s="69"/>
    </row>
    <row r="14" ht="20.65" customHeight="1" spans="2:8">
      <c r="B14" s="39" t="s">
        <v>22</v>
      </c>
      <c r="C14" s="52"/>
      <c r="D14" s="8"/>
      <c r="E14" s="69"/>
      <c r="F14" s="69"/>
      <c r="G14" s="69"/>
      <c r="H14" s="69"/>
    </row>
    <row r="15" ht="20.65" customHeight="1" spans="2:8">
      <c r="B15" s="39" t="s">
        <v>23</v>
      </c>
      <c r="C15" s="52"/>
      <c r="D15" s="8"/>
      <c r="E15" s="69"/>
      <c r="F15" s="69"/>
      <c r="G15" s="69"/>
      <c r="H15" s="69"/>
    </row>
    <row r="16" ht="20.65" customHeight="1" spans="2:8">
      <c r="B16" s="8"/>
      <c r="C16" s="69"/>
      <c r="D16" s="8"/>
      <c r="E16" s="69"/>
      <c r="F16" s="69"/>
      <c r="G16" s="69"/>
      <c r="H16" s="69"/>
    </row>
    <row r="17" ht="24.2" customHeight="1" spans="2:8">
      <c r="B17" s="51" t="s">
        <v>24</v>
      </c>
      <c r="C17" s="68">
        <v>441.58</v>
      </c>
      <c r="D17" s="51" t="s">
        <v>25</v>
      </c>
      <c r="E17" s="68">
        <v>441.58</v>
      </c>
      <c r="F17" s="68">
        <v>441.58</v>
      </c>
      <c r="G17" s="68"/>
      <c r="H17" s="68"/>
    </row>
  </sheetData>
  <mergeCells count="3">
    <mergeCell ref="B3:H3"/>
    <mergeCell ref="B5:C5"/>
    <mergeCell ref="D5:H5"/>
  </mergeCells>
  <printOptions horizontalCentered="1"/>
  <pageMargins left="0.0777777777777778" right="0.0777777777777778" top="0.392361111111111"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3"/>
  <sheetViews>
    <sheetView tabSelected="1" workbookViewId="0">
      <selection activeCell="D10" sqref="D10"/>
    </sheetView>
  </sheetViews>
  <sheetFormatPr defaultColWidth="10" defaultRowHeight="13.5"/>
  <cols>
    <col min="1" max="1" width="0.258333333333333" customWidth="1"/>
    <col min="2" max="2" width="19.625" customWidth="1"/>
    <col min="3" max="4" width="15.375" customWidth="1"/>
    <col min="5" max="5" width="22.875" customWidth="1"/>
    <col min="6" max="6" width="16.7583333333333" customWidth="1"/>
    <col min="7" max="7" width="16.5" customWidth="1"/>
    <col min="8" max="8" width="16.2583333333333" customWidth="1"/>
    <col min="9" max="10" width="15.2583333333333" customWidth="1"/>
    <col min="11" max="11" width="9.75833333333333" customWidth="1"/>
  </cols>
  <sheetData>
    <row r="1" ht="16.35" customHeight="1" spans="1:9">
      <c r="A1" s="10"/>
      <c r="B1" s="11" t="s">
        <v>228</v>
      </c>
      <c r="C1" s="10"/>
      <c r="F1" s="10"/>
      <c r="G1" s="10"/>
      <c r="H1" s="10"/>
      <c r="I1" s="10"/>
    </row>
    <row r="2" ht="16.35" customHeight="1" spans="2:9">
      <c r="B2" s="12" t="s">
        <v>229</v>
      </c>
      <c r="C2" s="12"/>
      <c r="D2" s="12"/>
      <c r="E2" s="12"/>
      <c r="F2" s="12"/>
      <c r="G2" s="12"/>
      <c r="H2" s="12"/>
      <c r="I2" s="12"/>
    </row>
    <row r="3" ht="16.35" customHeight="1" spans="2:9">
      <c r="B3" s="12"/>
      <c r="C3" s="12"/>
      <c r="D3" s="12"/>
      <c r="E3" s="12"/>
      <c r="F3" s="12"/>
      <c r="G3" s="12"/>
      <c r="H3" s="12"/>
      <c r="I3" s="12"/>
    </row>
    <row r="4" ht="16.35" customHeight="1"/>
    <row r="5" ht="19.9" customHeight="1" spans="9:9">
      <c r="I5" s="22" t="s">
        <v>2</v>
      </c>
    </row>
    <row r="6" ht="37.9" customHeight="1" spans="2:10">
      <c r="B6" s="13" t="s">
        <v>230</v>
      </c>
      <c r="C6" s="14" t="s">
        <v>231</v>
      </c>
      <c r="D6" s="14"/>
      <c r="E6" s="14"/>
      <c r="F6" s="14"/>
      <c r="G6" s="15" t="s">
        <v>232</v>
      </c>
      <c r="H6" s="16">
        <v>441.58</v>
      </c>
      <c r="I6" s="16"/>
      <c r="J6" s="16"/>
    </row>
    <row r="7" ht="183.75" customHeight="1" spans="2:10">
      <c r="B7" s="17" t="s">
        <v>233</v>
      </c>
      <c r="C7" s="18" t="s">
        <v>234</v>
      </c>
      <c r="D7" s="18"/>
      <c r="E7" s="18"/>
      <c r="F7" s="18"/>
      <c r="G7" s="18"/>
      <c r="H7" s="18"/>
      <c r="I7" s="18"/>
      <c r="J7" s="18"/>
    </row>
    <row r="8" ht="23.25" customHeight="1" spans="2:10">
      <c r="B8" s="19" t="s">
        <v>235</v>
      </c>
      <c r="C8" s="20" t="s">
        <v>236</v>
      </c>
      <c r="D8" s="20" t="s">
        <v>237</v>
      </c>
      <c r="E8" s="20" t="s">
        <v>238</v>
      </c>
      <c r="F8" s="20" t="s">
        <v>239</v>
      </c>
      <c r="G8" s="20" t="s">
        <v>240</v>
      </c>
      <c r="H8" s="20" t="s">
        <v>241</v>
      </c>
      <c r="I8" s="20" t="s">
        <v>242</v>
      </c>
      <c r="J8" s="20" t="s">
        <v>243</v>
      </c>
    </row>
    <row r="9" ht="18.95" customHeight="1" spans="2:10">
      <c r="B9" s="19"/>
      <c r="C9" s="21" t="s">
        <v>244</v>
      </c>
      <c r="D9" s="21" t="s">
        <v>245</v>
      </c>
      <c r="E9" s="21" t="s">
        <v>246</v>
      </c>
      <c r="F9" s="21" t="s">
        <v>247</v>
      </c>
      <c r="G9" s="21" t="s">
        <v>248</v>
      </c>
      <c r="H9" s="21" t="s">
        <v>249</v>
      </c>
      <c r="I9" s="23" t="s">
        <v>250</v>
      </c>
      <c r="J9" s="23" t="s">
        <v>251</v>
      </c>
    </row>
    <row r="10" spans="2:10">
      <c r="B10" s="19"/>
      <c r="C10" s="21" t="s">
        <v>252</v>
      </c>
      <c r="D10" s="21" t="s">
        <v>252</v>
      </c>
      <c r="E10" s="21" t="s">
        <v>253</v>
      </c>
      <c r="F10" s="21" t="s">
        <v>254</v>
      </c>
      <c r="G10" s="21" t="s">
        <v>255</v>
      </c>
      <c r="H10" s="21" t="s">
        <v>249</v>
      </c>
      <c r="I10" s="23" t="s">
        <v>256</v>
      </c>
      <c r="J10" s="23" t="s">
        <v>257</v>
      </c>
    </row>
    <row r="11" spans="2:10">
      <c r="B11" s="19"/>
      <c r="C11" s="21" t="s">
        <v>244</v>
      </c>
      <c r="D11" s="21" t="s">
        <v>258</v>
      </c>
      <c r="E11" s="21" t="s">
        <v>259</v>
      </c>
      <c r="F11" s="21" t="s">
        <v>247</v>
      </c>
      <c r="G11" s="21" t="s">
        <v>255</v>
      </c>
      <c r="H11" s="21" t="s">
        <v>249</v>
      </c>
      <c r="I11" s="23" t="s">
        <v>256</v>
      </c>
      <c r="J11" s="23" t="s">
        <v>251</v>
      </c>
    </row>
    <row r="12" spans="2:10">
      <c r="B12" s="19"/>
      <c r="C12" s="21" t="s">
        <v>244</v>
      </c>
      <c r="D12" s="21" t="s">
        <v>245</v>
      </c>
      <c r="E12" s="21" t="s">
        <v>260</v>
      </c>
      <c r="F12" s="21" t="s">
        <v>247</v>
      </c>
      <c r="G12" s="21" t="s">
        <v>255</v>
      </c>
      <c r="H12" s="21" t="s">
        <v>249</v>
      </c>
      <c r="I12" s="23" t="s">
        <v>261</v>
      </c>
      <c r="J12" s="23" t="s">
        <v>257</v>
      </c>
    </row>
    <row r="13" spans="2:10">
      <c r="B13" s="19"/>
      <c r="C13" s="21" t="s">
        <v>262</v>
      </c>
      <c r="D13" s="21" t="s">
        <v>263</v>
      </c>
      <c r="E13" s="21" t="s">
        <v>264</v>
      </c>
      <c r="F13" s="21" t="s">
        <v>247</v>
      </c>
      <c r="G13" s="21" t="s">
        <v>265</v>
      </c>
      <c r="H13" s="21" t="s">
        <v>266</v>
      </c>
      <c r="I13" s="23" t="s">
        <v>267</v>
      </c>
      <c r="J13" s="23" t="s">
        <v>251</v>
      </c>
    </row>
  </sheetData>
  <mergeCells count="5">
    <mergeCell ref="C6:F6"/>
    <mergeCell ref="H6:J6"/>
    <mergeCell ref="C7:J7"/>
    <mergeCell ref="B8:B13"/>
    <mergeCell ref="B2:I3"/>
  </mergeCells>
  <printOptions horizontalCentered="1"/>
  <pageMargins left="0.0777777777777778" right="0.0777777777777778" top="0.392361111111111"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1"/>
  <sheetViews>
    <sheetView workbookViewId="0">
      <selection activeCell="B3" sqref="B3:J3"/>
    </sheetView>
  </sheetViews>
  <sheetFormatPr defaultColWidth="10" defaultRowHeight="13.5"/>
  <cols>
    <col min="1" max="1" width="9.25833333333333" customWidth="1"/>
    <col min="2" max="2" width="9.75833333333333" customWidth="1"/>
    <col min="3" max="3" width="11" customWidth="1"/>
    <col min="4" max="5" width="10.2583333333333" customWidth="1"/>
    <col min="6" max="11" width="5.125" customWidth="1"/>
    <col min="12" max="13" width="10.2583333333333" customWidth="1"/>
  </cols>
  <sheetData>
    <row r="1" ht="16.35" customHeight="1" spans="1:1">
      <c r="A1" s="1" t="s">
        <v>268</v>
      </c>
    </row>
    <row r="2" ht="48.4" customHeight="1" spans="1:13">
      <c r="A2" s="2" t="s">
        <v>269</v>
      </c>
      <c r="B2" s="2"/>
      <c r="C2" s="2"/>
      <c r="D2" s="2"/>
      <c r="E2" s="2"/>
      <c r="F2" s="2"/>
      <c r="G2" s="2"/>
      <c r="H2" s="2"/>
      <c r="I2" s="2"/>
      <c r="J2" s="2"/>
      <c r="K2" s="2"/>
      <c r="L2" s="2"/>
      <c r="M2" s="2"/>
    </row>
    <row r="3" ht="25.9" customHeight="1" spans="1:13">
      <c r="A3" s="3" t="s">
        <v>270</v>
      </c>
      <c r="B3" s="4" t="s">
        <v>231</v>
      </c>
      <c r="C3" s="4"/>
      <c r="D3" s="4"/>
      <c r="E3" s="4"/>
      <c r="F3" s="4"/>
      <c r="G3" s="4"/>
      <c r="H3" s="4"/>
      <c r="I3" s="4"/>
      <c r="J3" s="4"/>
      <c r="K3" s="9" t="s">
        <v>2</v>
      </c>
      <c r="L3" s="9"/>
      <c r="M3" s="9"/>
    </row>
    <row r="4" ht="26.1" customHeight="1" spans="1:13">
      <c r="A4" s="5" t="s">
        <v>271</v>
      </c>
      <c r="B4" s="6" t="s">
        <v>272</v>
      </c>
      <c r="C4" s="6"/>
      <c r="D4" s="6"/>
      <c r="E4" s="6"/>
      <c r="F4" s="6"/>
      <c r="G4" s="5" t="s">
        <v>273</v>
      </c>
      <c r="H4" s="5"/>
      <c r="I4" s="5" t="s">
        <v>274</v>
      </c>
      <c r="J4" s="5"/>
      <c r="K4" s="5"/>
      <c r="L4" s="5"/>
      <c r="M4" s="5"/>
    </row>
    <row r="5" ht="26.1" customHeight="1" spans="1:13">
      <c r="A5" s="5" t="s">
        <v>275</v>
      </c>
      <c r="B5" s="5">
        <v>10</v>
      </c>
      <c r="C5" s="5"/>
      <c r="D5" s="5"/>
      <c r="E5" s="5"/>
      <c r="F5" s="5"/>
      <c r="G5" s="5" t="s">
        <v>276</v>
      </c>
      <c r="H5" s="5"/>
      <c r="I5" s="5" t="s">
        <v>277</v>
      </c>
      <c r="J5" s="5"/>
      <c r="K5" s="5"/>
      <c r="L5" s="5"/>
      <c r="M5" s="5"/>
    </row>
    <row r="6" ht="26.1" customHeight="1" spans="1:13">
      <c r="A6" s="5" t="s">
        <v>278</v>
      </c>
      <c r="B6" s="7">
        <v>13</v>
      </c>
      <c r="C6" s="7"/>
      <c r="D6" s="7"/>
      <c r="E6" s="7"/>
      <c r="F6" s="7"/>
      <c r="G6" s="5" t="s">
        <v>279</v>
      </c>
      <c r="H6" s="5"/>
      <c r="I6" s="7">
        <v>13</v>
      </c>
      <c r="J6" s="7"/>
      <c r="K6" s="7"/>
      <c r="L6" s="7"/>
      <c r="M6" s="7"/>
    </row>
    <row r="7" ht="26.1" customHeight="1" spans="1:13">
      <c r="A7" s="5"/>
      <c r="B7" s="7"/>
      <c r="C7" s="7"/>
      <c r="D7" s="7"/>
      <c r="E7" s="7"/>
      <c r="F7" s="7"/>
      <c r="G7" s="5" t="s">
        <v>280</v>
      </c>
      <c r="H7" s="5"/>
      <c r="I7" s="7"/>
      <c r="J7" s="7"/>
      <c r="K7" s="7"/>
      <c r="L7" s="7"/>
      <c r="M7" s="7"/>
    </row>
    <row r="8" ht="81.4" customHeight="1" spans="1:13">
      <c r="A8" s="5" t="s">
        <v>281</v>
      </c>
      <c r="B8" s="8" t="s">
        <v>282</v>
      </c>
      <c r="C8" s="8"/>
      <c r="D8" s="8"/>
      <c r="E8" s="8"/>
      <c r="F8" s="8"/>
      <c r="G8" s="8"/>
      <c r="H8" s="8"/>
      <c r="I8" s="8"/>
      <c r="J8" s="8"/>
      <c r="K8" s="8"/>
      <c r="L8" s="8"/>
      <c r="M8" s="8"/>
    </row>
    <row r="9" ht="81.4" customHeight="1" spans="1:13">
      <c r="A9" s="5" t="s">
        <v>283</v>
      </c>
      <c r="B9" s="8" t="s">
        <v>284</v>
      </c>
      <c r="C9" s="8"/>
      <c r="D9" s="8"/>
      <c r="E9" s="8"/>
      <c r="F9" s="8"/>
      <c r="G9" s="8"/>
      <c r="H9" s="8"/>
      <c r="I9" s="8"/>
      <c r="J9" s="8"/>
      <c r="K9" s="8"/>
      <c r="L9" s="8"/>
      <c r="M9" s="8"/>
    </row>
    <row r="10" ht="87.95" customHeight="1" spans="1:13">
      <c r="A10" s="5" t="s">
        <v>285</v>
      </c>
      <c r="B10" s="8" t="s">
        <v>286</v>
      </c>
      <c r="C10" s="8"/>
      <c r="D10" s="8"/>
      <c r="E10" s="8"/>
      <c r="F10" s="8"/>
      <c r="G10" s="8"/>
      <c r="H10" s="8"/>
      <c r="I10" s="8"/>
      <c r="J10" s="8"/>
      <c r="K10" s="8"/>
      <c r="L10" s="8"/>
      <c r="M10" s="8"/>
    </row>
    <row r="11" ht="26.1" customHeight="1" spans="1:13">
      <c r="A11" s="5" t="s">
        <v>235</v>
      </c>
      <c r="B11" s="5" t="s">
        <v>236</v>
      </c>
      <c r="C11" s="5" t="s">
        <v>237</v>
      </c>
      <c r="D11" s="5" t="s">
        <v>287</v>
      </c>
      <c r="E11" s="5"/>
      <c r="F11" s="5" t="s">
        <v>239</v>
      </c>
      <c r="G11" s="5"/>
      <c r="H11" s="5" t="s">
        <v>240</v>
      </c>
      <c r="I11" s="5"/>
      <c r="J11" s="5" t="s">
        <v>241</v>
      </c>
      <c r="K11" s="5"/>
      <c r="L11" s="5" t="s">
        <v>242</v>
      </c>
      <c r="M11" s="5" t="s">
        <v>243</v>
      </c>
    </row>
    <row r="12" ht="24.95" customHeight="1" spans="1:13">
      <c r="A12" s="5"/>
      <c r="B12" s="8" t="s">
        <v>244</v>
      </c>
      <c r="C12" s="8" t="s">
        <v>245</v>
      </c>
      <c r="D12" s="8" t="s">
        <v>246</v>
      </c>
      <c r="E12" s="8"/>
      <c r="F12" s="5" t="s">
        <v>247</v>
      </c>
      <c r="G12" s="5"/>
      <c r="H12" s="5" t="s">
        <v>248</v>
      </c>
      <c r="I12" s="5"/>
      <c r="J12" s="5" t="s">
        <v>249</v>
      </c>
      <c r="K12" s="5"/>
      <c r="L12" s="5" t="s">
        <v>250</v>
      </c>
      <c r="M12" s="5" t="s">
        <v>251</v>
      </c>
    </row>
    <row r="13" ht="19.5" customHeight="1" spans="1:13">
      <c r="A13" s="5"/>
      <c r="B13" s="8" t="s">
        <v>252</v>
      </c>
      <c r="C13" s="8" t="s">
        <v>252</v>
      </c>
      <c r="D13" s="8" t="s">
        <v>253</v>
      </c>
      <c r="E13" s="8"/>
      <c r="F13" s="5" t="s">
        <v>254</v>
      </c>
      <c r="G13" s="5"/>
      <c r="H13" s="5" t="s">
        <v>255</v>
      </c>
      <c r="I13" s="5"/>
      <c r="J13" s="5" t="s">
        <v>249</v>
      </c>
      <c r="K13" s="5"/>
      <c r="L13" s="5" t="s">
        <v>256</v>
      </c>
      <c r="M13" s="5" t="s">
        <v>257</v>
      </c>
    </row>
    <row r="14" ht="19.5" customHeight="1" spans="1:13">
      <c r="A14" s="5"/>
      <c r="B14" s="8" t="s">
        <v>244</v>
      </c>
      <c r="C14" s="8" t="s">
        <v>258</v>
      </c>
      <c r="D14" s="8" t="s">
        <v>259</v>
      </c>
      <c r="E14" s="8"/>
      <c r="F14" s="5" t="s">
        <v>247</v>
      </c>
      <c r="G14" s="5"/>
      <c r="H14" s="5" t="s">
        <v>255</v>
      </c>
      <c r="I14" s="5"/>
      <c r="J14" s="5" t="s">
        <v>249</v>
      </c>
      <c r="K14" s="5"/>
      <c r="L14" s="5" t="s">
        <v>256</v>
      </c>
      <c r="M14" s="5" t="s">
        <v>251</v>
      </c>
    </row>
    <row r="15" ht="19.5" customHeight="1" spans="1:13">
      <c r="A15" s="5"/>
      <c r="B15" s="8" t="s">
        <v>244</v>
      </c>
      <c r="C15" s="8" t="s">
        <v>245</v>
      </c>
      <c r="D15" s="8" t="s">
        <v>260</v>
      </c>
      <c r="E15" s="8"/>
      <c r="F15" s="5" t="s">
        <v>247</v>
      </c>
      <c r="G15" s="5"/>
      <c r="H15" s="5" t="s">
        <v>255</v>
      </c>
      <c r="I15" s="5"/>
      <c r="J15" s="5" t="s">
        <v>249</v>
      </c>
      <c r="K15" s="5"/>
      <c r="L15" s="5" t="s">
        <v>261</v>
      </c>
      <c r="M15" s="5" t="s">
        <v>257</v>
      </c>
    </row>
    <row r="16" ht="19.5" customHeight="1" spans="1:13">
      <c r="A16" s="5"/>
      <c r="B16" s="8" t="s">
        <v>262</v>
      </c>
      <c r="C16" s="8" t="s">
        <v>263</v>
      </c>
      <c r="D16" s="8" t="s">
        <v>264</v>
      </c>
      <c r="E16" s="8"/>
      <c r="F16" s="5" t="s">
        <v>247</v>
      </c>
      <c r="G16" s="5"/>
      <c r="H16" s="5" t="s">
        <v>265</v>
      </c>
      <c r="I16" s="5"/>
      <c r="J16" s="5" t="s">
        <v>266</v>
      </c>
      <c r="K16" s="5"/>
      <c r="L16" s="5" t="s">
        <v>267</v>
      </c>
      <c r="M16" s="5" t="s">
        <v>251</v>
      </c>
    </row>
    <row r="17" ht="48.4" customHeight="1" spans="1:13">
      <c r="A17" s="2" t="s">
        <v>269</v>
      </c>
      <c r="B17" s="2"/>
      <c r="C17" s="2"/>
      <c r="D17" s="2"/>
      <c r="E17" s="2"/>
      <c r="F17" s="2"/>
      <c r="G17" s="2"/>
      <c r="H17" s="2"/>
      <c r="I17" s="2"/>
      <c r="J17" s="2"/>
      <c r="K17" s="2"/>
      <c r="L17" s="2"/>
      <c r="M17" s="2"/>
    </row>
    <row r="18" ht="25.9" customHeight="1" spans="1:13">
      <c r="A18" s="3" t="s">
        <v>270</v>
      </c>
      <c r="B18" s="4" t="s">
        <v>231</v>
      </c>
      <c r="C18" s="4"/>
      <c r="D18" s="4"/>
      <c r="E18" s="4"/>
      <c r="F18" s="4"/>
      <c r="G18" s="4"/>
      <c r="H18" s="4"/>
      <c r="I18" s="4"/>
      <c r="J18" s="4"/>
      <c r="K18" s="9" t="s">
        <v>2</v>
      </c>
      <c r="L18" s="9"/>
      <c r="M18" s="9"/>
    </row>
    <row r="19" ht="26.1" customHeight="1" spans="1:13">
      <c r="A19" s="5" t="s">
        <v>271</v>
      </c>
      <c r="B19" s="6" t="s">
        <v>288</v>
      </c>
      <c r="C19" s="6"/>
      <c r="D19" s="6"/>
      <c r="E19" s="6"/>
      <c r="F19" s="6"/>
      <c r="G19" s="5" t="s">
        <v>273</v>
      </c>
      <c r="H19" s="5"/>
      <c r="I19" s="5" t="s">
        <v>274</v>
      </c>
      <c r="J19" s="5"/>
      <c r="K19" s="5"/>
      <c r="L19" s="5"/>
      <c r="M19" s="5"/>
    </row>
    <row r="20" ht="26.1" customHeight="1" spans="1:13">
      <c r="A20" s="5" t="s">
        <v>275</v>
      </c>
      <c r="B20" s="5">
        <v>10</v>
      </c>
      <c r="C20" s="5"/>
      <c r="D20" s="5"/>
      <c r="E20" s="5"/>
      <c r="F20" s="5"/>
      <c r="G20" s="5" t="s">
        <v>276</v>
      </c>
      <c r="H20" s="5"/>
      <c r="I20" s="5" t="s">
        <v>277</v>
      </c>
      <c r="J20" s="5"/>
      <c r="K20" s="5"/>
      <c r="L20" s="5"/>
      <c r="M20" s="5"/>
    </row>
    <row r="21" ht="26.1" customHeight="1" spans="1:13">
      <c r="A21" s="5" t="s">
        <v>278</v>
      </c>
      <c r="B21" s="7">
        <v>15.2</v>
      </c>
      <c r="C21" s="7"/>
      <c r="D21" s="7"/>
      <c r="E21" s="7"/>
      <c r="F21" s="7"/>
      <c r="G21" s="5" t="s">
        <v>279</v>
      </c>
      <c r="H21" s="5"/>
      <c r="I21" s="7">
        <v>15.2</v>
      </c>
      <c r="J21" s="7"/>
      <c r="K21" s="7"/>
      <c r="L21" s="7"/>
      <c r="M21" s="7"/>
    </row>
    <row r="22" ht="26.1" customHeight="1" spans="1:13">
      <c r="A22" s="5"/>
      <c r="B22" s="7"/>
      <c r="C22" s="7"/>
      <c r="D22" s="7"/>
      <c r="E22" s="7"/>
      <c r="F22" s="7"/>
      <c r="G22" s="5" t="s">
        <v>280</v>
      </c>
      <c r="H22" s="5"/>
      <c r="I22" s="7"/>
      <c r="J22" s="7"/>
      <c r="K22" s="7"/>
      <c r="L22" s="7"/>
      <c r="M22" s="7"/>
    </row>
    <row r="23" ht="81.4" customHeight="1" spans="1:13">
      <c r="A23" s="5" t="s">
        <v>281</v>
      </c>
      <c r="B23" s="8" t="s">
        <v>289</v>
      </c>
      <c r="C23" s="8"/>
      <c r="D23" s="8"/>
      <c r="E23" s="8"/>
      <c r="F23" s="8"/>
      <c r="G23" s="8"/>
      <c r="H23" s="8"/>
      <c r="I23" s="8"/>
      <c r="J23" s="8"/>
      <c r="K23" s="8"/>
      <c r="L23" s="8"/>
      <c r="M23" s="8"/>
    </row>
    <row r="24" ht="81.4" customHeight="1" spans="1:13">
      <c r="A24" s="5" t="s">
        <v>283</v>
      </c>
      <c r="B24" s="8" t="s">
        <v>284</v>
      </c>
      <c r="C24" s="8"/>
      <c r="D24" s="8"/>
      <c r="E24" s="8"/>
      <c r="F24" s="8"/>
      <c r="G24" s="8"/>
      <c r="H24" s="8"/>
      <c r="I24" s="8"/>
      <c r="J24" s="8"/>
      <c r="K24" s="8"/>
      <c r="L24" s="8"/>
      <c r="M24" s="8"/>
    </row>
    <row r="25" ht="81.4" customHeight="1" spans="1:13">
      <c r="A25" s="5" t="s">
        <v>285</v>
      </c>
      <c r="B25" s="8" t="s">
        <v>290</v>
      </c>
      <c r="C25" s="8"/>
      <c r="D25" s="8"/>
      <c r="E25" s="8"/>
      <c r="F25" s="8"/>
      <c r="G25" s="8"/>
      <c r="H25" s="8"/>
      <c r="I25" s="8"/>
      <c r="J25" s="8"/>
      <c r="K25" s="8"/>
      <c r="L25" s="8"/>
      <c r="M25" s="8"/>
    </row>
    <row r="26" ht="26.1" customHeight="1" spans="1:13">
      <c r="A26" s="5" t="s">
        <v>235</v>
      </c>
      <c r="B26" s="5" t="s">
        <v>236</v>
      </c>
      <c r="C26" s="5" t="s">
        <v>237</v>
      </c>
      <c r="D26" s="5" t="s">
        <v>287</v>
      </c>
      <c r="E26" s="5"/>
      <c r="F26" s="5" t="s">
        <v>239</v>
      </c>
      <c r="G26" s="5"/>
      <c r="H26" s="5" t="s">
        <v>240</v>
      </c>
      <c r="I26" s="5"/>
      <c r="J26" s="5" t="s">
        <v>241</v>
      </c>
      <c r="K26" s="5"/>
      <c r="L26" s="5" t="s">
        <v>242</v>
      </c>
      <c r="M26" s="5" t="s">
        <v>243</v>
      </c>
    </row>
    <row r="27" ht="24.95" customHeight="1" spans="1:13">
      <c r="A27" s="5"/>
      <c r="B27" s="8" t="s">
        <v>244</v>
      </c>
      <c r="C27" s="8" t="s">
        <v>245</v>
      </c>
      <c r="D27" s="8" t="s">
        <v>246</v>
      </c>
      <c r="E27" s="8"/>
      <c r="F27" s="5" t="s">
        <v>247</v>
      </c>
      <c r="G27" s="5"/>
      <c r="H27" s="5" t="s">
        <v>248</v>
      </c>
      <c r="I27" s="5"/>
      <c r="J27" s="5" t="s">
        <v>249</v>
      </c>
      <c r="K27" s="5"/>
      <c r="L27" s="5" t="s">
        <v>250</v>
      </c>
      <c r="M27" s="5" t="s">
        <v>251</v>
      </c>
    </row>
    <row r="28" ht="19.5" customHeight="1" spans="1:13">
      <c r="A28" s="5"/>
      <c r="B28" s="8" t="s">
        <v>252</v>
      </c>
      <c r="C28" s="8" t="s">
        <v>252</v>
      </c>
      <c r="D28" s="8" t="s">
        <v>253</v>
      </c>
      <c r="E28" s="8"/>
      <c r="F28" s="5" t="s">
        <v>254</v>
      </c>
      <c r="G28" s="5"/>
      <c r="H28" s="5" t="s">
        <v>255</v>
      </c>
      <c r="I28" s="5"/>
      <c r="J28" s="5" t="s">
        <v>249</v>
      </c>
      <c r="K28" s="5"/>
      <c r="L28" s="5" t="s">
        <v>256</v>
      </c>
      <c r="M28" s="5" t="s">
        <v>257</v>
      </c>
    </row>
    <row r="29" ht="19.5" customHeight="1" spans="1:13">
      <c r="A29" s="5"/>
      <c r="B29" s="8" t="s">
        <v>244</v>
      </c>
      <c r="C29" s="8" t="s">
        <v>258</v>
      </c>
      <c r="D29" s="8" t="s">
        <v>259</v>
      </c>
      <c r="E29" s="8"/>
      <c r="F29" s="5" t="s">
        <v>247</v>
      </c>
      <c r="G29" s="5"/>
      <c r="H29" s="5" t="s">
        <v>255</v>
      </c>
      <c r="I29" s="5"/>
      <c r="J29" s="5" t="s">
        <v>249</v>
      </c>
      <c r="K29" s="5"/>
      <c r="L29" s="5" t="s">
        <v>256</v>
      </c>
      <c r="M29" s="5" t="s">
        <v>251</v>
      </c>
    </row>
    <row r="30" ht="19.5" customHeight="1" spans="1:13">
      <c r="A30" s="5"/>
      <c r="B30" s="8" t="s">
        <v>244</v>
      </c>
      <c r="C30" s="8" t="s">
        <v>245</v>
      </c>
      <c r="D30" s="8" t="s">
        <v>260</v>
      </c>
      <c r="E30" s="8"/>
      <c r="F30" s="5" t="s">
        <v>247</v>
      </c>
      <c r="G30" s="5"/>
      <c r="H30" s="5" t="s">
        <v>255</v>
      </c>
      <c r="I30" s="5"/>
      <c r="J30" s="5" t="s">
        <v>249</v>
      </c>
      <c r="K30" s="5"/>
      <c r="L30" s="5" t="s">
        <v>261</v>
      </c>
      <c r="M30" s="5" t="s">
        <v>257</v>
      </c>
    </row>
    <row r="31" ht="19.5" customHeight="1" spans="1:13">
      <c r="A31" s="5"/>
      <c r="B31" s="8" t="s">
        <v>262</v>
      </c>
      <c r="C31" s="8" t="s">
        <v>263</v>
      </c>
      <c r="D31" s="8" t="s">
        <v>264</v>
      </c>
      <c r="E31" s="8"/>
      <c r="F31" s="5" t="s">
        <v>247</v>
      </c>
      <c r="G31" s="5"/>
      <c r="H31" s="5" t="s">
        <v>265</v>
      </c>
      <c r="I31" s="5"/>
      <c r="J31" s="5" t="s">
        <v>291</v>
      </c>
      <c r="K31" s="5"/>
      <c r="L31" s="5" t="s">
        <v>267</v>
      </c>
      <c r="M31" s="5" t="s">
        <v>251</v>
      </c>
    </row>
  </sheetData>
  <mergeCells count="86">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6:A7"/>
    <mergeCell ref="A11:A16"/>
    <mergeCell ref="A21:A22"/>
    <mergeCell ref="A26:A31"/>
    <mergeCell ref="B6:F7"/>
    <mergeCell ref="B21:F22"/>
  </mergeCells>
  <printOptions horizontalCentered="1"/>
  <pageMargins left="0.195833333333333" right="0.195833333333333" top="0.195833333333333" bottom="0.195833333333333"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4"/>
  <sheetViews>
    <sheetView workbookViewId="0">
      <selection activeCell="D14" sqref="D14"/>
    </sheetView>
  </sheetViews>
  <sheetFormatPr defaultColWidth="10" defaultRowHeight="13.5" outlineLevelCol="5"/>
  <cols>
    <col min="1" max="1" width="0.125" customWidth="1"/>
    <col min="2" max="2" width="12.2583333333333" customWidth="1"/>
    <col min="3" max="3" width="40.7583333333333" customWidth="1"/>
    <col min="4" max="4" width="12.7583333333333" customWidth="1"/>
    <col min="5" max="5" width="13.125" customWidth="1"/>
    <col min="6" max="6" width="13.375" customWidth="1"/>
  </cols>
  <sheetData>
    <row r="1" ht="16.35" customHeight="1" spans="1:6">
      <c r="A1" s="10"/>
      <c r="B1" s="11" t="s">
        <v>26</v>
      </c>
      <c r="C1" s="10"/>
      <c r="D1" s="10"/>
      <c r="E1" s="10"/>
      <c r="F1" s="10"/>
    </row>
    <row r="2" ht="16.35" customHeight="1" spans="2:6">
      <c r="B2" s="62" t="s">
        <v>27</v>
      </c>
      <c r="C2" s="62"/>
      <c r="D2" s="62"/>
      <c r="E2" s="62"/>
      <c r="F2" s="62"/>
    </row>
    <row r="3" ht="16.35" customHeight="1" spans="2:6">
      <c r="B3" s="62"/>
      <c r="C3" s="62"/>
      <c r="D3" s="62"/>
      <c r="E3" s="62"/>
      <c r="F3" s="62"/>
    </row>
    <row r="4" ht="16.35" customHeight="1" spans="2:6">
      <c r="B4" s="10"/>
      <c r="C4" s="10"/>
      <c r="D4" s="10"/>
      <c r="E4" s="10"/>
      <c r="F4" s="10"/>
    </row>
    <row r="5" ht="20.65" customHeight="1" spans="2:6">
      <c r="B5" s="10"/>
      <c r="C5" s="10"/>
      <c r="D5" s="10"/>
      <c r="E5" s="10"/>
      <c r="F5" s="30" t="s">
        <v>2</v>
      </c>
    </row>
    <row r="6" ht="34.5" customHeight="1" spans="2:6">
      <c r="B6" s="63" t="s">
        <v>28</v>
      </c>
      <c r="C6" s="63"/>
      <c r="D6" s="63" t="s">
        <v>29</v>
      </c>
      <c r="E6" s="63"/>
      <c r="F6" s="63"/>
    </row>
    <row r="7" ht="29.25" customHeight="1" spans="2:6">
      <c r="B7" s="63" t="s">
        <v>30</v>
      </c>
      <c r="C7" s="63" t="s">
        <v>31</v>
      </c>
      <c r="D7" s="63" t="s">
        <v>32</v>
      </c>
      <c r="E7" s="63" t="s">
        <v>33</v>
      </c>
      <c r="F7" s="63" t="s">
        <v>34</v>
      </c>
    </row>
    <row r="8" ht="22.35" customHeight="1" spans="2:6">
      <c r="B8" s="26" t="s">
        <v>7</v>
      </c>
      <c r="C8" s="26"/>
      <c r="D8" s="65">
        <v>441.58</v>
      </c>
      <c r="E8" s="65">
        <v>350.38</v>
      </c>
      <c r="F8" s="65">
        <v>91.2</v>
      </c>
    </row>
    <row r="9" ht="19.9" customHeight="1" spans="2:6">
      <c r="B9" s="58" t="s">
        <v>35</v>
      </c>
      <c r="C9" s="59" t="s">
        <v>14</v>
      </c>
      <c r="D9" s="66">
        <v>48.91</v>
      </c>
      <c r="E9" s="66">
        <v>48.91</v>
      </c>
      <c r="F9" s="66"/>
    </row>
    <row r="10" ht="17.25" customHeight="1" spans="2:6">
      <c r="B10" s="60" t="s">
        <v>36</v>
      </c>
      <c r="C10" s="61" t="s">
        <v>37</v>
      </c>
      <c r="D10" s="66">
        <v>48.91</v>
      </c>
      <c r="E10" s="66">
        <v>48.91</v>
      </c>
      <c r="F10" s="66"/>
    </row>
    <row r="11" ht="18.95" customHeight="1" spans="2:6">
      <c r="B11" s="60" t="s">
        <v>38</v>
      </c>
      <c r="C11" s="61" t="s">
        <v>39</v>
      </c>
      <c r="D11" s="66">
        <v>20.48</v>
      </c>
      <c r="E11" s="66">
        <v>20.48</v>
      </c>
      <c r="F11" s="66"/>
    </row>
    <row r="12" ht="18.95" customHeight="1" spans="2:6">
      <c r="B12" s="60" t="s">
        <v>40</v>
      </c>
      <c r="C12" s="61" t="s">
        <v>41</v>
      </c>
      <c r="D12" s="66">
        <v>10.24</v>
      </c>
      <c r="E12" s="66">
        <v>10.24</v>
      </c>
      <c r="F12" s="66"/>
    </row>
    <row r="13" ht="18.95" customHeight="1" spans="2:6">
      <c r="B13" s="60" t="s">
        <v>42</v>
      </c>
      <c r="C13" s="61" t="s">
        <v>43</v>
      </c>
      <c r="D13" s="66">
        <v>18.2</v>
      </c>
      <c r="E13" s="66">
        <v>18.2</v>
      </c>
      <c r="F13" s="66"/>
    </row>
    <row r="14" ht="19.9" customHeight="1" spans="2:6">
      <c r="B14" s="58" t="s">
        <v>44</v>
      </c>
      <c r="C14" s="59" t="s">
        <v>16</v>
      </c>
      <c r="D14" s="66">
        <v>377.31</v>
      </c>
      <c r="E14" s="66">
        <v>286.11</v>
      </c>
      <c r="F14" s="66">
        <v>91.2</v>
      </c>
    </row>
    <row r="15" ht="17.25" customHeight="1" spans="2:6">
      <c r="B15" s="60" t="s">
        <v>45</v>
      </c>
      <c r="C15" s="61" t="s">
        <v>46</v>
      </c>
      <c r="D15" s="66">
        <v>362.43</v>
      </c>
      <c r="E15" s="66">
        <v>271.23</v>
      </c>
      <c r="F15" s="66">
        <v>91.2</v>
      </c>
    </row>
    <row r="16" ht="18.95" customHeight="1" spans="2:6">
      <c r="B16" s="60" t="s">
        <v>47</v>
      </c>
      <c r="C16" s="61" t="s">
        <v>48</v>
      </c>
      <c r="D16" s="66">
        <v>271.23</v>
      </c>
      <c r="E16" s="66">
        <v>271.23</v>
      </c>
      <c r="F16" s="66"/>
    </row>
    <row r="17" ht="18.95" customHeight="1" spans="2:6">
      <c r="B17" s="60" t="s">
        <v>49</v>
      </c>
      <c r="C17" s="61" t="s">
        <v>50</v>
      </c>
      <c r="D17" s="66">
        <v>91.2</v>
      </c>
      <c r="E17" s="66"/>
      <c r="F17" s="66">
        <v>91.2</v>
      </c>
    </row>
    <row r="18" ht="17.25" customHeight="1" spans="2:6">
      <c r="B18" s="60" t="s">
        <v>51</v>
      </c>
      <c r="C18" s="61" t="s">
        <v>52</v>
      </c>
      <c r="D18" s="66">
        <v>14.87</v>
      </c>
      <c r="E18" s="66">
        <v>14.87</v>
      </c>
      <c r="F18" s="66"/>
    </row>
    <row r="19" ht="18.95" customHeight="1" spans="2:6">
      <c r="B19" s="60" t="s">
        <v>53</v>
      </c>
      <c r="C19" s="61" t="s">
        <v>54</v>
      </c>
      <c r="D19" s="66">
        <v>12.79</v>
      </c>
      <c r="E19" s="66">
        <v>12.79</v>
      </c>
      <c r="F19" s="66"/>
    </row>
    <row r="20" ht="18.95" customHeight="1" spans="2:6">
      <c r="B20" s="60" t="s">
        <v>55</v>
      </c>
      <c r="C20" s="61" t="s">
        <v>56</v>
      </c>
      <c r="D20" s="66">
        <v>2.08</v>
      </c>
      <c r="E20" s="66">
        <v>2.08</v>
      </c>
      <c r="F20" s="66"/>
    </row>
    <row r="21" ht="19.9" customHeight="1" spans="2:6">
      <c r="B21" s="58" t="s">
        <v>57</v>
      </c>
      <c r="C21" s="59" t="s">
        <v>18</v>
      </c>
      <c r="D21" s="66">
        <v>15.36</v>
      </c>
      <c r="E21" s="66">
        <v>15.36</v>
      </c>
      <c r="F21" s="66"/>
    </row>
    <row r="22" ht="17.25" customHeight="1" spans="2:6">
      <c r="B22" s="60" t="s">
        <v>58</v>
      </c>
      <c r="C22" s="61" t="s">
        <v>59</v>
      </c>
      <c r="D22" s="66">
        <v>15.36</v>
      </c>
      <c r="E22" s="66">
        <v>15.36</v>
      </c>
      <c r="F22" s="66"/>
    </row>
    <row r="23" ht="18.95" customHeight="1" spans="2:6">
      <c r="B23" s="60" t="s">
        <v>60</v>
      </c>
      <c r="C23" s="61" t="s">
        <v>61</v>
      </c>
      <c r="D23" s="66">
        <v>15.36</v>
      </c>
      <c r="E23" s="66">
        <v>15.36</v>
      </c>
      <c r="F23" s="66"/>
    </row>
    <row r="24" ht="23.25" customHeight="1" spans="2:6">
      <c r="B24" s="67"/>
      <c r="C24" s="67"/>
      <c r="D24" s="67"/>
      <c r="E24" s="67"/>
      <c r="F24" s="67"/>
    </row>
  </sheetData>
  <mergeCells count="5">
    <mergeCell ref="B6:C6"/>
    <mergeCell ref="D6:F6"/>
    <mergeCell ref="B8:C8"/>
    <mergeCell ref="B24:F24"/>
    <mergeCell ref="B2:F3"/>
  </mergeCells>
  <printOptions horizontalCentered="1"/>
  <pageMargins left="0.0777777777777778" right="0.0777777777777778" top="0.392361111111111"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topLeftCell="A19" workbookViewId="0">
      <selection activeCell="A1" sqref="A1"/>
    </sheetView>
  </sheetViews>
  <sheetFormatPr defaultColWidth="10" defaultRowHeight="13.5" outlineLevelCol="5"/>
  <cols>
    <col min="1" max="1" width="0.258333333333333" customWidth="1"/>
    <col min="2" max="2" width="12.7583333333333" customWidth="1"/>
    <col min="3" max="3" width="36.125" customWidth="1"/>
    <col min="4" max="4" width="17.125" customWidth="1"/>
    <col min="5" max="5" width="16.5" customWidth="1"/>
    <col min="6" max="6" width="17.5" customWidth="1"/>
  </cols>
  <sheetData>
    <row r="1" ht="18.2" customHeight="1" spans="1:6">
      <c r="A1" s="10"/>
      <c r="B1" s="64" t="s">
        <v>62</v>
      </c>
      <c r="C1" s="53"/>
      <c r="D1" s="53"/>
      <c r="E1" s="53"/>
      <c r="F1" s="53"/>
    </row>
    <row r="2" ht="16.35" customHeight="1" spans="2:6">
      <c r="B2" s="55" t="s">
        <v>63</v>
      </c>
      <c r="C2" s="55"/>
      <c r="D2" s="55"/>
      <c r="E2" s="55"/>
      <c r="F2" s="55"/>
    </row>
    <row r="3" ht="16.35" customHeight="1" spans="2:6">
      <c r="B3" s="55"/>
      <c r="C3" s="55"/>
      <c r="D3" s="55"/>
      <c r="E3" s="55"/>
      <c r="F3" s="55"/>
    </row>
    <row r="4" ht="16.35" customHeight="1" spans="2:6">
      <c r="B4" s="53"/>
      <c r="C4" s="53"/>
      <c r="D4" s="53"/>
      <c r="E4" s="53"/>
      <c r="F4" s="53"/>
    </row>
    <row r="5" ht="19.9" customHeight="1" spans="2:6">
      <c r="B5" s="53"/>
      <c r="C5" s="53"/>
      <c r="D5" s="53"/>
      <c r="E5" s="53"/>
      <c r="F5" s="30" t="s">
        <v>2</v>
      </c>
    </row>
    <row r="6" ht="36.2" customHeight="1" spans="2:6">
      <c r="B6" s="56" t="s">
        <v>64</v>
      </c>
      <c r="C6" s="56"/>
      <c r="D6" s="56" t="s">
        <v>65</v>
      </c>
      <c r="E6" s="56"/>
      <c r="F6" s="56"/>
    </row>
    <row r="7" ht="27.6" customHeight="1" spans="2:6">
      <c r="B7" s="56" t="s">
        <v>66</v>
      </c>
      <c r="C7" s="56" t="s">
        <v>31</v>
      </c>
      <c r="D7" s="56" t="s">
        <v>32</v>
      </c>
      <c r="E7" s="56" t="s">
        <v>67</v>
      </c>
      <c r="F7" s="56" t="s">
        <v>68</v>
      </c>
    </row>
    <row r="8" ht="19.9" customHeight="1" spans="2:6">
      <c r="B8" s="57" t="s">
        <v>7</v>
      </c>
      <c r="C8" s="57"/>
      <c r="D8" s="27">
        <v>350.38</v>
      </c>
      <c r="E8" s="27">
        <v>290.09</v>
      </c>
      <c r="F8" s="27">
        <v>60.3</v>
      </c>
    </row>
    <row r="9" ht="19.9" customHeight="1" spans="2:6">
      <c r="B9" s="58" t="s">
        <v>69</v>
      </c>
      <c r="C9" s="59" t="s">
        <v>70</v>
      </c>
      <c r="D9" s="29">
        <v>272.59</v>
      </c>
      <c r="E9" s="29">
        <v>272.59</v>
      </c>
      <c r="F9" s="29"/>
    </row>
    <row r="10" ht="18.95" customHeight="1" spans="2:6">
      <c r="B10" s="60" t="s">
        <v>71</v>
      </c>
      <c r="C10" s="61" t="s">
        <v>72</v>
      </c>
      <c r="D10" s="29">
        <v>68.93</v>
      </c>
      <c r="E10" s="29">
        <v>68.93</v>
      </c>
      <c r="F10" s="29"/>
    </row>
    <row r="11" ht="18.95" customHeight="1" spans="2:6">
      <c r="B11" s="60" t="s">
        <v>73</v>
      </c>
      <c r="C11" s="61" t="s">
        <v>74</v>
      </c>
      <c r="D11" s="29">
        <v>8.22</v>
      </c>
      <c r="E11" s="29">
        <v>8.22</v>
      </c>
      <c r="F11" s="29"/>
    </row>
    <row r="12" ht="18.95" customHeight="1" spans="2:6">
      <c r="B12" s="60" t="s">
        <v>75</v>
      </c>
      <c r="C12" s="61" t="s">
        <v>76</v>
      </c>
      <c r="D12" s="29">
        <v>131.51</v>
      </c>
      <c r="E12" s="29">
        <v>131.51</v>
      </c>
      <c r="F12" s="29"/>
    </row>
    <row r="13" ht="18.95" customHeight="1" spans="2:6">
      <c r="B13" s="60" t="s">
        <v>77</v>
      </c>
      <c r="C13" s="61" t="s">
        <v>78</v>
      </c>
      <c r="D13" s="29">
        <v>20.48</v>
      </c>
      <c r="E13" s="29">
        <v>20.48</v>
      </c>
      <c r="F13" s="29"/>
    </row>
    <row r="14" ht="18.95" customHeight="1" spans="2:6">
      <c r="B14" s="60" t="s">
        <v>79</v>
      </c>
      <c r="C14" s="61" t="s">
        <v>80</v>
      </c>
      <c r="D14" s="29">
        <v>10.24</v>
      </c>
      <c r="E14" s="29">
        <v>10.24</v>
      </c>
      <c r="F14" s="29"/>
    </row>
    <row r="15" ht="18.95" customHeight="1" spans="2:6">
      <c r="B15" s="60" t="s">
        <v>81</v>
      </c>
      <c r="C15" s="61" t="s">
        <v>82</v>
      </c>
      <c r="D15" s="29">
        <v>12.79</v>
      </c>
      <c r="E15" s="29">
        <v>12.79</v>
      </c>
      <c r="F15" s="29"/>
    </row>
    <row r="16" ht="18.95" customHeight="1" spans="2:6">
      <c r="B16" s="60" t="s">
        <v>83</v>
      </c>
      <c r="C16" s="61" t="s">
        <v>84</v>
      </c>
      <c r="D16" s="29">
        <v>2.97</v>
      </c>
      <c r="E16" s="29">
        <v>2.97</v>
      </c>
      <c r="F16" s="29"/>
    </row>
    <row r="17" ht="18.95" customHeight="1" spans="2:6">
      <c r="B17" s="60" t="s">
        <v>85</v>
      </c>
      <c r="C17" s="61" t="s">
        <v>86</v>
      </c>
      <c r="D17" s="29">
        <v>15.36</v>
      </c>
      <c r="E17" s="29">
        <v>15.36</v>
      </c>
      <c r="F17" s="29"/>
    </row>
    <row r="18" ht="18.95" customHeight="1" spans="2:6">
      <c r="B18" s="60" t="s">
        <v>87</v>
      </c>
      <c r="C18" s="61" t="s">
        <v>88</v>
      </c>
      <c r="D18" s="29">
        <v>2.08</v>
      </c>
      <c r="E18" s="29">
        <v>2.08</v>
      </c>
      <c r="F18" s="29"/>
    </row>
    <row r="19" ht="19.9" customHeight="1" spans="2:6">
      <c r="B19" s="58" t="s">
        <v>89</v>
      </c>
      <c r="C19" s="59" t="s">
        <v>90</v>
      </c>
      <c r="D19" s="29">
        <v>60.3</v>
      </c>
      <c r="E19" s="29"/>
      <c r="F19" s="29">
        <v>60.3</v>
      </c>
    </row>
    <row r="20" ht="18.95" customHeight="1" spans="2:6">
      <c r="B20" s="60" t="s">
        <v>91</v>
      </c>
      <c r="C20" s="61" t="s">
        <v>92</v>
      </c>
      <c r="D20" s="29">
        <v>4.9</v>
      </c>
      <c r="E20" s="29"/>
      <c r="F20" s="29">
        <v>4.9</v>
      </c>
    </row>
    <row r="21" ht="18.95" customHeight="1" spans="2:6">
      <c r="B21" s="60" t="s">
        <v>93</v>
      </c>
      <c r="C21" s="61" t="s">
        <v>94</v>
      </c>
      <c r="D21" s="29">
        <v>3</v>
      </c>
      <c r="E21" s="29"/>
      <c r="F21" s="29">
        <v>3</v>
      </c>
    </row>
    <row r="22" ht="18.95" customHeight="1" spans="2:6">
      <c r="B22" s="60" t="s">
        <v>95</v>
      </c>
      <c r="C22" s="61" t="s">
        <v>96</v>
      </c>
      <c r="D22" s="29">
        <v>0.05</v>
      </c>
      <c r="E22" s="29"/>
      <c r="F22" s="29">
        <v>0.05</v>
      </c>
    </row>
    <row r="23" ht="18.95" customHeight="1" spans="2:6">
      <c r="B23" s="60" t="s">
        <v>97</v>
      </c>
      <c r="C23" s="61" t="s">
        <v>98</v>
      </c>
      <c r="D23" s="29">
        <v>0.08</v>
      </c>
      <c r="E23" s="29"/>
      <c r="F23" s="29">
        <v>0.08</v>
      </c>
    </row>
    <row r="24" ht="18.95" customHeight="1" spans="2:6">
      <c r="B24" s="60" t="s">
        <v>99</v>
      </c>
      <c r="C24" s="61" t="s">
        <v>100</v>
      </c>
      <c r="D24" s="29">
        <v>0.45</v>
      </c>
      <c r="E24" s="29"/>
      <c r="F24" s="29">
        <v>0.45</v>
      </c>
    </row>
    <row r="25" ht="18.95" customHeight="1" spans="2:6">
      <c r="B25" s="60" t="s">
        <v>101</v>
      </c>
      <c r="C25" s="61" t="s">
        <v>102</v>
      </c>
      <c r="D25" s="29">
        <v>1.7</v>
      </c>
      <c r="E25" s="29"/>
      <c r="F25" s="29">
        <v>1.7</v>
      </c>
    </row>
    <row r="26" ht="18.95" customHeight="1" spans="2:6">
      <c r="B26" s="60" t="s">
        <v>103</v>
      </c>
      <c r="C26" s="61" t="s">
        <v>104</v>
      </c>
      <c r="D26" s="29">
        <v>3</v>
      </c>
      <c r="E26" s="29"/>
      <c r="F26" s="29">
        <v>3</v>
      </c>
    </row>
    <row r="27" ht="18.95" customHeight="1" spans="2:6">
      <c r="B27" s="60" t="s">
        <v>105</v>
      </c>
      <c r="C27" s="61" t="s">
        <v>106</v>
      </c>
      <c r="D27" s="29">
        <v>2.3</v>
      </c>
      <c r="E27" s="29"/>
      <c r="F27" s="29">
        <v>2.3</v>
      </c>
    </row>
    <row r="28" ht="18.95" customHeight="1" spans="2:6">
      <c r="B28" s="60" t="s">
        <v>107</v>
      </c>
      <c r="C28" s="61" t="s">
        <v>108</v>
      </c>
      <c r="D28" s="29">
        <v>1.5</v>
      </c>
      <c r="E28" s="29"/>
      <c r="F28" s="29">
        <v>1.5</v>
      </c>
    </row>
    <row r="29" ht="18.95" customHeight="1" spans="2:6">
      <c r="B29" s="60" t="s">
        <v>109</v>
      </c>
      <c r="C29" s="61" t="s">
        <v>110</v>
      </c>
      <c r="D29" s="29">
        <v>5.29</v>
      </c>
      <c r="E29" s="29"/>
      <c r="F29" s="29">
        <v>5.29</v>
      </c>
    </row>
    <row r="30" ht="18.95" customHeight="1" spans="2:6">
      <c r="B30" s="60" t="s">
        <v>111</v>
      </c>
      <c r="C30" s="61" t="s">
        <v>112</v>
      </c>
      <c r="D30" s="29">
        <v>1.4</v>
      </c>
      <c r="E30" s="29"/>
      <c r="F30" s="29">
        <v>1.4</v>
      </c>
    </row>
    <row r="31" ht="18.95" customHeight="1" spans="2:6">
      <c r="B31" s="60" t="s">
        <v>113</v>
      </c>
      <c r="C31" s="61" t="s">
        <v>114</v>
      </c>
      <c r="D31" s="29">
        <v>1.04</v>
      </c>
      <c r="E31" s="29"/>
      <c r="F31" s="29">
        <v>1.04</v>
      </c>
    </row>
    <row r="32" ht="18.95" customHeight="1" spans="2:6">
      <c r="B32" s="60" t="s">
        <v>115</v>
      </c>
      <c r="C32" s="61" t="s">
        <v>116</v>
      </c>
      <c r="D32" s="29">
        <v>3.42</v>
      </c>
      <c r="E32" s="29"/>
      <c r="F32" s="29">
        <v>3.42</v>
      </c>
    </row>
    <row r="33" ht="18.95" customHeight="1" spans="2:6">
      <c r="B33" s="60" t="s">
        <v>117</v>
      </c>
      <c r="C33" s="61" t="s">
        <v>118</v>
      </c>
      <c r="D33" s="29">
        <v>0.43</v>
      </c>
      <c r="E33" s="29"/>
      <c r="F33" s="29">
        <v>0.43</v>
      </c>
    </row>
    <row r="34" ht="18.95" customHeight="1" spans="2:6">
      <c r="B34" s="60" t="s">
        <v>119</v>
      </c>
      <c r="C34" s="61" t="s">
        <v>120</v>
      </c>
      <c r="D34" s="29">
        <v>16.91</v>
      </c>
      <c r="E34" s="29"/>
      <c r="F34" s="29">
        <v>16.91</v>
      </c>
    </row>
    <row r="35" ht="18.95" customHeight="1" spans="2:6">
      <c r="B35" s="60" t="s">
        <v>121</v>
      </c>
      <c r="C35" s="61" t="s">
        <v>122</v>
      </c>
      <c r="D35" s="29">
        <v>2.56</v>
      </c>
      <c r="E35" s="29"/>
      <c r="F35" s="29">
        <v>2.56</v>
      </c>
    </row>
    <row r="36" ht="18.95" customHeight="1" spans="2:6">
      <c r="B36" s="60" t="s">
        <v>123</v>
      </c>
      <c r="C36" s="61" t="s">
        <v>124</v>
      </c>
      <c r="D36" s="29">
        <v>5.07</v>
      </c>
      <c r="E36" s="29"/>
      <c r="F36" s="29">
        <v>5.07</v>
      </c>
    </row>
    <row r="37" ht="18.95" customHeight="1" spans="2:6">
      <c r="B37" s="60" t="s">
        <v>125</v>
      </c>
      <c r="C37" s="61" t="s">
        <v>126</v>
      </c>
      <c r="D37" s="29">
        <v>3.5</v>
      </c>
      <c r="E37" s="29"/>
      <c r="F37" s="29">
        <v>3.5</v>
      </c>
    </row>
    <row r="38" ht="18.95" customHeight="1" spans="2:6">
      <c r="B38" s="60" t="s">
        <v>127</v>
      </c>
      <c r="C38" s="61" t="s">
        <v>128</v>
      </c>
      <c r="D38" s="29">
        <v>1</v>
      </c>
      <c r="E38" s="29"/>
      <c r="F38" s="29">
        <v>1</v>
      </c>
    </row>
    <row r="39" ht="18.95" customHeight="1" spans="2:6">
      <c r="B39" s="60" t="s">
        <v>129</v>
      </c>
      <c r="C39" s="61" t="s">
        <v>130</v>
      </c>
      <c r="D39" s="29">
        <v>2.7</v>
      </c>
      <c r="E39" s="29"/>
      <c r="F39" s="29">
        <v>2.7</v>
      </c>
    </row>
    <row r="40" ht="19.9" customHeight="1" spans="2:6">
      <c r="B40" s="58" t="s">
        <v>131</v>
      </c>
      <c r="C40" s="59" t="s">
        <v>132</v>
      </c>
      <c r="D40" s="29">
        <v>17.5</v>
      </c>
      <c r="E40" s="29">
        <v>17.5</v>
      </c>
      <c r="F40" s="29"/>
    </row>
    <row r="41" ht="18.95" customHeight="1" spans="2:6">
      <c r="B41" s="60" t="s">
        <v>133</v>
      </c>
      <c r="C41" s="61" t="s">
        <v>134</v>
      </c>
      <c r="D41" s="29">
        <v>1.4</v>
      </c>
      <c r="E41" s="29">
        <v>1.4</v>
      </c>
      <c r="F41" s="29"/>
    </row>
    <row r="42" ht="18.95" customHeight="1" spans="2:6">
      <c r="B42" s="60" t="s">
        <v>135</v>
      </c>
      <c r="C42" s="61" t="s">
        <v>136</v>
      </c>
      <c r="D42" s="29">
        <v>16.1</v>
      </c>
      <c r="E42" s="29">
        <v>16.1</v>
      </c>
      <c r="F42" s="29"/>
    </row>
  </sheetData>
  <mergeCells count="4">
    <mergeCell ref="B6:C6"/>
    <mergeCell ref="D6:F6"/>
    <mergeCell ref="B8:C8"/>
    <mergeCell ref="B2:F3"/>
  </mergeCells>
  <printOptions horizontalCentered="1"/>
  <pageMargins left="0.0777777777777778" right="0.0777777777777778" top="0.392361111111111"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9"/>
  <sheetViews>
    <sheetView workbookViewId="0">
      <selection activeCell="A1" sqref="A1"/>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83333333333" customWidth="1"/>
    <col min="7" max="7" width="17.2583333333333" customWidth="1"/>
  </cols>
  <sheetData>
    <row r="1" ht="16.35" customHeight="1" spans="1:2">
      <c r="A1" s="10"/>
      <c r="B1" s="11" t="s">
        <v>137</v>
      </c>
    </row>
    <row r="2" ht="16.35" customHeight="1" spans="2:7">
      <c r="B2" s="62" t="s">
        <v>138</v>
      </c>
      <c r="C2" s="62"/>
      <c r="D2" s="62"/>
      <c r="E2" s="62"/>
      <c r="F2" s="62"/>
      <c r="G2" s="62"/>
    </row>
    <row r="3" ht="16.35" customHeight="1" spans="2:7">
      <c r="B3" s="62"/>
      <c r="C3" s="62"/>
      <c r="D3" s="62"/>
      <c r="E3" s="62"/>
      <c r="F3" s="62"/>
      <c r="G3" s="62"/>
    </row>
    <row r="4" ht="16.35" customHeight="1" spans="2:7">
      <c r="B4" s="62"/>
      <c r="C4" s="62"/>
      <c r="D4" s="62"/>
      <c r="E4" s="62"/>
      <c r="F4" s="62"/>
      <c r="G4" s="62"/>
    </row>
    <row r="5" ht="20.65" customHeight="1" spans="7:7">
      <c r="G5" s="30" t="s">
        <v>2</v>
      </c>
    </row>
    <row r="6" ht="38.85" customHeight="1" spans="2:7">
      <c r="B6" s="63" t="s">
        <v>29</v>
      </c>
      <c r="C6" s="63"/>
      <c r="D6" s="63"/>
      <c r="E6" s="63"/>
      <c r="F6" s="63"/>
      <c r="G6" s="63"/>
    </row>
    <row r="7" ht="36.2" customHeight="1" spans="2:7">
      <c r="B7" s="63" t="s">
        <v>7</v>
      </c>
      <c r="C7" s="63" t="s">
        <v>139</v>
      </c>
      <c r="D7" s="63" t="s">
        <v>140</v>
      </c>
      <c r="E7" s="63"/>
      <c r="F7" s="63"/>
      <c r="G7" s="63" t="s">
        <v>141</v>
      </c>
    </row>
    <row r="8" ht="36.2" customHeight="1" spans="2:7">
      <c r="B8" s="63"/>
      <c r="C8" s="63"/>
      <c r="D8" s="63" t="s">
        <v>142</v>
      </c>
      <c r="E8" s="63" t="s">
        <v>143</v>
      </c>
      <c r="F8" s="63" t="s">
        <v>144</v>
      </c>
      <c r="G8" s="63"/>
    </row>
    <row r="9" ht="25.9" customHeight="1" spans="2:7">
      <c r="B9" s="16">
        <v>3.93</v>
      </c>
      <c r="C9" s="16"/>
      <c r="D9" s="16">
        <v>3.5</v>
      </c>
      <c r="E9" s="16"/>
      <c r="F9" s="16">
        <v>3.5</v>
      </c>
      <c r="G9" s="16">
        <v>0.43</v>
      </c>
    </row>
  </sheetData>
  <mergeCells count="6">
    <mergeCell ref="B6:G6"/>
    <mergeCell ref="D7:F7"/>
    <mergeCell ref="B7:B8"/>
    <mergeCell ref="C7:C8"/>
    <mergeCell ref="G7:G8"/>
    <mergeCell ref="B2:G4"/>
  </mergeCells>
  <printOptions horizontalCentered="1"/>
  <pageMargins left="0.0777777777777778" right="0.0777777777777778" top="0.392361111111111"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2"/>
  <sheetViews>
    <sheetView workbookViewId="0">
      <selection activeCell="A1" sqref="A1"/>
    </sheetView>
  </sheetViews>
  <sheetFormatPr defaultColWidth="10" defaultRowHeight="13.5" outlineLevelCol="5"/>
  <cols>
    <col min="1" max="1" width="0.375" customWidth="1"/>
    <col min="2" max="2" width="11.5" customWidth="1"/>
    <col min="3" max="3" width="36.5" customWidth="1"/>
    <col min="4" max="4" width="15.375" customWidth="1"/>
    <col min="5" max="5" width="14.7583333333333" customWidth="1"/>
    <col min="6" max="6" width="15.375" customWidth="1"/>
  </cols>
  <sheetData>
    <row r="1" ht="16.35" customHeight="1" spans="1:6">
      <c r="A1" s="10"/>
      <c r="B1" s="54" t="s">
        <v>145</v>
      </c>
      <c r="C1" s="53"/>
      <c r="D1" s="53"/>
      <c r="E1" s="53"/>
      <c r="F1" s="53"/>
    </row>
    <row r="2" ht="24.95" customHeight="1" spans="2:6">
      <c r="B2" s="55" t="s">
        <v>146</v>
      </c>
      <c r="C2" s="55"/>
      <c r="D2" s="55"/>
      <c r="E2" s="55"/>
      <c r="F2" s="55"/>
    </row>
    <row r="3" ht="26.65" customHeight="1" spans="2:6">
      <c r="B3" s="55"/>
      <c r="C3" s="55"/>
      <c r="D3" s="55"/>
      <c r="E3" s="55"/>
      <c r="F3" s="55"/>
    </row>
    <row r="4" ht="16.35" customHeight="1" spans="2:6">
      <c r="B4" s="53"/>
      <c r="C4" s="53"/>
      <c r="D4" s="53"/>
      <c r="E4" s="53"/>
      <c r="F4" s="53"/>
    </row>
    <row r="5" ht="21.6" customHeight="1" spans="2:6">
      <c r="B5" s="53"/>
      <c r="C5" s="53"/>
      <c r="D5" s="53"/>
      <c r="E5" s="53"/>
      <c r="F5" s="30" t="s">
        <v>2</v>
      </c>
    </row>
    <row r="6" ht="33.6" customHeight="1" spans="2:6">
      <c r="B6" s="56" t="s">
        <v>30</v>
      </c>
      <c r="C6" s="56" t="s">
        <v>31</v>
      </c>
      <c r="D6" s="56" t="s">
        <v>147</v>
      </c>
      <c r="E6" s="56"/>
      <c r="F6" s="56"/>
    </row>
    <row r="7" ht="31.15" customHeight="1" spans="2:6">
      <c r="B7" s="56"/>
      <c r="C7" s="56"/>
      <c r="D7" s="56" t="s">
        <v>32</v>
      </c>
      <c r="E7" s="56" t="s">
        <v>33</v>
      </c>
      <c r="F7" s="56" t="s">
        <v>34</v>
      </c>
    </row>
    <row r="8" ht="20.65" customHeight="1" spans="2:6">
      <c r="B8" s="57" t="s">
        <v>7</v>
      </c>
      <c r="C8" s="57"/>
      <c r="D8" s="27"/>
      <c r="E8" s="27"/>
      <c r="F8" s="27"/>
    </row>
    <row r="9" ht="16.35" customHeight="1" spans="2:6">
      <c r="B9" s="58"/>
      <c r="C9" s="59"/>
      <c r="D9" s="29"/>
      <c r="E9" s="29"/>
      <c r="F9" s="29"/>
    </row>
    <row r="10" ht="16.35" customHeight="1" spans="2:6">
      <c r="B10" s="60" t="s">
        <v>148</v>
      </c>
      <c r="C10" s="61" t="s">
        <v>148</v>
      </c>
      <c r="D10" s="29"/>
      <c r="E10" s="29"/>
      <c r="F10" s="29"/>
    </row>
    <row r="11" ht="16.35" customHeight="1" spans="2:6">
      <c r="B11" s="60" t="s">
        <v>149</v>
      </c>
      <c r="C11" s="61" t="s">
        <v>149</v>
      </c>
      <c r="D11" s="29"/>
      <c r="E11" s="29"/>
      <c r="F11" s="29"/>
    </row>
    <row r="12" ht="16.35" customHeight="1" spans="2:6">
      <c r="B12" s="10" t="s">
        <v>150</v>
      </c>
      <c r="C12" s="10"/>
      <c r="D12" s="10"/>
      <c r="E12" s="10"/>
      <c r="F12" s="10"/>
    </row>
  </sheetData>
  <mergeCells count="6">
    <mergeCell ref="D6:F6"/>
    <mergeCell ref="B8:C8"/>
    <mergeCell ref="B12:F12"/>
    <mergeCell ref="B6:B7"/>
    <mergeCell ref="C6:C7"/>
    <mergeCell ref="B2:F3"/>
  </mergeCells>
  <printOptions horizontalCentered="1"/>
  <pageMargins left="0.0777777777777778" right="0.0777777777777778" top="0.392361111111111" bottom="0.0777777777777778"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F9" sqref="F9:F12"/>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833333333333" customWidth="1"/>
  </cols>
  <sheetData>
    <row r="1" ht="16.35" customHeight="1" spans="1:3">
      <c r="A1" s="10"/>
      <c r="C1" s="11" t="s">
        <v>151</v>
      </c>
    </row>
    <row r="2" ht="16.35" customHeight="1" spans="3:6">
      <c r="C2" s="12" t="s">
        <v>152</v>
      </c>
      <c r="D2" s="12"/>
      <c r="E2" s="12"/>
      <c r="F2" s="12"/>
    </row>
    <row r="3" ht="16.35" customHeight="1" spans="3:6">
      <c r="C3" s="12"/>
      <c r="D3" s="12"/>
      <c r="E3" s="12"/>
      <c r="F3" s="12"/>
    </row>
    <row r="4" ht="16.35" customHeight="1"/>
    <row r="5" ht="23.25" customHeight="1" spans="6:6">
      <c r="F5" s="49" t="s">
        <v>2</v>
      </c>
    </row>
    <row r="6" ht="34.5" customHeight="1" spans="3:6">
      <c r="C6" s="50" t="s">
        <v>3</v>
      </c>
      <c r="D6" s="50"/>
      <c r="E6" s="50" t="s">
        <v>4</v>
      </c>
      <c r="F6" s="50"/>
    </row>
    <row r="7" ht="32.85" customHeight="1" spans="3:6">
      <c r="C7" s="50" t="s">
        <v>5</v>
      </c>
      <c r="D7" s="50" t="s">
        <v>6</v>
      </c>
      <c r="E7" s="50" t="s">
        <v>5</v>
      </c>
      <c r="F7" s="50" t="s">
        <v>6</v>
      </c>
    </row>
    <row r="8" ht="24.95" customHeight="1" spans="3:6">
      <c r="C8" s="51" t="s">
        <v>7</v>
      </c>
      <c r="D8" s="52">
        <v>441.58</v>
      </c>
      <c r="E8" s="51" t="s">
        <v>7</v>
      </c>
      <c r="F8" s="52">
        <f>F9+F10+F11</f>
        <v>441.58</v>
      </c>
    </row>
    <row r="9" ht="20.65" customHeight="1" spans="2:6">
      <c r="B9" s="53" t="s">
        <v>153</v>
      </c>
      <c r="C9" s="36" t="s">
        <v>13</v>
      </c>
      <c r="D9" s="52">
        <v>441.58</v>
      </c>
      <c r="E9" s="36" t="s">
        <v>14</v>
      </c>
      <c r="F9" s="52">
        <v>48.91</v>
      </c>
    </row>
    <row r="10" ht="20.65" customHeight="1" spans="2:6">
      <c r="B10" s="53"/>
      <c r="C10" s="36" t="s">
        <v>15</v>
      </c>
      <c r="D10" s="52"/>
      <c r="E10" s="36" t="s">
        <v>16</v>
      </c>
      <c r="F10" s="52">
        <v>377.31</v>
      </c>
    </row>
    <row r="11" ht="20.65" customHeight="1" spans="2:6">
      <c r="B11" s="53"/>
      <c r="C11" s="36" t="s">
        <v>17</v>
      </c>
      <c r="D11" s="52"/>
      <c r="E11" s="36" t="s">
        <v>18</v>
      </c>
      <c r="F11" s="52">
        <v>15.36</v>
      </c>
    </row>
    <row r="12" ht="20.65" customHeight="1" spans="2:6">
      <c r="B12" s="53"/>
      <c r="C12" s="36" t="s">
        <v>154</v>
      </c>
      <c r="D12" s="52"/>
      <c r="E12" s="36"/>
      <c r="F12" s="52"/>
    </row>
    <row r="13" ht="20.65" customHeight="1" spans="2:6">
      <c r="B13" s="53" t="s">
        <v>155</v>
      </c>
      <c r="C13" s="36" t="s">
        <v>156</v>
      </c>
      <c r="D13" s="52"/>
      <c r="E13" s="36"/>
      <c r="F13" s="52"/>
    </row>
    <row r="14" ht="20.65" customHeight="1" spans="2:6">
      <c r="B14" s="53"/>
      <c r="C14" s="36" t="s">
        <v>157</v>
      </c>
      <c r="D14" s="52"/>
      <c r="E14" s="36"/>
      <c r="F14" s="52"/>
    </row>
    <row r="15" ht="20.65" customHeight="1" spans="2:6">
      <c r="B15" s="53"/>
      <c r="C15" s="36" t="s">
        <v>158</v>
      </c>
      <c r="D15" s="52"/>
      <c r="E15" s="36"/>
      <c r="F15" s="52"/>
    </row>
    <row r="16" ht="20.65" customHeight="1" spans="2:6">
      <c r="B16" s="53"/>
      <c r="C16" s="36" t="s">
        <v>159</v>
      </c>
      <c r="D16" s="52"/>
      <c r="E16" s="36"/>
      <c r="F16" s="52"/>
    </row>
    <row r="17" ht="20.65" customHeight="1" spans="2:6">
      <c r="B17" s="53"/>
      <c r="C17" s="36" t="s">
        <v>160</v>
      </c>
      <c r="D17" s="52"/>
      <c r="E17" s="36"/>
      <c r="F17" s="52"/>
    </row>
  </sheetData>
  <mergeCells count="3">
    <mergeCell ref="C6:D6"/>
    <mergeCell ref="E6:F6"/>
    <mergeCell ref="C2:F3"/>
  </mergeCells>
  <printOptions horizontalCentered="1"/>
  <pageMargins left="0.0777777777777778" right="0.0777777777777778" top="0.392361111111111"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3"/>
  <sheetViews>
    <sheetView workbookViewId="0">
      <selection activeCell="E16" sqref="E16"/>
    </sheetView>
  </sheetViews>
  <sheetFormatPr defaultColWidth="10" defaultRowHeight="13.5"/>
  <cols>
    <col min="1" max="1" width="0.375" customWidth="1"/>
    <col min="2" max="2" width="10" customWidth="1"/>
    <col min="3" max="3" width="30" customWidth="1"/>
    <col min="4" max="4" width="11.5" customWidth="1"/>
    <col min="5" max="5" width="9.75833333333333" customWidth="1"/>
    <col min="6" max="6" width="10.625" customWidth="1"/>
    <col min="7" max="7" width="11.125" customWidth="1"/>
    <col min="8" max="8" width="10.625" customWidth="1"/>
    <col min="9" max="9" width="10.875" customWidth="1"/>
    <col min="10" max="10" width="10.7583333333333" customWidth="1"/>
    <col min="11" max="11" width="10.5" customWidth="1"/>
    <col min="12" max="12" width="11.375" customWidth="1"/>
    <col min="13" max="13" width="11.5" customWidth="1"/>
  </cols>
  <sheetData>
    <row r="1" ht="16.35" customHeight="1" spans="1:2">
      <c r="A1" s="10"/>
      <c r="B1" s="11" t="s">
        <v>161</v>
      </c>
    </row>
    <row r="2" ht="16.35" customHeight="1" spans="2:13">
      <c r="B2" s="12" t="s">
        <v>162</v>
      </c>
      <c r="C2" s="12"/>
      <c r="D2" s="12"/>
      <c r="E2" s="12"/>
      <c r="F2" s="12"/>
      <c r="G2" s="12"/>
      <c r="H2" s="12"/>
      <c r="I2" s="12"/>
      <c r="J2" s="12"/>
      <c r="K2" s="12"/>
      <c r="L2" s="12"/>
      <c r="M2" s="12"/>
    </row>
    <row r="3" ht="16.35" customHeight="1" spans="2:13">
      <c r="B3" s="12"/>
      <c r="C3" s="12"/>
      <c r="D3" s="12"/>
      <c r="E3" s="12"/>
      <c r="F3" s="12"/>
      <c r="G3" s="12"/>
      <c r="H3" s="12"/>
      <c r="I3" s="12"/>
      <c r="J3" s="12"/>
      <c r="K3" s="12"/>
      <c r="L3" s="12"/>
      <c r="M3" s="12"/>
    </row>
    <row r="4" ht="16.35" customHeight="1"/>
    <row r="5" ht="22.35" customHeight="1" spans="13:13">
      <c r="M5" s="30" t="s">
        <v>2</v>
      </c>
    </row>
    <row r="6" ht="36.2" customHeight="1" spans="2:13">
      <c r="B6" s="40" t="s">
        <v>163</v>
      </c>
      <c r="C6" s="40"/>
      <c r="D6" s="40" t="s">
        <v>32</v>
      </c>
      <c r="E6" s="41" t="s">
        <v>164</v>
      </c>
      <c r="F6" s="41" t="s">
        <v>165</v>
      </c>
      <c r="G6" s="41" t="s">
        <v>166</v>
      </c>
      <c r="H6" s="41" t="s">
        <v>167</v>
      </c>
      <c r="I6" s="41" t="s">
        <v>168</v>
      </c>
      <c r="J6" s="41" t="s">
        <v>169</v>
      </c>
      <c r="K6" s="41" t="s">
        <v>170</v>
      </c>
      <c r="L6" s="41" t="s">
        <v>171</v>
      </c>
      <c r="M6" s="41" t="s">
        <v>172</v>
      </c>
    </row>
    <row r="7" ht="30.2" customHeight="1" spans="2:13">
      <c r="B7" s="40" t="s">
        <v>66</v>
      </c>
      <c r="C7" s="40" t="s">
        <v>31</v>
      </c>
      <c r="D7" s="40"/>
      <c r="E7" s="41"/>
      <c r="F7" s="41"/>
      <c r="G7" s="41"/>
      <c r="H7" s="41"/>
      <c r="I7" s="41"/>
      <c r="J7" s="41"/>
      <c r="K7" s="41"/>
      <c r="L7" s="41"/>
      <c r="M7" s="41"/>
    </row>
    <row r="8" ht="20.65" customHeight="1" spans="2:13">
      <c r="B8" s="42" t="s">
        <v>7</v>
      </c>
      <c r="C8" s="42"/>
      <c r="D8" s="43">
        <f>D9+D14+D21</f>
        <v>441.58</v>
      </c>
      <c r="E8" s="43">
        <v>441.58</v>
      </c>
      <c r="F8" s="43"/>
      <c r="G8" s="43"/>
      <c r="H8" s="43"/>
      <c r="I8" s="43"/>
      <c r="J8" s="43"/>
      <c r="K8" s="43"/>
      <c r="L8" s="43"/>
      <c r="M8" s="43"/>
    </row>
    <row r="9" ht="20.65" customHeight="1" spans="2:13">
      <c r="B9" s="44" t="s">
        <v>35</v>
      </c>
      <c r="C9" s="45" t="s">
        <v>14</v>
      </c>
      <c r="D9" s="46">
        <v>48.91</v>
      </c>
      <c r="E9" s="46">
        <v>48.91</v>
      </c>
      <c r="F9" s="46"/>
      <c r="G9" s="46"/>
      <c r="H9" s="46"/>
      <c r="I9" s="46"/>
      <c r="J9" s="46"/>
      <c r="K9" s="46"/>
      <c r="L9" s="46"/>
      <c r="M9" s="46"/>
    </row>
    <row r="10" ht="18.2" customHeight="1" spans="2:13">
      <c r="B10" s="47" t="s">
        <v>173</v>
      </c>
      <c r="C10" s="48" t="s">
        <v>174</v>
      </c>
      <c r="D10" s="46">
        <v>48.91</v>
      </c>
      <c r="E10" s="46">
        <v>48.91</v>
      </c>
      <c r="F10" s="46"/>
      <c r="G10" s="46"/>
      <c r="H10" s="46"/>
      <c r="I10" s="46"/>
      <c r="J10" s="46"/>
      <c r="K10" s="46"/>
      <c r="L10" s="46"/>
      <c r="M10" s="46"/>
    </row>
    <row r="11" ht="19.9" customHeight="1" spans="2:13">
      <c r="B11" s="47" t="s">
        <v>175</v>
      </c>
      <c r="C11" s="48" t="s">
        <v>176</v>
      </c>
      <c r="D11" s="46">
        <v>20.48</v>
      </c>
      <c r="E11" s="46">
        <v>20.48</v>
      </c>
      <c r="F11" s="46"/>
      <c r="G11" s="46"/>
      <c r="H11" s="46"/>
      <c r="I11" s="46"/>
      <c r="J11" s="46"/>
      <c r="K11" s="46"/>
      <c r="L11" s="46"/>
      <c r="M11" s="46"/>
    </row>
    <row r="12" ht="19.9" customHeight="1" spans="2:13">
      <c r="B12" s="47" t="s">
        <v>177</v>
      </c>
      <c r="C12" s="48" t="s">
        <v>178</v>
      </c>
      <c r="D12" s="46">
        <v>10.24</v>
      </c>
      <c r="E12" s="46">
        <v>10.24</v>
      </c>
      <c r="F12" s="46"/>
      <c r="G12" s="46"/>
      <c r="H12" s="46"/>
      <c r="I12" s="46"/>
      <c r="J12" s="46"/>
      <c r="K12" s="46"/>
      <c r="L12" s="46"/>
      <c r="M12" s="46"/>
    </row>
    <row r="13" ht="19.9" customHeight="1" spans="2:13">
      <c r="B13" s="47" t="s">
        <v>179</v>
      </c>
      <c r="C13" s="48" t="s">
        <v>180</v>
      </c>
      <c r="D13" s="46">
        <v>18.2</v>
      </c>
      <c r="E13" s="46">
        <v>18.2</v>
      </c>
      <c r="F13" s="46"/>
      <c r="G13" s="46"/>
      <c r="H13" s="46"/>
      <c r="I13" s="46"/>
      <c r="J13" s="46"/>
      <c r="K13" s="46"/>
      <c r="L13" s="46"/>
      <c r="M13" s="46"/>
    </row>
    <row r="14" ht="20.65" customHeight="1" spans="2:13">
      <c r="B14" s="44" t="s">
        <v>44</v>
      </c>
      <c r="C14" s="45" t="s">
        <v>16</v>
      </c>
      <c r="D14" s="46">
        <v>377.31</v>
      </c>
      <c r="E14" s="46">
        <v>377.31</v>
      </c>
      <c r="F14" s="46"/>
      <c r="G14" s="46"/>
      <c r="H14" s="46"/>
      <c r="I14" s="46"/>
      <c r="J14" s="46"/>
      <c r="K14" s="46"/>
      <c r="L14" s="46"/>
      <c r="M14" s="46"/>
    </row>
    <row r="15" ht="18.2" customHeight="1" spans="2:13">
      <c r="B15" s="47" t="s">
        <v>181</v>
      </c>
      <c r="C15" s="48" t="s">
        <v>182</v>
      </c>
      <c r="D15" s="46">
        <f>D16+D17</f>
        <v>362.43</v>
      </c>
      <c r="E15" s="46">
        <v>362.43</v>
      </c>
      <c r="F15" s="46"/>
      <c r="G15" s="46"/>
      <c r="H15" s="46"/>
      <c r="I15" s="46"/>
      <c r="J15" s="46"/>
      <c r="K15" s="46"/>
      <c r="L15" s="46"/>
      <c r="M15" s="46"/>
    </row>
    <row r="16" ht="19.9" customHeight="1" spans="2:13">
      <c r="B16" s="47" t="s">
        <v>183</v>
      </c>
      <c r="C16" s="48" t="s">
        <v>184</v>
      </c>
      <c r="D16" s="46">
        <v>271.23</v>
      </c>
      <c r="E16" s="46">
        <v>271.23</v>
      </c>
      <c r="F16" s="46"/>
      <c r="G16" s="46"/>
      <c r="H16" s="46"/>
      <c r="I16" s="46"/>
      <c r="J16" s="46"/>
      <c r="K16" s="46"/>
      <c r="L16" s="46"/>
      <c r="M16" s="46"/>
    </row>
    <row r="17" ht="19.9" customHeight="1" spans="2:13">
      <c r="B17" s="47" t="s">
        <v>185</v>
      </c>
      <c r="C17" s="48" t="s">
        <v>186</v>
      </c>
      <c r="D17" s="46">
        <v>91.2</v>
      </c>
      <c r="E17" s="46">
        <v>91.2</v>
      </c>
      <c r="F17" s="46"/>
      <c r="G17" s="46"/>
      <c r="H17" s="46"/>
      <c r="I17" s="46"/>
      <c r="J17" s="46"/>
      <c r="K17" s="46"/>
      <c r="L17" s="46"/>
      <c r="M17" s="46"/>
    </row>
    <row r="18" ht="18.2" customHeight="1" spans="2:13">
      <c r="B18" s="47" t="s">
        <v>187</v>
      </c>
      <c r="C18" s="48" t="s">
        <v>188</v>
      </c>
      <c r="D18" s="46">
        <v>14.87</v>
      </c>
      <c r="E18" s="46">
        <v>14.87</v>
      </c>
      <c r="F18" s="46"/>
      <c r="G18" s="46"/>
      <c r="H18" s="46"/>
      <c r="I18" s="46"/>
      <c r="J18" s="46"/>
      <c r="K18" s="46"/>
      <c r="L18" s="46"/>
      <c r="M18" s="46"/>
    </row>
    <row r="19" ht="19.9" customHeight="1" spans="2:13">
      <c r="B19" s="47" t="s">
        <v>189</v>
      </c>
      <c r="C19" s="48" t="s">
        <v>190</v>
      </c>
      <c r="D19" s="46">
        <v>12.79</v>
      </c>
      <c r="E19" s="46">
        <v>12.79</v>
      </c>
      <c r="F19" s="46"/>
      <c r="G19" s="46"/>
      <c r="H19" s="46"/>
      <c r="I19" s="46"/>
      <c r="J19" s="46"/>
      <c r="K19" s="46"/>
      <c r="L19" s="46"/>
      <c r="M19" s="46"/>
    </row>
    <row r="20" ht="19.9" customHeight="1" spans="2:13">
      <c r="B20" s="47" t="s">
        <v>191</v>
      </c>
      <c r="C20" s="48" t="s">
        <v>192</v>
      </c>
      <c r="D20" s="46">
        <v>2.08</v>
      </c>
      <c r="E20" s="46">
        <v>2.08</v>
      </c>
      <c r="F20" s="46"/>
      <c r="G20" s="46"/>
      <c r="H20" s="46"/>
      <c r="I20" s="46"/>
      <c r="J20" s="46"/>
      <c r="K20" s="46"/>
      <c r="L20" s="46"/>
      <c r="M20" s="46"/>
    </row>
    <row r="21" ht="20.65" customHeight="1" spans="2:13">
      <c r="B21" s="44" t="s">
        <v>57</v>
      </c>
      <c r="C21" s="45" t="s">
        <v>18</v>
      </c>
      <c r="D21" s="46">
        <v>15.36</v>
      </c>
      <c r="E21" s="46">
        <v>15.36</v>
      </c>
      <c r="F21" s="46"/>
      <c r="G21" s="46"/>
      <c r="H21" s="46"/>
      <c r="I21" s="46"/>
      <c r="J21" s="46"/>
      <c r="K21" s="46"/>
      <c r="L21" s="46"/>
      <c r="M21" s="46"/>
    </row>
    <row r="22" ht="18.2" customHeight="1" spans="2:13">
      <c r="B22" s="47" t="s">
        <v>193</v>
      </c>
      <c r="C22" s="48" t="s">
        <v>194</v>
      </c>
      <c r="D22" s="46">
        <v>15.36</v>
      </c>
      <c r="E22" s="46">
        <v>15.36</v>
      </c>
      <c r="F22" s="46"/>
      <c r="G22" s="46"/>
      <c r="H22" s="46"/>
      <c r="I22" s="46"/>
      <c r="J22" s="46"/>
      <c r="K22" s="46"/>
      <c r="L22" s="46"/>
      <c r="M22" s="46"/>
    </row>
    <row r="23" ht="19.9" customHeight="1" spans="2:13">
      <c r="B23" s="47" t="s">
        <v>195</v>
      </c>
      <c r="C23" s="48" t="s">
        <v>196</v>
      </c>
      <c r="D23" s="46">
        <v>15.36</v>
      </c>
      <c r="E23" s="46">
        <v>15.36</v>
      </c>
      <c r="F23" s="46"/>
      <c r="G23" s="46"/>
      <c r="H23" s="46"/>
      <c r="I23" s="46"/>
      <c r="J23" s="46"/>
      <c r="K23" s="46"/>
      <c r="L23" s="46"/>
      <c r="M23" s="46"/>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7361111111111" right="0.117361111111111" top="0.392361111111111"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2"/>
  <sheetViews>
    <sheetView workbookViewId="0">
      <selection activeCell="H12" sqref="H12"/>
    </sheetView>
  </sheetViews>
  <sheetFormatPr defaultColWidth="10" defaultRowHeight="13.5" outlineLevelCol="6"/>
  <cols>
    <col min="1" max="1" width="0.5" customWidth="1"/>
    <col min="2" max="2" width="16.2583333333333" customWidth="1"/>
    <col min="3" max="3" width="28" customWidth="1"/>
    <col min="4" max="4" width="17.875" customWidth="1"/>
    <col min="5" max="5" width="17.375" customWidth="1"/>
    <col min="6" max="6" width="15.5" customWidth="1"/>
  </cols>
  <sheetData>
    <row r="1" ht="16.35" customHeight="1" spans="1:2">
      <c r="A1" s="10"/>
      <c r="B1" s="11" t="s">
        <v>197</v>
      </c>
    </row>
    <row r="2" ht="16.35" customHeight="1" spans="2:6">
      <c r="B2" s="12" t="s">
        <v>198</v>
      </c>
      <c r="C2" s="12"/>
      <c r="D2" s="12"/>
      <c r="E2" s="12"/>
      <c r="F2" s="12"/>
    </row>
    <row r="3" ht="16.35" customHeight="1" spans="2:6">
      <c r="B3" s="12"/>
      <c r="C3" s="12"/>
      <c r="D3" s="12"/>
      <c r="E3" s="12"/>
      <c r="F3" s="12"/>
    </row>
    <row r="4" ht="16.35" customHeight="1" spans="2:6">
      <c r="B4" s="3"/>
      <c r="C4" s="3"/>
      <c r="D4" s="3"/>
      <c r="E4" s="3"/>
      <c r="F4" s="3"/>
    </row>
    <row r="5" ht="18.95" customHeight="1" spans="2:6">
      <c r="B5" s="3"/>
      <c r="C5" s="3"/>
      <c r="D5" s="3"/>
      <c r="E5" s="3"/>
      <c r="F5" s="31" t="s">
        <v>2</v>
      </c>
    </row>
    <row r="6" ht="31.9" customHeight="1" spans="2:6">
      <c r="B6" s="32" t="s">
        <v>66</v>
      </c>
      <c r="C6" s="32" t="s">
        <v>31</v>
      </c>
      <c r="D6" s="32" t="s">
        <v>32</v>
      </c>
      <c r="E6" s="32" t="s">
        <v>199</v>
      </c>
      <c r="F6" s="32" t="s">
        <v>200</v>
      </c>
    </row>
    <row r="7" ht="23.25" customHeight="1" spans="2:7">
      <c r="B7" s="15" t="s">
        <v>7</v>
      </c>
      <c r="C7" s="15"/>
      <c r="D7" s="33">
        <v>441.58</v>
      </c>
      <c r="E7" s="33">
        <v>350.38</v>
      </c>
      <c r="F7" s="33">
        <v>91.2</v>
      </c>
      <c r="G7" s="34"/>
    </row>
    <row r="8" ht="21.6" customHeight="1" spans="2:6">
      <c r="B8" s="35" t="s">
        <v>35</v>
      </c>
      <c r="C8" s="36" t="s">
        <v>14</v>
      </c>
      <c r="D8" s="37">
        <v>48.91</v>
      </c>
      <c r="E8" s="37">
        <v>48.91</v>
      </c>
      <c r="F8" s="37"/>
    </row>
    <row r="9" ht="20.65" customHeight="1" spans="2:6">
      <c r="B9" s="38" t="s">
        <v>201</v>
      </c>
      <c r="C9" s="39" t="s">
        <v>202</v>
      </c>
      <c r="D9" s="37">
        <v>48.91</v>
      </c>
      <c r="E9" s="37">
        <v>48.91</v>
      </c>
      <c r="F9" s="37"/>
    </row>
    <row r="10" ht="20.65" customHeight="1" spans="2:6">
      <c r="B10" s="38" t="s">
        <v>203</v>
      </c>
      <c r="C10" s="39" t="s">
        <v>204</v>
      </c>
      <c r="D10" s="37">
        <v>20.48</v>
      </c>
      <c r="E10" s="37">
        <v>20.48</v>
      </c>
      <c r="F10" s="37"/>
    </row>
    <row r="11" ht="20.65" customHeight="1" spans="2:6">
      <c r="B11" s="38" t="s">
        <v>205</v>
      </c>
      <c r="C11" s="39" t="s">
        <v>206</v>
      </c>
      <c r="D11" s="37">
        <v>10.24</v>
      </c>
      <c r="E11" s="37">
        <v>10.24</v>
      </c>
      <c r="F11" s="37"/>
    </row>
    <row r="12" ht="20.65" customHeight="1" spans="2:6">
      <c r="B12" s="38" t="s">
        <v>207</v>
      </c>
      <c r="C12" s="39" t="s">
        <v>208</v>
      </c>
      <c r="D12" s="37">
        <v>18.2</v>
      </c>
      <c r="E12" s="37">
        <v>18.2</v>
      </c>
      <c r="F12" s="37"/>
    </row>
    <row r="13" ht="21.6" customHeight="1" spans="2:6">
      <c r="B13" s="35" t="s">
        <v>44</v>
      </c>
      <c r="C13" s="36" t="s">
        <v>16</v>
      </c>
      <c r="D13" s="37">
        <v>377.31</v>
      </c>
      <c r="E13" s="37">
        <v>271.23</v>
      </c>
      <c r="F13" s="37">
        <v>91.2</v>
      </c>
    </row>
    <row r="14" ht="20.65" customHeight="1" spans="2:6">
      <c r="B14" s="38" t="s">
        <v>209</v>
      </c>
      <c r="C14" s="39" t="s">
        <v>210</v>
      </c>
      <c r="D14" s="37">
        <v>362.43</v>
      </c>
      <c r="E14" s="37">
        <v>271.23</v>
      </c>
      <c r="F14" s="37">
        <v>91.2</v>
      </c>
    </row>
    <row r="15" ht="20.65" customHeight="1" spans="2:6">
      <c r="B15" s="38" t="s">
        <v>211</v>
      </c>
      <c r="C15" s="39" t="s">
        <v>212</v>
      </c>
      <c r="D15" s="37">
        <v>271.23</v>
      </c>
      <c r="E15" s="37">
        <v>271.23</v>
      </c>
      <c r="F15" s="37"/>
    </row>
    <row r="16" ht="20.65" customHeight="1" spans="2:6">
      <c r="B16" s="38" t="s">
        <v>213</v>
      </c>
      <c r="C16" s="39" t="s">
        <v>214</v>
      </c>
      <c r="D16" s="37">
        <v>91.2</v>
      </c>
      <c r="E16" s="37"/>
      <c r="F16" s="37">
        <v>91.2</v>
      </c>
    </row>
    <row r="17" ht="20.65" customHeight="1" spans="2:6">
      <c r="B17" s="38" t="s">
        <v>215</v>
      </c>
      <c r="C17" s="39" t="s">
        <v>216</v>
      </c>
      <c r="D17" s="37">
        <v>14.87</v>
      </c>
      <c r="E17" s="37">
        <v>14.87</v>
      </c>
      <c r="F17" s="37"/>
    </row>
    <row r="18" ht="20.65" customHeight="1" spans="2:6">
      <c r="B18" s="38" t="s">
        <v>217</v>
      </c>
      <c r="C18" s="39" t="s">
        <v>218</v>
      </c>
      <c r="D18" s="37">
        <v>12.79</v>
      </c>
      <c r="E18" s="37">
        <v>12.79</v>
      </c>
      <c r="F18" s="37"/>
    </row>
    <row r="19" ht="20.65" customHeight="1" spans="2:6">
      <c r="B19" s="38" t="s">
        <v>219</v>
      </c>
      <c r="C19" s="39" t="s">
        <v>220</v>
      </c>
      <c r="D19" s="37">
        <v>2.08</v>
      </c>
      <c r="E19" s="37">
        <v>2.08</v>
      </c>
      <c r="F19" s="37"/>
    </row>
    <row r="20" ht="21.6" customHeight="1" spans="2:6">
      <c r="B20" s="35" t="s">
        <v>57</v>
      </c>
      <c r="C20" s="36" t="s">
        <v>18</v>
      </c>
      <c r="D20" s="37">
        <v>15.36</v>
      </c>
      <c r="E20" s="37">
        <v>15.36</v>
      </c>
      <c r="F20" s="37"/>
    </row>
    <row r="21" ht="20.65" customHeight="1" spans="2:6">
      <c r="B21" s="38" t="s">
        <v>221</v>
      </c>
      <c r="C21" s="39" t="s">
        <v>222</v>
      </c>
      <c r="D21" s="37">
        <v>15.36</v>
      </c>
      <c r="E21" s="37">
        <v>15.36</v>
      </c>
      <c r="F21" s="37"/>
    </row>
    <row r="22" ht="20.65" customHeight="1" spans="2:6">
      <c r="B22" s="38" t="s">
        <v>223</v>
      </c>
      <c r="C22" s="39" t="s">
        <v>224</v>
      </c>
      <c r="D22" s="37">
        <v>15.36</v>
      </c>
      <c r="E22" s="37">
        <v>15.36</v>
      </c>
      <c r="F22" s="37"/>
    </row>
  </sheetData>
  <mergeCells count="2">
    <mergeCell ref="B7:C7"/>
    <mergeCell ref="B2:F3"/>
  </mergeCells>
  <printOptions horizontalCentered="1"/>
  <pageMargins left="0.0777777777777778" right="0.0777777777777778" top="0.392361111111111"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8"/>
  <sheetViews>
    <sheetView workbookViewId="0">
      <selection activeCell="A1" sqref="A1"/>
    </sheetView>
  </sheetViews>
  <sheetFormatPr defaultColWidth="10" defaultRowHeight="13.5" outlineLevelRow="7"/>
  <cols>
    <col min="1" max="1" width="0.375" customWidth="1"/>
    <col min="2" max="2" width="9.25833333333333" customWidth="1"/>
    <col min="3" max="3" width="12.125" customWidth="1"/>
    <col min="4" max="4" width="11.375" customWidth="1"/>
    <col min="5" max="5" width="11" customWidth="1"/>
    <col min="6" max="6" width="12.2583333333333" customWidth="1"/>
    <col min="7" max="7" width="12.625" customWidth="1"/>
    <col min="8" max="8" width="11.375" customWidth="1"/>
    <col min="9" max="9" width="11" customWidth="1"/>
    <col min="10" max="10" width="11.125" customWidth="1"/>
    <col min="11" max="11" width="12.375" customWidth="1"/>
    <col min="12" max="13" width="11.7583333333333" customWidth="1"/>
  </cols>
  <sheetData>
    <row r="1" ht="17.25" customHeight="1" spans="1:13">
      <c r="A1" s="10"/>
      <c r="B1" s="11" t="s">
        <v>225</v>
      </c>
      <c r="C1" s="10"/>
      <c r="D1" s="10"/>
      <c r="E1" s="10"/>
      <c r="F1" s="10"/>
      <c r="G1" s="10"/>
      <c r="H1" s="10"/>
      <c r="I1" s="10"/>
      <c r="J1" s="10"/>
      <c r="K1" s="10"/>
      <c r="L1" s="10"/>
      <c r="M1" s="10"/>
    </row>
    <row r="2" ht="16.35" customHeight="1" spans="2:13">
      <c r="B2" s="24" t="s">
        <v>226</v>
      </c>
      <c r="C2" s="24"/>
      <c r="D2" s="24"/>
      <c r="E2" s="24"/>
      <c r="F2" s="24"/>
      <c r="G2" s="24"/>
      <c r="H2" s="24"/>
      <c r="I2" s="24"/>
      <c r="J2" s="24"/>
      <c r="K2" s="24"/>
      <c r="L2" s="24"/>
      <c r="M2" s="24"/>
    </row>
    <row r="3" ht="16.35" customHeight="1" spans="2:13">
      <c r="B3" s="24"/>
      <c r="C3" s="24"/>
      <c r="D3" s="24"/>
      <c r="E3" s="24"/>
      <c r="F3" s="24"/>
      <c r="G3" s="24"/>
      <c r="H3" s="24"/>
      <c r="I3" s="24"/>
      <c r="J3" s="24"/>
      <c r="K3" s="24"/>
      <c r="L3" s="24"/>
      <c r="M3" s="24"/>
    </row>
    <row r="4" ht="16.35" customHeight="1" spans="2:13">
      <c r="B4" s="10"/>
      <c r="C4" s="10"/>
      <c r="D4" s="10"/>
      <c r="E4" s="10"/>
      <c r="F4" s="10"/>
      <c r="G4" s="10"/>
      <c r="H4" s="10"/>
      <c r="I4" s="10"/>
      <c r="J4" s="10"/>
      <c r="K4" s="10"/>
      <c r="L4" s="10"/>
      <c r="M4" s="10"/>
    </row>
    <row r="5" ht="21.6" customHeight="1" spans="2:13">
      <c r="B5" s="10"/>
      <c r="C5" s="10"/>
      <c r="D5" s="10"/>
      <c r="E5" s="10"/>
      <c r="F5" s="10"/>
      <c r="G5" s="10"/>
      <c r="H5" s="10"/>
      <c r="I5" s="10"/>
      <c r="J5" s="10"/>
      <c r="K5" s="10"/>
      <c r="L5" s="10"/>
      <c r="M5" s="30" t="s">
        <v>2</v>
      </c>
    </row>
    <row r="6" ht="65.65" customHeight="1" spans="2:13">
      <c r="B6" s="25" t="s">
        <v>227</v>
      </c>
      <c r="C6" s="25" t="s">
        <v>5</v>
      </c>
      <c r="D6" s="25" t="s">
        <v>32</v>
      </c>
      <c r="E6" s="25" t="s">
        <v>164</v>
      </c>
      <c r="F6" s="25" t="s">
        <v>165</v>
      </c>
      <c r="G6" s="25" t="s">
        <v>166</v>
      </c>
      <c r="H6" s="25" t="s">
        <v>167</v>
      </c>
      <c r="I6" s="25" t="s">
        <v>168</v>
      </c>
      <c r="J6" s="25" t="s">
        <v>169</v>
      </c>
      <c r="K6" s="25" t="s">
        <v>170</v>
      </c>
      <c r="L6" s="25" t="s">
        <v>171</v>
      </c>
      <c r="M6" s="25" t="s">
        <v>172</v>
      </c>
    </row>
    <row r="7" ht="23.25" customHeight="1" spans="2:13">
      <c r="B7" s="26" t="s">
        <v>7</v>
      </c>
      <c r="C7" s="26"/>
      <c r="D7" s="27"/>
      <c r="E7" s="27"/>
      <c r="F7" s="27"/>
      <c r="G7" s="27"/>
      <c r="H7" s="27"/>
      <c r="I7" s="27"/>
      <c r="J7" s="27"/>
      <c r="K7" s="27"/>
      <c r="L7" s="27"/>
      <c r="M7" s="27"/>
    </row>
    <row r="8" ht="21.6" customHeight="1" spans="2:13">
      <c r="B8" s="28"/>
      <c r="C8" s="28"/>
      <c r="D8" s="29"/>
      <c r="E8" s="29"/>
      <c r="F8" s="29"/>
      <c r="G8" s="29"/>
      <c r="H8" s="29"/>
      <c r="I8" s="29"/>
      <c r="J8" s="29"/>
      <c r="K8" s="29"/>
      <c r="L8" s="29"/>
      <c r="M8" s="29"/>
    </row>
  </sheetData>
  <mergeCells count="2">
    <mergeCell ref="B7:C7"/>
    <mergeCell ref="B2:M3"/>
  </mergeCells>
  <printOptions horizontalCentered="1"/>
  <pageMargins left="0.195833333333333" right="0.195833333333333" top="0.392361111111111"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2024-03-01T06:35:00Z</dcterms:created>
  <dcterms:modified xsi:type="dcterms:W3CDTF">2024-03-05T08:25:17Z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F1CA0245AD6349FCA563325C0ADA2996_12</vt:lpwstr>
  </property>
  <property fmtid="{D5CDD505-2E9C-101B-9397-08002B2CF9AE}" pid="3" name="KSOProductBuildVer">
    <vt:lpwstr>2052-10.8.0.6206</vt:lpwstr>
  </property>
</Properties>
</file>