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6" activeTab="10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明细表" sheetId="10" r:id="rId9"/>
    <sheet name="表十部门整体绩效目标表" sheetId="11" r:id="rId10"/>
    <sheet name="表十一区级项目资金绩效目标表" sheetId="14" r:id="rId11"/>
  </sheets>
  <calcPr calcId="144525" concurrentCalc="0"/>
</workbook>
</file>

<file path=xl/sharedStrings.xml><?xml version="1.0" encoding="utf-8"?>
<sst xmlns="http://schemas.openxmlformats.org/spreadsheetml/2006/main" count="204">
  <si>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</si>
  <si>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</si>
  <si>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</si>
  <si>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</si>
  <si>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</si>
  <si>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</si>
  <si>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</si>
  <si>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</si>
  <si>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</si>
  <si>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</si>
  <si>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</si>
  <si>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</si>
  <si>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</si>
  <si>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</si>
  <si>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</si>
  <si>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</si>
  <si>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</si>
  <si>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</si>
  <si>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</si>
  <si>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</si>
  <si>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</si>
  <si>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</si>
  <si>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</si>
  <si>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</si>
  <si>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</si>
  <si>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</si>
  <si>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</si>
  <si>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</si>
  <si>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</si>
  <si>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</si>
  <si>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</si>
  <si>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</si>
  <si>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</si>
  <si>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</si>
  <si>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</si>
  <si>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</si>
  <si>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</si>
  <si>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</si>
  <si>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</si>
  <si>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</si>
  <si>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</si>
  <si>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</si>
  <si>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</si>
  <si>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</si>
  <si>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21003</t>
    </r>
  </si>
  <si>
    <r>
      <rPr>
        <sz val="10"/>
        <rFont val="方正仿宋_GBK"/>
        <charset val="134"/>
      </rPr>
      <t> 基层医疗卫生机构</t>
    </r>
  </si>
  <si>
    <r>
      <rPr>
        <sz val="10"/>
        <rFont val="方正仿宋_GBK"/>
        <charset val="134"/>
      </rPr>
      <t>  2100302</t>
    </r>
  </si>
  <si>
    <r>
      <rPr>
        <sz val="10"/>
        <rFont val="方正仿宋_GBK"/>
        <charset val="134"/>
      </rPr>
      <t>  乡镇卫生院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</si>
  <si>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</si>
  <si>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</si>
  <si>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</si>
  <si>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</si>
  <si>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</si>
  <si>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</si>
  <si>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</si>
  <si>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</si>
  <si>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</si>
  <si>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</si>
  <si>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</si>
  <si>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</si>
  <si>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</si>
  <si>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</si>
  <si>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</si>
  <si>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</si>
  <si>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</si>
  <si>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</si>
  <si>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</si>
  <si>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</si>
  <si>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</si>
  <si>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</si>
  <si>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</si>
  <si>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</si>
  <si>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</si>
  <si>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</si>
  <si>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</si>
  <si>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</si>
  <si>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</si>
  <si>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303</t>
  </si>
  <si>
    <t>对个人和家庭的补助</t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</si>
  <si>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</si>
  <si>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</si>
  <si>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</si>
  <si>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</si>
  <si>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</si>
  <si>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</si>
  <si>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</si>
  <si>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</si>
  <si>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</si>
  <si>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</si>
  <si>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</si>
  <si>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</si>
  <si>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</si>
  <si>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</si>
  <si>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</si>
  <si>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</si>
  <si>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</si>
  <si>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</si>
  <si>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</si>
  <si>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</si>
  <si>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</si>
  <si>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</si>
  <si>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</si>
  <si>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</si>
  <si>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</si>
  <si>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</si>
  <si>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</si>
  <si>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</si>
  <si>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</si>
  <si>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</si>
  <si>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</si>
  <si>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</si>
  <si>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</si>
  <si>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</si>
  <si>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</si>
  <si>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</si>
  <si>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</si>
  <si>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</si>
  <si>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</si>
  <si>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</si>
  <si>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</si>
  <si>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</si>
  <si>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</si>
  <si>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</si>
  <si>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</si>
  <si>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</si>
  <si>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</si>
  <si>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</si>
  <si>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</si>
  <si>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</si>
  <si>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</si>
  <si>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</si>
  <si>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</si>
  <si>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</si>
  <si>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</si>
  <si>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</si>
  <si>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</si>
  <si>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</si>
  <si>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</si>
  <si>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</si>
  <si>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</si>
  <si>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</si>
  <si>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</si>
  <si>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</si>
  <si>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</si>
  <si>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</si>
  <si>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</si>
  <si>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</si>
  <si>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</si>
  <si>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</si>
  <si>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</si>
  <si>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</si>
  <si>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</si>
  <si>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</si>
  <si>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</si>
  <si>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</si>
  <si>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</si>
  <si>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</si>
  <si>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</si>
  <si>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</si>
  <si>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重庆市綦江区永新镇中心卫生院</t>
  </si>
  <si>
    <t>部门支出预算数</t>
  </si>
  <si>
    <t>当年整体绩效目标</t>
  </si>
  <si>
    <t>保障医院正常运转。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</si>
  <si>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</si>
  <si>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</si>
  <si>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</si>
  <si>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</si>
  <si>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</si>
  <si>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</si>
  <si>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</si>
  <si>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</si>
  <si>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</si>
  <si>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</si>
  <si>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</si>
  <si>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现有在编职工人数</t>
  </si>
  <si>
    <t>人</t>
  </si>
  <si>
    <t>=</t>
  </si>
  <si>
    <t>是</t>
  </si>
  <si>
    <t>服务辖区居民人数</t>
  </si>
  <si>
    <t>≥</t>
  </si>
  <si>
    <t>质量指标</t>
  </si>
  <si>
    <t>本年医疗业务收入</t>
  </si>
  <si>
    <t>万元</t>
  </si>
  <si>
    <t>成本指标</t>
  </si>
  <si>
    <t>经济成本</t>
  </si>
  <si>
    <t>本年财政补助人员费用支出</t>
  </si>
  <si>
    <t>效益指标</t>
  </si>
  <si>
    <t>经济效益</t>
  </si>
  <si>
    <t>本年度药品支出费用</t>
  </si>
  <si>
    <t>表十三</t>
  </si>
  <si>
    <t>2024年项目支出绩效目标表</t>
  </si>
  <si>
    <t>编制单位：</t>
  </si>
  <si>
    <t>221113-重庆市綦江区永新镇中心卫生院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</si>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</sst>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15" borderId="5" applyNumberFormat="0" applyAlignment="0" applyProtection="0">
      <alignment vertical="center"/>
    </xf>
    <xf numFmtId="0" fontId="38" fillId="15" borderId="4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F8" sqref="F8:F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44" t="s">
        <v>2</v>
      </c>
    </row>
    <row r="5" ht="43.1" customHeight="1" spans="2:8">
      <c r="B5" s="28" t="s">
        <v>3</v>
      </c>
      <c r="C5" s="28"/>
      <c r="D5" s="28" t="s">
        <v>4</v>
      </c>
      <c r="E5" s="28"/>
      <c r="F5" s="28"/>
      <c r="G5" s="28"/>
      <c r="H5" s="28"/>
    </row>
    <row r="6" ht="43.1" customHeight="1" spans="2:8">
      <c r="B6" s="45" t="s">
        <v>5</v>
      </c>
      <c r="C6" s="45" t="s">
        <v>6</v>
      </c>
      <c r="D6" s="45" t="s">
        <v>5</v>
      </c>
      <c r="E6" s="45" t="s">
        <v>7</v>
      </c>
      <c r="F6" s="28" t="s">
        <v>8</v>
      </c>
      <c r="G6" s="28" t="s">
        <v>9</v>
      </c>
      <c r="H6" s="28" t="s">
        <v>10</v>
      </c>
    </row>
    <row r="7" ht="24.15" customHeight="1" spans="2:8">
      <c r="B7" s="46" t="s">
        <v>11</v>
      </c>
      <c r="C7" s="63">
        <v>480.06</v>
      </c>
      <c r="D7" s="46" t="s">
        <v>12</v>
      </c>
      <c r="E7" s="63">
        <v>480.06</v>
      </c>
      <c r="F7" s="63">
        <v>480.06</v>
      </c>
      <c r="G7" s="63"/>
      <c r="H7" s="63"/>
    </row>
    <row r="8" ht="23.25" customHeight="1" spans="2:8">
      <c r="B8" s="31" t="s">
        <v>13</v>
      </c>
      <c r="C8" s="47">
        <v>480.06</v>
      </c>
      <c r="D8" s="31" t="s">
        <v>14</v>
      </c>
      <c r="E8" s="47">
        <v>156.01</v>
      </c>
      <c r="F8" s="47">
        <v>156.01</v>
      </c>
      <c r="G8" s="47"/>
      <c r="H8" s="47"/>
    </row>
    <row r="9" ht="23.25" customHeight="1" spans="2:8">
      <c r="B9" s="31" t="s">
        <v>15</v>
      </c>
      <c r="C9" s="47"/>
      <c r="D9" s="31" t="s">
        <v>16</v>
      </c>
      <c r="E9" s="47">
        <v>324.05</v>
      </c>
      <c r="F9" s="47">
        <v>324.05</v>
      </c>
      <c r="G9" s="47"/>
      <c r="H9" s="47"/>
    </row>
    <row r="10" ht="23.25" customHeight="1" spans="2:8">
      <c r="B10" s="31" t="s">
        <v>17</v>
      </c>
      <c r="C10" s="47"/>
      <c r="D10" s="31"/>
      <c r="E10" s="47"/>
      <c r="F10" s="47"/>
      <c r="G10" s="47"/>
      <c r="H10" s="47"/>
    </row>
    <row r="11" ht="20.7" customHeight="1" spans="2:8">
      <c r="B11" s="8"/>
      <c r="C11" s="64"/>
      <c r="D11" s="8"/>
      <c r="E11" s="64"/>
      <c r="F11" s="64"/>
      <c r="G11" s="64"/>
      <c r="H11" s="64"/>
    </row>
    <row r="12" ht="22.4" customHeight="1" spans="2:8">
      <c r="B12" s="15" t="s">
        <v>18</v>
      </c>
      <c r="C12" s="63"/>
      <c r="D12" s="15" t="s">
        <v>19</v>
      </c>
      <c r="E12" s="64"/>
      <c r="F12" s="64"/>
      <c r="G12" s="64"/>
      <c r="H12" s="64"/>
    </row>
    <row r="13" ht="21.55" customHeight="1" spans="2:8">
      <c r="B13" s="34" t="s">
        <v>20</v>
      </c>
      <c r="C13" s="47"/>
      <c r="D13" s="8"/>
      <c r="E13" s="64"/>
      <c r="F13" s="64"/>
      <c r="G13" s="64"/>
      <c r="H13" s="64"/>
    </row>
    <row r="14" ht="20.7" customHeight="1" spans="2:8">
      <c r="B14" s="34" t="s">
        <v>21</v>
      </c>
      <c r="C14" s="47"/>
      <c r="D14" s="8"/>
      <c r="E14" s="64"/>
      <c r="F14" s="64"/>
      <c r="G14" s="64"/>
      <c r="H14" s="64"/>
    </row>
    <row r="15" ht="20.7" customHeight="1" spans="2:8">
      <c r="B15" s="34" t="s">
        <v>22</v>
      </c>
      <c r="C15" s="47"/>
      <c r="D15" s="8"/>
      <c r="E15" s="64"/>
      <c r="F15" s="64"/>
      <c r="G15" s="64"/>
      <c r="H15" s="64"/>
    </row>
    <row r="16" ht="20.7" customHeight="1" spans="2:8">
      <c r="B16" s="8"/>
      <c r="C16" s="64"/>
      <c r="D16" s="8"/>
      <c r="E16" s="64"/>
      <c r="F16" s="64"/>
      <c r="G16" s="64"/>
      <c r="H16" s="64"/>
    </row>
    <row r="17" ht="24.15" customHeight="1" spans="2:8">
      <c r="B17" s="46" t="s">
        <v>23</v>
      </c>
      <c r="C17" s="63">
        <v>480.06</v>
      </c>
      <c r="D17" s="46" t="s">
        <v>24</v>
      </c>
      <c r="E17" s="63">
        <v>480.06</v>
      </c>
      <c r="F17" s="63">
        <v>480.06</v>
      </c>
      <c r="G17" s="63"/>
      <c r="H17" s="63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J12" sqref="J12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156</v>
      </c>
      <c r="C1" s="10"/>
      <c r="F1" s="10"/>
      <c r="G1" s="10"/>
      <c r="H1" s="10"/>
      <c r="I1" s="10"/>
    </row>
    <row r="2" ht="16.35" customHeight="1" spans="2:9">
      <c r="B2" s="12" t="s">
        <v>157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0" t="s">
        <v>2</v>
      </c>
    </row>
    <row r="6" ht="37.95" customHeight="1" spans="2:10">
      <c r="B6" s="13" t="s">
        <v>158</v>
      </c>
      <c r="C6" s="14" t="s">
        <v>159</v>
      </c>
      <c r="D6" s="14"/>
      <c r="E6" s="14"/>
      <c r="F6" s="14"/>
      <c r="G6" s="15" t="s">
        <v>160</v>
      </c>
      <c r="H6" s="16">
        <v>480.06</v>
      </c>
      <c r="I6" s="16"/>
      <c r="J6" s="16"/>
    </row>
    <row r="7" ht="112" customHeight="1" spans="2:10">
      <c r="B7" s="13" t="s">
        <v>161</v>
      </c>
      <c r="C7" s="17" t="s">
        <v>162</v>
      </c>
      <c r="D7" s="17"/>
      <c r="E7" s="17"/>
      <c r="F7" s="17"/>
      <c r="G7" s="17"/>
      <c r="H7" s="17"/>
      <c r="I7" s="17"/>
      <c r="J7" s="17"/>
    </row>
    <row r="8" ht="23.25" customHeight="1" spans="2:10">
      <c r="B8" s="13" t="s">
        <v>163</v>
      </c>
      <c r="C8" s="15" t="s">
        <v>164</v>
      </c>
      <c r="D8" s="15" t="s">
        <v>165</v>
      </c>
      <c r="E8" s="15" t="s">
        <v>166</v>
      </c>
      <c r="F8" s="15" t="s">
        <v>167</v>
      </c>
      <c r="G8" s="15" t="s">
        <v>168</v>
      </c>
      <c r="H8" s="15" t="s">
        <v>169</v>
      </c>
      <c r="I8" s="15" t="s">
        <v>170</v>
      </c>
      <c r="J8" s="15" t="s">
        <v>171</v>
      </c>
    </row>
    <row r="9" ht="23.25" customHeight="1" spans="2:10">
      <c r="B9" s="13"/>
      <c r="C9" s="18" t="s">
        <v>172</v>
      </c>
      <c r="D9" s="18" t="s">
        <v>173</v>
      </c>
      <c r="E9" s="18" t="s">
        <v>174</v>
      </c>
      <c r="F9" s="19">
        <v>10</v>
      </c>
      <c r="G9" s="19" t="s">
        <v>175</v>
      </c>
      <c r="H9" s="19" t="s">
        <v>176</v>
      </c>
      <c r="I9" s="21">
        <v>77</v>
      </c>
      <c r="J9" s="21" t="s">
        <v>177</v>
      </c>
    </row>
    <row r="10" ht="23.25" customHeight="1" spans="2:10">
      <c r="B10" s="13"/>
      <c r="C10" s="18" t="s">
        <v>172</v>
      </c>
      <c r="D10" s="18" t="s">
        <v>173</v>
      </c>
      <c r="E10" s="18" t="s">
        <v>178</v>
      </c>
      <c r="F10" s="19">
        <v>20</v>
      </c>
      <c r="G10" s="19" t="s">
        <v>175</v>
      </c>
      <c r="H10" s="19" t="s">
        <v>179</v>
      </c>
      <c r="I10" s="21">
        <v>55000</v>
      </c>
      <c r="J10" s="21" t="s">
        <v>177</v>
      </c>
    </row>
    <row r="11" ht="23.25" customHeight="1" spans="2:10">
      <c r="B11" s="13"/>
      <c r="C11" s="18" t="s">
        <v>172</v>
      </c>
      <c r="D11" s="18" t="s">
        <v>180</v>
      </c>
      <c r="E11" s="18" t="s">
        <v>181</v>
      </c>
      <c r="F11" s="19">
        <v>20</v>
      </c>
      <c r="G11" s="19" t="s">
        <v>182</v>
      </c>
      <c r="H11" s="19" t="s">
        <v>179</v>
      </c>
      <c r="I11" s="21">
        <v>1400</v>
      </c>
      <c r="J11" s="21" t="s">
        <v>177</v>
      </c>
    </row>
    <row r="12" ht="23.25" customHeight="1" spans="2:10">
      <c r="B12" s="13"/>
      <c r="C12" s="18" t="s">
        <v>183</v>
      </c>
      <c r="D12" s="18" t="s">
        <v>184</v>
      </c>
      <c r="E12" s="18" t="s">
        <v>185</v>
      </c>
      <c r="F12" s="19">
        <v>15</v>
      </c>
      <c r="G12" s="19" t="s">
        <v>182</v>
      </c>
      <c r="H12" s="19" t="s">
        <v>176</v>
      </c>
      <c r="I12" s="21">
        <v>480.06</v>
      </c>
      <c r="J12" s="21" t="s">
        <v>177</v>
      </c>
    </row>
    <row r="13" ht="18.95" customHeight="1" spans="2:10">
      <c r="B13" s="13"/>
      <c r="C13" s="18" t="s">
        <v>186</v>
      </c>
      <c r="D13" s="18" t="s">
        <v>187</v>
      </c>
      <c r="E13" s="18" t="s">
        <v>188</v>
      </c>
      <c r="F13" s="19">
        <v>25</v>
      </c>
      <c r="G13" s="19" t="s">
        <v>182</v>
      </c>
      <c r="H13" s="19" t="s">
        <v>179</v>
      </c>
      <c r="I13" s="21">
        <v>500</v>
      </c>
      <c r="J13" s="21" t="s">
        <v>177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workbookViewId="0">
      <selection activeCell="B6" sqref="B6:F7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189</v>
      </c>
    </row>
    <row r="2" ht="48.3" customHeight="1" spans="1:13">
      <c r="A2" s="2" t="s">
        <v>190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191</v>
      </c>
      <c r="B3" s="4" t="s">
        <v>192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193</v>
      </c>
      <c r="B4" s="6"/>
      <c r="C4" s="6"/>
      <c r="D4" s="6"/>
      <c r="E4" s="6"/>
      <c r="F4" s="6"/>
      <c r="G4" s="5" t="s">
        <v>194</v>
      </c>
      <c r="H4" s="5"/>
      <c r="I4" s="5"/>
      <c r="J4" s="5"/>
      <c r="K4" s="5"/>
      <c r="L4" s="5"/>
      <c r="M4" s="5"/>
    </row>
    <row r="5" ht="26.05" customHeight="1" spans="1:13">
      <c r="A5" s="5" t="s">
        <v>195</v>
      </c>
      <c r="B5" s="5"/>
      <c r="C5" s="5"/>
      <c r="D5" s="5"/>
      <c r="E5" s="5"/>
      <c r="F5" s="5"/>
      <c r="G5" s="5" t="s">
        <v>196</v>
      </c>
      <c r="H5" s="5"/>
      <c r="I5" s="5"/>
      <c r="J5" s="5"/>
      <c r="K5" s="5"/>
      <c r="L5" s="5"/>
      <c r="M5" s="5"/>
    </row>
    <row r="6" ht="26.05" customHeight="1" spans="1:13">
      <c r="A6" s="5" t="s">
        <v>197</v>
      </c>
      <c r="B6" s="7"/>
      <c r="C6" s="7"/>
      <c r="D6" s="7"/>
      <c r="E6" s="7"/>
      <c r="F6" s="7"/>
      <c r="G6" s="5" t="s">
        <v>198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199</v>
      </c>
      <c r="H7" s="5"/>
      <c r="I7" s="7"/>
      <c r="J7" s="7"/>
      <c r="K7" s="7"/>
      <c r="L7" s="7"/>
      <c r="M7" s="7"/>
    </row>
    <row r="8" ht="81.45" customHeight="1" spans="1:13">
      <c r="A8" s="5" t="s">
        <v>200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201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202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163</v>
      </c>
      <c r="B11" s="5" t="s">
        <v>164</v>
      </c>
      <c r="C11" s="5" t="s">
        <v>165</v>
      </c>
      <c r="D11" s="5" t="s">
        <v>203</v>
      </c>
      <c r="E11" s="5"/>
      <c r="F11" s="5" t="s">
        <v>167</v>
      </c>
      <c r="G11" s="5"/>
      <c r="H11" s="5" t="s">
        <v>168</v>
      </c>
      <c r="I11" s="5"/>
      <c r="J11" s="5" t="s">
        <v>169</v>
      </c>
      <c r="K11" s="5"/>
      <c r="L11" s="5" t="s">
        <v>170</v>
      </c>
      <c r="M11" s="5" t="s">
        <v>171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  <row r="13" ht="19.55" customHeight="1" spans="1:13">
      <c r="A13" s="5"/>
      <c r="B13" s="8"/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</row>
    <row r="14" ht="25" customHeight="1" spans="1:13">
      <c r="A14" s="5"/>
      <c r="B14" s="8"/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</row>
    <row r="15" ht="19.55" customHeight="1" spans="1:13">
      <c r="A15" s="5"/>
      <c r="B15" s="8"/>
      <c r="C15" s="8"/>
      <c r="D15" s="8"/>
      <c r="E15" s="8"/>
      <c r="F15" s="5"/>
      <c r="G15" s="5"/>
      <c r="H15" s="5"/>
      <c r="I15" s="5"/>
      <c r="J15" s="5"/>
      <c r="K15" s="5"/>
      <c r="L15" s="5"/>
      <c r="M15" s="5"/>
    </row>
    <row r="16" ht="25" customHeight="1" spans="1:13">
      <c r="A16" s="5"/>
      <c r="B16" s="8"/>
      <c r="C16" s="8"/>
      <c r="D16" s="8"/>
      <c r="E16" s="8"/>
      <c r="F16" s="5"/>
      <c r="G16" s="5"/>
      <c r="H16" s="5"/>
      <c r="I16" s="5"/>
      <c r="J16" s="5"/>
      <c r="K16" s="5"/>
      <c r="L16" s="5"/>
      <c r="M16" s="5"/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25</v>
      </c>
      <c r="C1" s="10"/>
      <c r="D1" s="10"/>
      <c r="E1" s="10"/>
      <c r="F1" s="10"/>
    </row>
    <row r="2" ht="16.35" customHeight="1" spans="2:6">
      <c r="B2" s="57" t="s">
        <v>26</v>
      </c>
      <c r="C2" s="57"/>
      <c r="D2" s="57"/>
      <c r="E2" s="57"/>
      <c r="F2" s="57"/>
    </row>
    <row r="3" ht="16.35" customHeight="1" spans="2:6">
      <c r="B3" s="57"/>
      <c r="C3" s="57"/>
      <c r="D3" s="57"/>
      <c r="E3" s="57"/>
      <c r="F3" s="57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6" t="s">
        <v>2</v>
      </c>
    </row>
    <row r="6" ht="34.5" customHeight="1" spans="2:6">
      <c r="B6" s="58" t="s">
        <v>27</v>
      </c>
      <c r="C6" s="58"/>
      <c r="D6" s="58" t="s">
        <v>28</v>
      </c>
      <c r="E6" s="58"/>
      <c r="F6" s="58"/>
    </row>
    <row r="7" ht="29.3" customHeight="1" spans="2:6">
      <c r="B7" s="58" t="s">
        <v>29</v>
      </c>
      <c r="C7" s="58" t="s">
        <v>30</v>
      </c>
      <c r="D7" s="58" t="s">
        <v>31</v>
      </c>
      <c r="E7" s="58" t="s">
        <v>32</v>
      </c>
      <c r="F7" s="58" t="s">
        <v>33</v>
      </c>
    </row>
    <row r="8" ht="22.4" customHeight="1" spans="2:6">
      <c r="B8" s="24" t="s">
        <v>7</v>
      </c>
      <c r="C8" s="24"/>
      <c r="D8" s="60">
        <v>480.06</v>
      </c>
      <c r="E8" s="60">
        <v>480.06</v>
      </c>
      <c r="F8" s="60"/>
    </row>
    <row r="9" ht="19.8" customHeight="1" spans="2:6">
      <c r="B9" s="53" t="s">
        <v>34</v>
      </c>
      <c r="C9" s="54" t="s">
        <v>14</v>
      </c>
      <c r="D9" s="61">
        <v>156.01</v>
      </c>
      <c r="E9" s="61">
        <v>156.01</v>
      </c>
      <c r="F9" s="61"/>
    </row>
    <row r="10" ht="17.25" customHeight="1" spans="2:6">
      <c r="B10" s="56" t="s">
        <v>35</v>
      </c>
      <c r="C10" s="17" t="s">
        <v>36</v>
      </c>
      <c r="D10" s="61">
        <v>156.01</v>
      </c>
      <c r="E10" s="61">
        <v>156.01</v>
      </c>
      <c r="F10" s="61"/>
    </row>
    <row r="11" ht="18.95" customHeight="1" spans="2:6">
      <c r="B11" s="56" t="s">
        <v>37</v>
      </c>
      <c r="C11" s="17" t="s">
        <v>38</v>
      </c>
      <c r="D11" s="61">
        <v>33.34</v>
      </c>
      <c r="E11" s="61">
        <v>33.34</v>
      </c>
      <c r="F11" s="61"/>
    </row>
    <row r="12" ht="18.95" customHeight="1" spans="2:6">
      <c r="B12" s="56" t="s">
        <v>39</v>
      </c>
      <c r="C12" s="17" t="s">
        <v>40</v>
      </c>
      <c r="D12" s="61">
        <v>16.67</v>
      </c>
      <c r="E12" s="61">
        <v>16.67</v>
      </c>
      <c r="F12" s="61"/>
    </row>
    <row r="13" ht="18.95" customHeight="1" spans="2:6">
      <c r="B13" s="56" t="s">
        <v>41</v>
      </c>
      <c r="C13" s="17" t="s">
        <v>42</v>
      </c>
      <c r="D13" s="61">
        <v>106</v>
      </c>
      <c r="E13" s="61">
        <v>106</v>
      </c>
      <c r="F13" s="61"/>
    </row>
    <row r="14" ht="19.8" customHeight="1" spans="2:6">
      <c r="B14" s="53" t="s">
        <v>43</v>
      </c>
      <c r="C14" s="54" t="s">
        <v>16</v>
      </c>
      <c r="D14" s="61">
        <v>324.05</v>
      </c>
      <c r="E14" s="61">
        <v>324.05</v>
      </c>
      <c r="F14" s="61"/>
    </row>
    <row r="15" ht="17.25" customHeight="1" spans="2:6">
      <c r="B15" s="56" t="s">
        <v>44</v>
      </c>
      <c r="C15" s="17" t="s">
        <v>45</v>
      </c>
      <c r="D15" s="61">
        <v>292.31</v>
      </c>
      <c r="E15" s="61">
        <v>292.31</v>
      </c>
      <c r="F15" s="61"/>
    </row>
    <row r="16" ht="18.95" customHeight="1" spans="2:6">
      <c r="B16" s="56" t="s">
        <v>46</v>
      </c>
      <c r="C16" s="17" t="s">
        <v>47</v>
      </c>
      <c r="D16" s="61">
        <v>292.31</v>
      </c>
      <c r="E16" s="61">
        <v>292.31</v>
      </c>
      <c r="F16" s="61"/>
    </row>
    <row r="17" ht="17.25" customHeight="1" spans="2:6">
      <c r="B17" s="56" t="s">
        <v>48</v>
      </c>
      <c r="C17" s="17" t="s">
        <v>49</v>
      </c>
      <c r="D17" s="61">
        <v>31.74</v>
      </c>
      <c r="E17" s="61">
        <v>31.74</v>
      </c>
      <c r="F17" s="61"/>
    </row>
    <row r="18" ht="18.95" customHeight="1" spans="2:6">
      <c r="B18" s="56" t="s">
        <v>50</v>
      </c>
      <c r="C18" s="17" t="s">
        <v>51</v>
      </c>
      <c r="D18" s="61">
        <v>31.74</v>
      </c>
      <c r="E18" s="61">
        <v>31.74</v>
      </c>
      <c r="F18" s="61"/>
    </row>
    <row r="19" ht="23.25" customHeight="1" spans="2:6">
      <c r="B19" s="62"/>
      <c r="C19" s="62"/>
      <c r="D19" s="62"/>
      <c r="E19" s="62"/>
      <c r="F19" s="62"/>
    </row>
  </sheetData>
  <mergeCells count="5">
    <mergeCell ref="B6:C6"/>
    <mergeCell ref="D6:F6"/>
    <mergeCell ref="B8:C8"/>
    <mergeCell ref="B19:F19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F26" sqref="F2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59" t="s">
        <v>52</v>
      </c>
      <c r="C1" s="48"/>
      <c r="D1" s="48"/>
      <c r="E1" s="48"/>
      <c r="F1" s="48"/>
    </row>
    <row r="2" ht="16.35" customHeight="1" spans="2:6">
      <c r="B2" s="50" t="s">
        <v>53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19.8" customHeight="1" spans="2:6">
      <c r="B5" s="48"/>
      <c r="C5" s="48"/>
      <c r="D5" s="48"/>
      <c r="E5" s="48"/>
      <c r="F5" s="26" t="s">
        <v>2</v>
      </c>
    </row>
    <row r="6" ht="36.2" customHeight="1" spans="2:6">
      <c r="B6" s="51" t="s">
        <v>54</v>
      </c>
      <c r="C6" s="51"/>
      <c r="D6" s="51" t="s">
        <v>55</v>
      </c>
      <c r="E6" s="51"/>
      <c r="F6" s="51"/>
    </row>
    <row r="7" ht="27.6" customHeight="1" spans="2:6">
      <c r="B7" s="51" t="s">
        <v>56</v>
      </c>
      <c r="C7" s="51" t="s">
        <v>30</v>
      </c>
      <c r="D7" s="51" t="s">
        <v>31</v>
      </c>
      <c r="E7" s="51" t="s">
        <v>57</v>
      </c>
      <c r="F7" s="51" t="s">
        <v>58</v>
      </c>
    </row>
    <row r="8" ht="19.8" customHeight="1" spans="2:6">
      <c r="B8" s="52" t="s">
        <v>7</v>
      </c>
      <c r="C8" s="52"/>
      <c r="D8" s="25">
        <v>480.06</v>
      </c>
      <c r="E8" s="25">
        <v>480.06</v>
      </c>
      <c r="F8" s="25"/>
    </row>
    <row r="9" ht="19.8" customHeight="1" spans="2:6">
      <c r="B9" s="53" t="s">
        <v>59</v>
      </c>
      <c r="C9" s="54" t="s">
        <v>60</v>
      </c>
      <c r="D9" s="55">
        <v>374.06</v>
      </c>
      <c r="E9" s="55">
        <v>374.06</v>
      </c>
      <c r="F9" s="55"/>
    </row>
    <row r="10" ht="18.95" customHeight="1" spans="2:6">
      <c r="B10" s="56" t="s">
        <v>61</v>
      </c>
      <c r="C10" s="17" t="s">
        <v>62</v>
      </c>
      <c r="D10" s="55">
        <v>124.61</v>
      </c>
      <c r="E10" s="55">
        <v>124.61</v>
      </c>
      <c r="F10" s="55"/>
    </row>
    <row r="11" ht="18.95" customHeight="1" spans="2:6">
      <c r="B11" s="56" t="s">
        <v>63</v>
      </c>
      <c r="C11" s="17" t="s">
        <v>64</v>
      </c>
      <c r="D11" s="55">
        <v>4.72</v>
      </c>
      <c r="E11" s="55">
        <v>4.72</v>
      </c>
      <c r="F11" s="55"/>
    </row>
    <row r="12" ht="18.95" customHeight="1" spans="2:6">
      <c r="B12" s="56" t="s">
        <v>65</v>
      </c>
      <c r="C12" s="17" t="s">
        <v>66</v>
      </c>
      <c r="D12" s="55">
        <v>150.34</v>
      </c>
      <c r="E12" s="55">
        <v>150.34</v>
      </c>
      <c r="F12" s="55"/>
    </row>
    <row r="13" ht="18.95" customHeight="1" spans="2:6">
      <c r="B13" s="56" t="s">
        <v>67</v>
      </c>
      <c r="C13" s="17" t="s">
        <v>68</v>
      </c>
      <c r="D13" s="55">
        <v>33.34</v>
      </c>
      <c r="E13" s="55">
        <v>33.34</v>
      </c>
      <c r="F13" s="55"/>
    </row>
    <row r="14" ht="18.95" customHeight="1" spans="2:6">
      <c r="B14" s="56" t="s">
        <v>69</v>
      </c>
      <c r="C14" s="17" t="s">
        <v>70</v>
      </c>
      <c r="D14" s="55">
        <v>16.67</v>
      </c>
      <c r="E14" s="55">
        <v>16.67</v>
      </c>
      <c r="F14" s="55"/>
    </row>
    <row r="15" ht="18.95" customHeight="1" spans="2:6">
      <c r="B15" s="56" t="s">
        <v>71</v>
      </c>
      <c r="C15" s="17" t="s">
        <v>72</v>
      </c>
      <c r="D15" s="55">
        <v>31.74</v>
      </c>
      <c r="E15" s="55">
        <v>31.74</v>
      </c>
      <c r="F15" s="55"/>
    </row>
    <row r="16" ht="18.95" customHeight="1" spans="2:6">
      <c r="B16" s="56" t="s">
        <v>73</v>
      </c>
      <c r="C16" s="17" t="s">
        <v>74</v>
      </c>
      <c r="D16" s="55">
        <v>2.28</v>
      </c>
      <c r="E16" s="55">
        <v>2.28</v>
      </c>
      <c r="F16" s="55"/>
    </row>
    <row r="17" ht="18.95" customHeight="1" spans="2:6">
      <c r="B17" s="56" t="s">
        <v>75</v>
      </c>
      <c r="C17" s="17" t="s">
        <v>76</v>
      </c>
      <c r="D17" s="55">
        <v>10.37</v>
      </c>
      <c r="E17" s="55">
        <v>10.37</v>
      </c>
      <c r="F17" s="55"/>
    </row>
    <row r="18" ht="19.8" customHeight="1" spans="2:6">
      <c r="B18" s="53" t="s">
        <v>77</v>
      </c>
      <c r="C18" s="54" t="s">
        <v>78</v>
      </c>
      <c r="D18" s="55">
        <v>106</v>
      </c>
      <c r="E18" s="55">
        <v>106</v>
      </c>
      <c r="F18" s="55"/>
    </row>
    <row r="19" ht="18.95" customHeight="1" spans="2:6">
      <c r="B19" s="56" t="s">
        <v>79</v>
      </c>
      <c r="C19" s="17" t="s">
        <v>80</v>
      </c>
      <c r="D19" s="55">
        <v>106</v>
      </c>
      <c r="E19" s="55">
        <v>106</v>
      </c>
      <c r="F19" s="55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81</v>
      </c>
    </row>
    <row r="2" ht="16.35" customHeight="1" spans="2:7">
      <c r="B2" s="57" t="s">
        <v>82</v>
      </c>
      <c r="C2" s="57"/>
      <c r="D2" s="57"/>
      <c r="E2" s="57"/>
      <c r="F2" s="57"/>
      <c r="G2" s="57"/>
    </row>
    <row r="3" ht="16.35" customHeight="1" spans="2:7">
      <c r="B3" s="57"/>
      <c r="C3" s="57"/>
      <c r="D3" s="57"/>
      <c r="E3" s="57"/>
      <c r="F3" s="57"/>
      <c r="G3" s="57"/>
    </row>
    <row r="4" ht="16.35" customHeight="1" spans="2:7">
      <c r="B4" s="57"/>
      <c r="C4" s="57"/>
      <c r="D4" s="57"/>
      <c r="E4" s="57"/>
      <c r="F4" s="57"/>
      <c r="G4" s="57"/>
    </row>
    <row r="5" ht="20.7" customHeight="1" spans="7:7">
      <c r="G5" s="26" t="s">
        <v>2</v>
      </c>
    </row>
    <row r="6" ht="38.8" customHeight="1" spans="2:7">
      <c r="B6" s="58" t="s">
        <v>28</v>
      </c>
      <c r="C6" s="58"/>
      <c r="D6" s="58"/>
      <c r="E6" s="58"/>
      <c r="F6" s="58"/>
      <c r="G6" s="58"/>
    </row>
    <row r="7" ht="36.2" customHeight="1" spans="2:7">
      <c r="B7" s="58" t="s">
        <v>7</v>
      </c>
      <c r="C7" s="58" t="s">
        <v>83</v>
      </c>
      <c r="D7" s="58" t="s">
        <v>84</v>
      </c>
      <c r="E7" s="58"/>
      <c r="F7" s="58"/>
      <c r="G7" s="58" t="s">
        <v>85</v>
      </c>
    </row>
    <row r="8" ht="36.2" customHeight="1" spans="2:7">
      <c r="B8" s="58"/>
      <c r="C8" s="58"/>
      <c r="D8" s="58" t="s">
        <v>86</v>
      </c>
      <c r="E8" s="58" t="s">
        <v>87</v>
      </c>
      <c r="F8" s="58" t="s">
        <v>88</v>
      </c>
      <c r="G8" s="58"/>
    </row>
    <row r="9" ht="25.85" customHeight="1" spans="2:7">
      <c r="B9" s="16"/>
      <c r="C9" s="16"/>
      <c r="D9" s="16"/>
      <c r="E9" s="16"/>
      <c r="F9" s="16"/>
      <c r="G9" s="1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49" t="s">
        <v>89</v>
      </c>
      <c r="C1" s="48"/>
      <c r="D1" s="48"/>
      <c r="E1" s="48"/>
      <c r="F1" s="48"/>
    </row>
    <row r="2" ht="25" customHeight="1" spans="2:6">
      <c r="B2" s="50" t="s">
        <v>90</v>
      </c>
      <c r="C2" s="50"/>
      <c r="D2" s="50"/>
      <c r="E2" s="50"/>
      <c r="F2" s="50"/>
    </row>
    <row r="3" ht="26.7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21.55" customHeight="1" spans="2:6">
      <c r="B5" s="48"/>
      <c r="C5" s="48"/>
      <c r="D5" s="48"/>
      <c r="E5" s="48"/>
      <c r="F5" s="26" t="s">
        <v>2</v>
      </c>
    </row>
    <row r="6" ht="33.6" customHeight="1" spans="2:6">
      <c r="B6" s="51" t="s">
        <v>29</v>
      </c>
      <c r="C6" s="51" t="s">
        <v>30</v>
      </c>
      <c r="D6" s="51" t="s">
        <v>91</v>
      </c>
      <c r="E6" s="51"/>
      <c r="F6" s="51"/>
    </row>
    <row r="7" ht="31.05" customHeight="1" spans="2:6">
      <c r="B7" s="51"/>
      <c r="C7" s="51"/>
      <c r="D7" s="51" t="s">
        <v>31</v>
      </c>
      <c r="E7" s="51" t="s">
        <v>32</v>
      </c>
      <c r="F7" s="51" t="s">
        <v>33</v>
      </c>
    </row>
    <row r="8" ht="20.7" customHeight="1" spans="2:6">
      <c r="B8" s="52" t="s">
        <v>7</v>
      </c>
      <c r="C8" s="52"/>
      <c r="D8" s="25"/>
      <c r="E8" s="25"/>
      <c r="F8" s="25"/>
    </row>
    <row r="9" ht="16.35" customHeight="1" spans="2:6">
      <c r="B9" s="53"/>
      <c r="C9" s="54"/>
      <c r="D9" s="55"/>
      <c r="E9" s="55"/>
      <c r="F9" s="55"/>
    </row>
    <row r="10" ht="16.35" customHeight="1" spans="2:6">
      <c r="B10" s="56" t="s">
        <v>92</v>
      </c>
      <c r="C10" s="17" t="s">
        <v>92</v>
      </c>
      <c r="D10" s="55"/>
      <c r="E10" s="55"/>
      <c r="F10" s="55"/>
    </row>
    <row r="11" ht="16.35" customHeight="1" spans="2:6">
      <c r="B11" s="56" t="s">
        <v>93</v>
      </c>
      <c r="C11" s="17" t="s">
        <v>93</v>
      </c>
      <c r="D11" s="55"/>
      <c r="E11" s="55"/>
      <c r="F11" s="55"/>
    </row>
    <row r="12" ht="16.35" customHeight="1" spans="2:6">
      <c r="B12" s="10" t="s">
        <v>94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21" sqref="E2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95</v>
      </c>
    </row>
    <row r="2" ht="16.35" customHeight="1" spans="3:6">
      <c r="C2" s="12" t="s">
        <v>96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44" t="s">
        <v>2</v>
      </c>
    </row>
    <row r="6" ht="34.5" customHeight="1" spans="3:6">
      <c r="C6" s="45" t="s">
        <v>3</v>
      </c>
      <c r="D6" s="45"/>
      <c r="E6" s="45" t="s">
        <v>4</v>
      </c>
      <c r="F6" s="45"/>
    </row>
    <row r="7" ht="32.75" customHeight="1" spans="3:6">
      <c r="C7" s="45" t="s">
        <v>5</v>
      </c>
      <c r="D7" s="45" t="s">
        <v>6</v>
      </c>
      <c r="E7" s="45" t="s">
        <v>5</v>
      </c>
      <c r="F7" s="45" t="s">
        <v>6</v>
      </c>
    </row>
    <row r="8" ht="25" customHeight="1" spans="3:6">
      <c r="C8" s="46" t="s">
        <v>7</v>
      </c>
      <c r="D8" s="47">
        <f>D9</f>
        <v>480.06</v>
      </c>
      <c r="E8" s="46" t="s">
        <v>7</v>
      </c>
      <c r="F8" s="47">
        <f>F9+F10</f>
        <v>480.06</v>
      </c>
    </row>
    <row r="9" ht="20.7" customHeight="1" spans="2:6">
      <c r="B9" s="48" t="s">
        <v>97</v>
      </c>
      <c r="C9" s="31" t="s">
        <v>13</v>
      </c>
      <c r="D9" s="47">
        <v>480.06</v>
      </c>
      <c r="E9" s="31" t="s">
        <v>14</v>
      </c>
      <c r="F9" s="47">
        <v>156.01</v>
      </c>
    </row>
    <row r="10" ht="20.7" customHeight="1" spans="2:6">
      <c r="B10" s="48"/>
      <c r="C10" s="31" t="s">
        <v>15</v>
      </c>
      <c r="D10" s="47"/>
      <c r="E10" s="31" t="s">
        <v>16</v>
      </c>
      <c r="F10" s="47">
        <v>324.05</v>
      </c>
    </row>
    <row r="11" ht="20.7" customHeight="1" spans="2:6">
      <c r="B11" s="48"/>
      <c r="C11" s="31" t="s">
        <v>17</v>
      </c>
      <c r="D11" s="47"/>
      <c r="E11" s="31"/>
      <c r="F11" s="47"/>
    </row>
    <row r="12" ht="20.7" customHeight="1" spans="2:6">
      <c r="B12" s="48"/>
      <c r="C12" s="31" t="s">
        <v>98</v>
      </c>
      <c r="D12" s="47"/>
      <c r="E12" s="31"/>
      <c r="F12" s="47"/>
    </row>
    <row r="13" ht="20.7" customHeight="1" spans="2:6">
      <c r="B13" s="48" t="s">
        <v>99</v>
      </c>
      <c r="C13" s="31" t="s">
        <v>100</v>
      </c>
      <c r="D13" s="47"/>
      <c r="E13" s="31"/>
      <c r="F13" s="47"/>
    </row>
    <row r="14" ht="20.7" customHeight="1" spans="2:6">
      <c r="B14" s="48"/>
      <c r="C14" s="31" t="s">
        <v>101</v>
      </c>
      <c r="D14" s="47"/>
      <c r="E14" s="31"/>
      <c r="F14" s="47"/>
    </row>
    <row r="15" ht="20.7" customHeight="1" spans="2:6">
      <c r="B15" s="48"/>
      <c r="C15" s="31" t="s">
        <v>102</v>
      </c>
      <c r="D15" s="47"/>
      <c r="E15" s="31"/>
      <c r="F15" s="47"/>
    </row>
    <row r="16" ht="20.7" customHeight="1" spans="2:6">
      <c r="B16" s="48"/>
      <c r="C16" s="31" t="s">
        <v>103</v>
      </c>
      <c r="D16" s="47"/>
      <c r="E16" s="31"/>
      <c r="F16" s="47"/>
    </row>
    <row r="17" ht="20.7" customHeight="1" spans="2:6">
      <c r="B17" s="48"/>
      <c r="C17" s="31" t="s">
        <v>104</v>
      </c>
      <c r="D17" s="47"/>
      <c r="E17" s="31"/>
      <c r="F17" s="47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workbookViewId="0">
      <selection activeCell="D14" sqref="D1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105</v>
      </c>
    </row>
    <row r="2" ht="16.35" customHeight="1" spans="2:13">
      <c r="B2" s="12" t="s">
        <v>106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26" t="s">
        <v>2</v>
      </c>
    </row>
    <row r="6" ht="36.2" customHeight="1" spans="2:13">
      <c r="B6" s="35" t="s">
        <v>107</v>
      </c>
      <c r="C6" s="35"/>
      <c r="D6" s="35" t="s">
        <v>31</v>
      </c>
      <c r="E6" s="36" t="s">
        <v>108</v>
      </c>
      <c r="F6" s="36" t="s">
        <v>109</v>
      </c>
      <c r="G6" s="36" t="s">
        <v>110</v>
      </c>
      <c r="H6" s="36" t="s">
        <v>111</v>
      </c>
      <c r="I6" s="36" t="s">
        <v>112</v>
      </c>
      <c r="J6" s="36" t="s">
        <v>113</v>
      </c>
      <c r="K6" s="36" t="s">
        <v>114</v>
      </c>
      <c r="L6" s="36" t="s">
        <v>115</v>
      </c>
      <c r="M6" s="36" t="s">
        <v>116</v>
      </c>
    </row>
    <row r="7" ht="30.15" customHeight="1" spans="2:13">
      <c r="B7" s="35" t="s">
        <v>56</v>
      </c>
      <c r="C7" s="35" t="s">
        <v>30</v>
      </c>
      <c r="D7" s="35"/>
      <c r="E7" s="36"/>
      <c r="F7" s="36"/>
      <c r="G7" s="36"/>
      <c r="H7" s="36"/>
      <c r="I7" s="36"/>
      <c r="J7" s="36"/>
      <c r="K7" s="36"/>
      <c r="L7" s="36"/>
      <c r="M7" s="36"/>
    </row>
    <row r="8" ht="20.7" customHeight="1" spans="2:13">
      <c r="B8" s="37" t="s">
        <v>7</v>
      </c>
      <c r="C8" s="37"/>
      <c r="D8" s="38">
        <f>E8</f>
        <v>480.06</v>
      </c>
      <c r="E8" s="38">
        <v>480.06</v>
      </c>
      <c r="F8" s="38"/>
      <c r="G8" s="38"/>
      <c r="H8" s="38"/>
      <c r="I8" s="38"/>
      <c r="J8" s="38"/>
      <c r="K8" s="38"/>
      <c r="L8" s="38"/>
      <c r="M8" s="38"/>
    </row>
    <row r="9" ht="20.7" customHeight="1" spans="2:13">
      <c r="B9" s="39" t="s">
        <v>34</v>
      </c>
      <c r="C9" s="40" t="s">
        <v>14</v>
      </c>
      <c r="D9" s="41">
        <f>E9</f>
        <v>156.01</v>
      </c>
      <c r="E9" s="41">
        <v>156.01</v>
      </c>
      <c r="F9" s="41"/>
      <c r="G9" s="41"/>
      <c r="H9" s="41"/>
      <c r="I9" s="41"/>
      <c r="J9" s="41"/>
      <c r="K9" s="41"/>
      <c r="L9" s="41"/>
      <c r="M9" s="41"/>
    </row>
    <row r="10" ht="18.1" customHeight="1" spans="2:13">
      <c r="B10" s="42" t="s">
        <v>117</v>
      </c>
      <c r="C10" s="43" t="s">
        <v>118</v>
      </c>
      <c r="D10" s="41">
        <f t="shared" ref="D10:D18" si="0">E10</f>
        <v>156.01</v>
      </c>
      <c r="E10" s="41">
        <v>156.01</v>
      </c>
      <c r="F10" s="41"/>
      <c r="G10" s="41"/>
      <c r="H10" s="41"/>
      <c r="I10" s="41"/>
      <c r="J10" s="41"/>
      <c r="K10" s="41"/>
      <c r="L10" s="41"/>
      <c r="M10" s="41"/>
    </row>
    <row r="11" ht="19.8" customHeight="1" spans="2:13">
      <c r="B11" s="42" t="s">
        <v>119</v>
      </c>
      <c r="C11" s="43" t="s">
        <v>120</v>
      </c>
      <c r="D11" s="41">
        <f t="shared" si="0"/>
        <v>33.34</v>
      </c>
      <c r="E11" s="41">
        <v>33.34</v>
      </c>
      <c r="F11" s="41"/>
      <c r="G11" s="41"/>
      <c r="H11" s="41"/>
      <c r="I11" s="41"/>
      <c r="J11" s="41"/>
      <c r="K11" s="41"/>
      <c r="L11" s="41"/>
      <c r="M11" s="41"/>
    </row>
    <row r="12" ht="19.8" customHeight="1" spans="2:13">
      <c r="B12" s="42" t="s">
        <v>121</v>
      </c>
      <c r="C12" s="43" t="s">
        <v>122</v>
      </c>
      <c r="D12" s="41">
        <f t="shared" si="0"/>
        <v>16.67</v>
      </c>
      <c r="E12" s="41">
        <v>16.67</v>
      </c>
      <c r="F12" s="41"/>
      <c r="G12" s="41"/>
      <c r="H12" s="41"/>
      <c r="I12" s="41"/>
      <c r="J12" s="41"/>
      <c r="K12" s="41"/>
      <c r="L12" s="41"/>
      <c r="M12" s="41"/>
    </row>
    <row r="13" ht="19.8" customHeight="1" spans="2:13">
      <c r="B13" s="42" t="s">
        <v>123</v>
      </c>
      <c r="C13" s="43" t="s">
        <v>124</v>
      </c>
      <c r="D13" s="41">
        <f t="shared" si="0"/>
        <v>106</v>
      </c>
      <c r="E13" s="41">
        <v>106</v>
      </c>
      <c r="F13" s="41"/>
      <c r="G13" s="41"/>
      <c r="H13" s="41"/>
      <c r="I13" s="41"/>
      <c r="J13" s="41"/>
      <c r="K13" s="41"/>
      <c r="L13" s="41"/>
      <c r="M13" s="41"/>
    </row>
    <row r="14" ht="20.7" customHeight="1" spans="2:13">
      <c r="B14" s="39" t="s">
        <v>43</v>
      </c>
      <c r="C14" s="40" t="s">
        <v>16</v>
      </c>
      <c r="D14" s="41">
        <f t="shared" si="0"/>
        <v>324.05</v>
      </c>
      <c r="E14" s="41">
        <v>324.05</v>
      </c>
      <c r="F14" s="41"/>
      <c r="G14" s="41"/>
      <c r="H14" s="41"/>
      <c r="I14" s="41"/>
      <c r="J14" s="41"/>
      <c r="K14" s="41"/>
      <c r="L14" s="41"/>
      <c r="M14" s="41"/>
    </row>
    <row r="15" ht="18.1" customHeight="1" spans="2:13">
      <c r="B15" s="42" t="s">
        <v>125</v>
      </c>
      <c r="C15" s="43" t="s">
        <v>126</v>
      </c>
      <c r="D15" s="41">
        <f t="shared" si="0"/>
        <v>292.31</v>
      </c>
      <c r="E15" s="41">
        <v>292.31</v>
      </c>
      <c r="F15" s="41"/>
      <c r="G15" s="41"/>
      <c r="H15" s="41"/>
      <c r="I15" s="41"/>
      <c r="J15" s="41"/>
      <c r="K15" s="41"/>
      <c r="L15" s="41"/>
      <c r="M15" s="41"/>
    </row>
    <row r="16" ht="19.8" customHeight="1" spans="2:13">
      <c r="B16" s="42" t="s">
        <v>127</v>
      </c>
      <c r="C16" s="43" t="s">
        <v>128</v>
      </c>
      <c r="D16" s="41">
        <f t="shared" si="0"/>
        <v>292.31</v>
      </c>
      <c r="E16" s="41">
        <v>292.31</v>
      </c>
      <c r="F16" s="41"/>
      <c r="G16" s="41"/>
      <c r="H16" s="41"/>
      <c r="I16" s="41"/>
      <c r="J16" s="41"/>
      <c r="K16" s="41"/>
      <c r="L16" s="41"/>
      <c r="M16" s="41"/>
    </row>
    <row r="17" ht="18.1" customHeight="1" spans="2:13">
      <c r="B17" s="42" t="s">
        <v>129</v>
      </c>
      <c r="C17" s="43" t="s">
        <v>130</v>
      </c>
      <c r="D17" s="41">
        <f t="shared" si="0"/>
        <v>31.74</v>
      </c>
      <c r="E17" s="41">
        <v>31.74</v>
      </c>
      <c r="F17" s="41"/>
      <c r="G17" s="41"/>
      <c r="H17" s="41"/>
      <c r="I17" s="41"/>
      <c r="J17" s="41"/>
      <c r="K17" s="41"/>
      <c r="L17" s="41"/>
      <c r="M17" s="41"/>
    </row>
    <row r="18" ht="19.8" customHeight="1" spans="2:13">
      <c r="B18" s="42" t="s">
        <v>131</v>
      </c>
      <c r="C18" s="43" t="s">
        <v>132</v>
      </c>
      <c r="D18" s="41">
        <f t="shared" si="0"/>
        <v>31.74</v>
      </c>
      <c r="E18" s="41">
        <v>31.74</v>
      </c>
      <c r="F18" s="41"/>
      <c r="G18" s="41"/>
      <c r="H18" s="41"/>
      <c r="I18" s="41"/>
      <c r="J18" s="41"/>
      <c r="K18" s="41"/>
      <c r="L18" s="41"/>
      <c r="M18" s="4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9" sqref="D9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133</v>
      </c>
    </row>
    <row r="2" ht="16.35" customHeight="1" spans="2:6">
      <c r="B2" s="12" t="s">
        <v>134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7" t="s">
        <v>2</v>
      </c>
    </row>
    <row r="6" ht="31.9" customHeight="1" spans="2:6">
      <c r="B6" s="28" t="s">
        <v>56</v>
      </c>
      <c r="C6" s="28" t="s">
        <v>30</v>
      </c>
      <c r="D6" s="28" t="s">
        <v>31</v>
      </c>
      <c r="E6" s="28" t="s">
        <v>135</v>
      </c>
      <c r="F6" s="28" t="s">
        <v>136</v>
      </c>
    </row>
    <row r="7" ht="23.25" customHeight="1" spans="2:6">
      <c r="B7" s="15" t="s">
        <v>7</v>
      </c>
      <c r="C7" s="15"/>
      <c r="D7" s="29">
        <f>E7</f>
        <v>480.06</v>
      </c>
      <c r="E7" s="29">
        <v>480.06</v>
      </c>
      <c r="F7" s="29"/>
    </row>
    <row r="8" ht="21.55" customHeight="1" spans="2:6">
      <c r="B8" s="30" t="s">
        <v>34</v>
      </c>
      <c r="C8" s="31" t="s">
        <v>14</v>
      </c>
      <c r="D8" s="32">
        <f>E8</f>
        <v>156.01</v>
      </c>
      <c r="E8" s="32">
        <v>156.01</v>
      </c>
      <c r="F8" s="32"/>
    </row>
    <row r="9" ht="20.7" customHeight="1" spans="2:6">
      <c r="B9" s="33" t="s">
        <v>137</v>
      </c>
      <c r="C9" s="34" t="s">
        <v>138</v>
      </c>
      <c r="D9" s="32">
        <v>156.01</v>
      </c>
      <c r="E9" s="32">
        <f>D9</f>
        <v>156.01</v>
      </c>
      <c r="F9" s="32"/>
    </row>
    <row r="10" ht="20.7" customHeight="1" spans="2:6">
      <c r="B10" s="33" t="s">
        <v>139</v>
      </c>
      <c r="C10" s="34" t="s">
        <v>140</v>
      </c>
      <c r="D10" s="32">
        <f t="shared" ref="D10:D17" si="0">E10</f>
        <v>33.34</v>
      </c>
      <c r="E10" s="32">
        <v>33.34</v>
      </c>
      <c r="F10" s="32"/>
    </row>
    <row r="11" ht="20.7" customHeight="1" spans="2:6">
      <c r="B11" s="33" t="s">
        <v>141</v>
      </c>
      <c r="C11" s="34" t="s">
        <v>142</v>
      </c>
      <c r="D11" s="32">
        <f t="shared" si="0"/>
        <v>16.67</v>
      </c>
      <c r="E11" s="32">
        <v>16.67</v>
      </c>
      <c r="F11" s="32"/>
    </row>
    <row r="12" ht="20.7" customHeight="1" spans="2:6">
      <c r="B12" s="33" t="s">
        <v>143</v>
      </c>
      <c r="C12" s="34" t="s">
        <v>144</v>
      </c>
      <c r="D12" s="32">
        <f t="shared" si="0"/>
        <v>106</v>
      </c>
      <c r="E12" s="32">
        <v>106</v>
      </c>
      <c r="F12" s="32"/>
    </row>
    <row r="13" ht="21.55" customHeight="1" spans="2:6">
      <c r="B13" s="30" t="s">
        <v>43</v>
      </c>
      <c r="C13" s="31" t="s">
        <v>16</v>
      </c>
      <c r="D13" s="32">
        <f t="shared" si="0"/>
        <v>324.05</v>
      </c>
      <c r="E13" s="32">
        <v>324.05</v>
      </c>
      <c r="F13" s="32"/>
    </row>
    <row r="14" ht="20.7" customHeight="1" spans="2:6">
      <c r="B14" s="33" t="s">
        <v>145</v>
      </c>
      <c r="C14" s="34" t="s">
        <v>146</v>
      </c>
      <c r="D14" s="32">
        <f t="shared" si="0"/>
        <v>292.31</v>
      </c>
      <c r="E14" s="32">
        <v>292.31</v>
      </c>
      <c r="F14" s="32"/>
    </row>
    <row r="15" ht="20.7" customHeight="1" spans="2:6">
      <c r="B15" s="33" t="s">
        <v>147</v>
      </c>
      <c r="C15" s="34" t="s">
        <v>148</v>
      </c>
      <c r="D15" s="32">
        <f t="shared" si="0"/>
        <v>292.31</v>
      </c>
      <c r="E15" s="32">
        <v>292.31</v>
      </c>
      <c r="F15" s="32"/>
    </row>
    <row r="16" ht="20.7" customHeight="1" spans="2:6">
      <c r="B16" s="33" t="s">
        <v>149</v>
      </c>
      <c r="C16" s="34" t="s">
        <v>150</v>
      </c>
      <c r="D16" s="32">
        <f t="shared" si="0"/>
        <v>31.74</v>
      </c>
      <c r="E16" s="32">
        <v>31.74</v>
      </c>
      <c r="F16" s="32"/>
    </row>
    <row r="17" ht="20.7" customHeight="1" spans="2:6">
      <c r="B17" s="33" t="s">
        <v>151</v>
      </c>
      <c r="C17" s="34" t="s">
        <v>152</v>
      </c>
      <c r="D17" s="32">
        <f t="shared" si="0"/>
        <v>31.74</v>
      </c>
      <c r="E17" s="32">
        <v>31.74</v>
      </c>
      <c r="F17" s="32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I13" sqref="I13"/>
    </sheetView>
  </sheetViews>
  <sheetFormatPr defaultColWidth="10" defaultRowHeight="13.5" outlineLevelRow="6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153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2" t="s">
        <v>154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6" t="s">
        <v>2</v>
      </c>
    </row>
    <row r="6" ht="65.55" customHeight="1" spans="2:13">
      <c r="B6" s="23" t="s">
        <v>155</v>
      </c>
      <c r="C6" s="23" t="s">
        <v>5</v>
      </c>
      <c r="D6" s="23" t="s">
        <v>31</v>
      </c>
      <c r="E6" s="23" t="s">
        <v>108</v>
      </c>
      <c r="F6" s="23" t="s">
        <v>109</v>
      </c>
      <c r="G6" s="23" t="s">
        <v>110</v>
      </c>
      <c r="H6" s="23" t="s">
        <v>111</v>
      </c>
      <c r="I6" s="23" t="s">
        <v>112</v>
      </c>
      <c r="J6" s="23" t="s">
        <v>113</v>
      </c>
      <c r="K6" s="23" t="s">
        <v>114</v>
      </c>
      <c r="L6" s="23" t="s">
        <v>115</v>
      </c>
      <c r="M6" s="23" t="s">
        <v>116</v>
      </c>
    </row>
    <row r="7" ht="23.25" customHeight="1" spans="2:13">
      <c r="B7" s="24" t="s">
        <v>7</v>
      </c>
      <c r="C7" s="24"/>
      <c r="D7" s="25">
        <v>0</v>
      </c>
      <c r="E7" s="25"/>
      <c r="F7" s="25"/>
      <c r="G7" s="25"/>
      <c r="H7" s="25"/>
      <c r="I7" s="25"/>
      <c r="J7" s="25"/>
      <c r="K7" s="25"/>
      <c r="L7" s="25"/>
      <c r="M7" s="25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表九政府采购明细表</vt:lpstr>
      <vt:lpstr>表十部门整体绩效目标表</vt:lpstr>
      <vt:lpstr>表十一区级项目资金绩效目标表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蝉翼</cp:lastModifiedBy>
  <dcterms:created xsi:type="dcterms:W3CDTF">2024-03-01T02:44:00Z</dcterms:created>
  <dcterms:modified xsi:type="dcterms:W3CDTF">2024-03-06T03:27:03Z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