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附件1" sheetId="1" r:id="rId1"/>
    <sheet name="附件2" sheetId="2" r:id="rId2"/>
    <sheet name="Sheet3" sheetId="3" r:id="rId3"/>
  </sheets>
  <definedNames>
    <definedName name="_xlnm._FilterDatabase" localSheetId="0" hidden="1">附件1!$A$6:$K$18</definedName>
    <definedName name="_xlnm._FilterDatabase" localSheetId="1" hidden="1">附件2!$A$5:$P$8</definedName>
    <definedName name="_xlnm.Print_Area" localSheetId="0">附件1!$A$1:$I$18</definedName>
    <definedName name="_xlnm.Print_Titles" localSheetId="0">附件1!$5:$6</definedName>
    <definedName name="_xlnm.Print_Area" localSheetId="1">附件2!$A$1:$K$5</definedName>
    <definedName name="_xlnm.Print_Titles" localSheetId="1">附件2!$4:$5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<sst xmlns="http://schemas.openxmlformats.org/spreadsheetml/2006/main" count="101" uniqueCount="72">
  <si>
    <r>
      <rPr>
        <sz val="11"/>
        <color theme="1"/>
        <rFont val="方正仿宋_GBK"/>
        <charset val="134"/>
      </rPr>
      <t>附件</t>
    </r>
    <r>
      <rPr>
        <sz val="11"/>
        <color theme="1"/>
        <rFont val="Times New Roman"/>
        <charset val="134"/>
      </rPr>
      <t>1.</t>
    </r>
  </si>
  <si>
    <r>
      <rPr>
        <sz val="22"/>
        <color theme="1"/>
        <rFont val="方正小标宋_GBK"/>
        <charset val="134"/>
      </rPr>
      <t>綦江区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_GBK"/>
        <charset val="134"/>
      </rPr>
      <t>年部分财政衔接推进乡村振兴补助资金项目计划调减情况表</t>
    </r>
  </si>
  <si>
    <t>单位：万元</t>
  </si>
  <si>
    <t>序号</t>
  </si>
  <si>
    <t>项目名称</t>
  </si>
  <si>
    <t>主要建设内容</t>
  </si>
  <si>
    <t>绩效目标</t>
  </si>
  <si>
    <t>本次资金调减安排情况</t>
  </si>
  <si>
    <t>原投资计划文件</t>
  </si>
  <si>
    <t>区级指导科室</t>
  </si>
  <si>
    <t>中央</t>
  </si>
  <si>
    <t>市级</t>
  </si>
  <si>
    <t>区级</t>
  </si>
  <si>
    <t>合计</t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</si>
  <si>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年綦江区东溪镇盆石村老旧农房整治及配套基础设施项目</t>
    </r>
  </si>
  <si>
    <t>对盆石村进行危房排危整治、庭院整治修复及农村基础配套设施建设。具体建设内容以实施方案为准。</t>
  </si>
  <si>
    <r>
      <rPr>
        <sz val="14"/>
        <rFont val="方正仿宋_GBK"/>
        <charset val="134"/>
      </rPr>
      <t>改善</t>
    </r>
    <r>
      <rPr>
        <sz val="14"/>
        <rFont val="Times New Roman"/>
        <charset val="134"/>
      </rPr>
      <t>90</t>
    </r>
    <r>
      <rPr>
        <sz val="14"/>
        <rFont val="方正仿宋_GBK"/>
        <charset val="134"/>
      </rPr>
      <t>户</t>
    </r>
    <r>
      <rPr>
        <sz val="14"/>
        <rFont val="Times New Roman"/>
        <charset val="134"/>
      </rPr>
      <t>1000</t>
    </r>
    <r>
      <rPr>
        <sz val="14"/>
        <rFont val="方正仿宋_GBK"/>
        <charset val="134"/>
      </rPr>
      <t>人，其中脱贫户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户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人生产生活条件。</t>
    </r>
  </si>
  <si>
    <r>
      <rPr>
        <sz val="14"/>
        <color rgb="FF171A1D"/>
        <rFont val="方正仿宋_GBK"/>
        <charset val="134"/>
      </rPr>
      <t>綦乡振〔</t>
    </r>
    <r>
      <rPr>
        <sz val="14"/>
        <color rgb="FF171A1D"/>
        <rFont val="Times New Roman"/>
        <charset val="134"/>
      </rPr>
      <t>2024</t>
    </r>
    <r>
      <rPr>
        <sz val="14"/>
        <color rgb="FF171A1D"/>
        <rFont val="方正仿宋_GBK"/>
        <charset val="134"/>
      </rPr>
      <t>〕</t>
    </r>
    <r>
      <rPr>
        <sz val="14"/>
        <color rgb="FF171A1D"/>
        <rFont val="Times New Roman"/>
        <charset val="134"/>
      </rPr>
      <t>18</t>
    </r>
    <r>
      <rPr>
        <sz val="14"/>
        <color rgb="FF171A1D"/>
        <rFont val="方正仿宋_GBK"/>
        <charset val="134"/>
      </rPr>
      <t>号</t>
    </r>
  </si>
  <si>
    <r>
      <rPr>
        <sz val="14"/>
        <color theme="1"/>
        <rFont val="方正仿宋_GBK"/>
        <charset val="134"/>
      </rPr>
      <t>城乡融合促进科</t>
    </r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</si>
  <si>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年綦江区三角镇红岩村老旧农房整治及配套基础设施项目</t>
    </r>
  </si>
  <si>
    <t>对红岩村沿线老旧农房进行排危整治、庭院整治修复及农村基础配套设施建设。具体建设内容以实施方案为准。</t>
  </si>
  <si>
    <r>
      <rPr>
        <sz val="14"/>
        <rFont val="方正仿宋_GBK"/>
        <charset val="134"/>
      </rPr>
      <t>改善</t>
    </r>
    <r>
      <rPr>
        <sz val="14"/>
        <rFont val="Times New Roman"/>
        <charset val="134"/>
      </rPr>
      <t>65</t>
    </r>
    <r>
      <rPr>
        <sz val="14"/>
        <rFont val="方正仿宋_GBK"/>
        <charset val="134"/>
      </rPr>
      <t>户</t>
    </r>
    <r>
      <rPr>
        <sz val="14"/>
        <rFont val="Times New Roman"/>
        <charset val="134"/>
      </rPr>
      <t>210</t>
    </r>
    <r>
      <rPr>
        <sz val="14"/>
        <rFont val="方正仿宋_GBK"/>
        <charset val="134"/>
      </rPr>
      <t>人，其中脱贫户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户</t>
    </r>
    <r>
      <rPr>
        <sz val="14"/>
        <rFont val="Times New Roman"/>
        <charset val="134"/>
      </rPr>
      <t>15</t>
    </r>
    <r>
      <rPr>
        <sz val="14"/>
        <rFont val="方正仿宋_GBK"/>
        <charset val="134"/>
      </rPr>
      <t>人人居环境条件。</t>
    </r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</si>
  <si>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年綦江区东溪镇上书村老旧农房整治及配套基础设施项目</t>
    </r>
  </si>
  <si>
    <t>对上书村进行危房排危整治、庭院整治修复及农村基础配套设施建设。具体建设内容以实施方案为准。</t>
  </si>
  <si>
    <r>
      <rPr>
        <sz val="14"/>
        <rFont val="方正仿宋_GBK"/>
        <charset val="134"/>
      </rPr>
      <t>改善</t>
    </r>
    <r>
      <rPr>
        <sz val="14"/>
        <rFont val="Times New Roman"/>
        <charset val="134"/>
      </rPr>
      <t>108</t>
    </r>
    <r>
      <rPr>
        <sz val="14"/>
        <rFont val="方正仿宋_GBK"/>
        <charset val="134"/>
      </rPr>
      <t>户</t>
    </r>
    <r>
      <rPr>
        <sz val="14"/>
        <rFont val="Times New Roman"/>
        <charset val="134"/>
      </rPr>
      <t>800</t>
    </r>
    <r>
      <rPr>
        <sz val="14"/>
        <rFont val="方正仿宋_GBK"/>
        <charset val="134"/>
      </rPr>
      <t>人，其中脱贫户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户</t>
    </r>
    <r>
      <rPr>
        <sz val="14"/>
        <rFont val="Times New Roman"/>
        <charset val="134"/>
      </rPr>
      <t>6</t>
    </r>
    <r>
      <rPr>
        <sz val="14"/>
        <rFont val="方正仿宋_GBK"/>
        <charset val="134"/>
      </rPr>
      <t>人生产生活条件。</t>
    </r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</si>
  <si>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年綦江区赶水镇老旧农房整治及配套基础设施项目</t>
    </r>
  </si>
  <si>
    <t>道路沿线环境整治5公里；公共区域排危12处；人行便道田间5公里；人行石板路2公里；维修改造村民住宅数量60座；维修改造村庄公共建筑数量30处。</t>
  </si>
  <si>
    <t>通过该项目建设后，可解决石房周边2个村280余户600余人出行、生产难问题。</t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</si>
  <si>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年綦江区三角镇永安村、徐家村老旧农房整治及配套基础设施项目</t>
    </r>
  </si>
  <si>
    <t>对永安村、徐家村沿线老旧农房进行排危整治、庭院整治修复及农村基础配套设施建设。具体建设内容以实施方案为准。</t>
  </si>
  <si>
    <r>
      <rPr>
        <sz val="14"/>
        <rFont val="方正仿宋_GBK"/>
        <charset val="134"/>
      </rPr>
      <t>改善</t>
    </r>
    <r>
      <rPr>
        <sz val="14"/>
        <rFont val="Times New Roman"/>
        <charset val="134"/>
      </rPr>
      <t>45</t>
    </r>
    <r>
      <rPr>
        <sz val="14"/>
        <rFont val="方正仿宋_GBK"/>
        <charset val="134"/>
      </rPr>
      <t>户</t>
    </r>
    <r>
      <rPr>
        <sz val="14"/>
        <rFont val="Times New Roman"/>
        <charset val="134"/>
      </rPr>
      <t>164</t>
    </r>
    <r>
      <rPr>
        <sz val="14"/>
        <rFont val="方正仿宋_GBK"/>
        <charset val="134"/>
      </rPr>
      <t>人，其中脱贫户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户</t>
    </r>
    <r>
      <rPr>
        <sz val="14"/>
        <rFont val="Times New Roman"/>
        <charset val="134"/>
      </rPr>
      <t>6</t>
    </r>
    <r>
      <rPr>
        <sz val="14"/>
        <rFont val="方正仿宋_GBK"/>
        <charset val="134"/>
      </rPr>
      <t>人人居环境条件。</t>
    </r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</si>
  <si>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年綦江区三角镇乐升坪村老旧农房整治及配套基础设施项目</t>
    </r>
  </si>
  <si>
    <t>对乐升坪村沿线老旧农房进行排危整治、庭院整治修复及农村基础配套设施建设。具体建设内容以实施方案为准。</t>
  </si>
  <si>
    <r>
      <rPr>
        <sz val="14"/>
        <rFont val="方正仿宋_GBK"/>
        <charset val="134"/>
      </rPr>
      <t>改善</t>
    </r>
    <r>
      <rPr>
        <sz val="14"/>
        <rFont val="Times New Roman"/>
        <charset val="134"/>
      </rPr>
      <t>280</t>
    </r>
    <r>
      <rPr>
        <sz val="14"/>
        <rFont val="方正仿宋_GBK"/>
        <charset val="134"/>
      </rPr>
      <t>户</t>
    </r>
    <r>
      <rPr>
        <sz val="14"/>
        <rFont val="Times New Roman"/>
        <charset val="134"/>
      </rPr>
      <t>840</t>
    </r>
    <r>
      <rPr>
        <sz val="14"/>
        <rFont val="方正仿宋_GBK"/>
        <charset val="134"/>
      </rPr>
      <t>人，其中脱贫户</t>
    </r>
    <r>
      <rPr>
        <sz val="14"/>
        <rFont val="Times New Roman"/>
        <charset val="134"/>
      </rPr>
      <t>6</t>
    </r>
    <r>
      <rPr>
        <sz val="14"/>
        <rFont val="方正仿宋_GBK"/>
        <charset val="134"/>
      </rPr>
      <t>户</t>
    </r>
    <r>
      <rPr>
        <sz val="14"/>
        <rFont val="Times New Roman"/>
        <charset val="134"/>
      </rPr>
      <t>18</t>
    </r>
    <r>
      <rPr>
        <sz val="14"/>
        <rFont val="方正仿宋_GBK"/>
        <charset val="134"/>
      </rPr>
      <t>人人居环境条件。</t>
    </r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</si>
  <si>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年綦江区横山镇新寨村思林片区老旧农房整治及配套基础设施项目</t>
    </r>
  </si>
  <si>
    <t>对新寨村思林片区老旧农房进行排危整治、庭院整治修复及农村基础配套设施建设。具体建设内容以实施方案为准。</t>
  </si>
  <si>
    <r>
      <rPr>
        <sz val="14"/>
        <rFont val="方正仿宋_GBK"/>
        <charset val="0"/>
      </rPr>
      <t>整治</t>
    </r>
    <r>
      <rPr>
        <sz val="14"/>
        <rFont val="Times New Roman"/>
        <charset val="0"/>
      </rPr>
      <t>80</t>
    </r>
    <r>
      <rPr>
        <sz val="14"/>
        <rFont val="方正仿宋_GBK"/>
        <charset val="0"/>
      </rPr>
      <t>余人人居生活环境，改善出行条件</t>
    </r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</si>
  <si>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年綦江区加工产业发展补助项目</t>
    </r>
  </si>
  <si>
    <r>
      <rPr>
        <sz val="14"/>
        <color theme="1"/>
        <rFont val="方正仿宋_GBK"/>
        <charset val="134"/>
      </rPr>
      <t>新增萝卜精深加工企业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K"/>
        <charset val="134"/>
      </rPr>
      <t>家、新增糯玉米精深加工企业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家。</t>
    </r>
  </si>
  <si>
    <r>
      <rPr>
        <sz val="14"/>
        <color theme="1"/>
        <rFont val="方正仿宋_GBK"/>
        <charset val="134"/>
      </rPr>
      <t>带动当地经济发展，促进萝卜、糯玉米产值亩均提升</t>
    </r>
    <r>
      <rPr>
        <sz val="14"/>
        <color theme="1"/>
        <rFont val="Times New Roman"/>
        <charset val="134"/>
      </rPr>
      <t>30%</t>
    </r>
    <r>
      <rPr>
        <sz val="14"/>
        <color theme="1"/>
        <rFont val="方正仿宋_GBK"/>
        <charset val="134"/>
      </rPr>
      <t>以上。</t>
    </r>
  </si>
  <si>
    <r>
      <rPr>
        <sz val="14"/>
        <color rgb="FF171A1D"/>
        <rFont val="方正仿宋_GBK"/>
        <charset val="134"/>
      </rPr>
      <t>綦乡振〔</t>
    </r>
    <r>
      <rPr>
        <sz val="14"/>
        <color rgb="FF171A1D"/>
        <rFont val="Times New Roman"/>
        <charset val="134"/>
      </rPr>
      <t>2025</t>
    </r>
    <r>
      <rPr>
        <sz val="14"/>
        <color rgb="FF171A1D"/>
        <rFont val="方正仿宋_GBK"/>
        <charset val="134"/>
      </rPr>
      <t>〕</t>
    </r>
    <r>
      <rPr>
        <sz val="14"/>
        <color rgb="FF171A1D"/>
        <rFont val="Times New Roman"/>
        <charset val="134"/>
      </rPr>
      <t>5</t>
    </r>
    <r>
      <rPr>
        <sz val="14"/>
        <color rgb="FF171A1D"/>
        <rFont val="方正仿宋_GBK"/>
        <charset val="134"/>
      </rPr>
      <t>号</t>
    </r>
  </si>
  <si>
    <r>
      <rPr>
        <sz val="14"/>
        <color theme="1"/>
        <rFont val="方正仿宋_GBK"/>
        <charset val="134"/>
      </rPr>
      <t>规划发展科</t>
    </r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</si>
  <si>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年綦江区三角镇望石村花椒油加工项目</t>
    </r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</si>
  <si>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方正仿宋_GBK"/>
        <charset val="134"/>
      </rPr>
      <t>购置花椒油加工设备一套（</t>
    </r>
    <r>
      <rPr>
        <sz val="14"/>
        <color theme="1"/>
        <rFont val="Times New Roman"/>
        <charset val="134"/>
      </rPr>
      <t>TLJ-120</t>
    </r>
    <r>
      <rPr>
        <sz val="14"/>
        <color theme="1"/>
        <rFont val="方正仿宋_GBK"/>
        <charset val="134"/>
      </rPr>
      <t>环保筛提料机（含电机）、</t>
    </r>
    <r>
      <rPr>
        <sz val="14"/>
        <color theme="1"/>
        <rFont val="Times New Roman"/>
        <charset val="134"/>
      </rPr>
      <t>80</t>
    </r>
    <r>
      <rPr>
        <sz val="14"/>
        <color theme="1"/>
        <rFont val="方正仿宋_GBK"/>
        <charset val="134"/>
      </rPr>
      <t>新型重力环保筛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方正仿宋_GBK"/>
        <charset val="134"/>
      </rPr>
      <t>每小时</t>
    </r>
    <r>
      <rPr>
        <sz val="14"/>
        <color theme="1"/>
        <rFont val="Times New Roman"/>
        <charset val="134"/>
      </rPr>
      <t>1000</t>
    </r>
    <r>
      <rPr>
        <sz val="14"/>
        <color theme="1"/>
        <rFont val="方正仿宋_GBK"/>
        <charset val="134"/>
      </rPr>
      <t>斤（含底座支架）、</t>
    </r>
    <r>
      <rPr>
        <sz val="14"/>
        <color theme="1"/>
        <rFont val="Times New Roman"/>
        <charset val="134"/>
      </rPr>
      <t>TLJ-120</t>
    </r>
    <r>
      <rPr>
        <sz val="14"/>
        <color theme="1"/>
        <rFont val="方正仿宋_GBK"/>
        <charset val="134"/>
      </rPr>
      <t>直提料机（配炒锅、含电机）、</t>
    </r>
    <r>
      <rPr>
        <sz val="14"/>
        <color theme="1"/>
        <rFont val="Times New Roman"/>
        <charset val="134"/>
      </rPr>
      <t>100</t>
    </r>
    <r>
      <rPr>
        <sz val="14"/>
        <color theme="1"/>
        <rFont val="方正仿宋_GBK"/>
        <charset val="134"/>
      </rPr>
      <t>型环保电炒锅</t>
    </r>
    <r>
      <rPr>
        <sz val="14"/>
        <color theme="1"/>
        <rFont val="Times New Roman"/>
        <charset val="134"/>
      </rPr>
      <t>200</t>
    </r>
    <r>
      <rPr>
        <sz val="14"/>
        <color theme="1"/>
        <rFont val="方正仿宋_GBK"/>
        <charset val="134"/>
      </rPr>
      <t>斤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次、</t>
    </r>
    <r>
      <rPr>
        <sz val="14"/>
        <color theme="1"/>
        <rFont val="Times New Roman"/>
        <charset val="134"/>
      </rPr>
      <t>TLJ-240</t>
    </r>
    <r>
      <rPr>
        <sz val="14"/>
        <color theme="1"/>
        <rFont val="方正仿宋_GBK"/>
        <charset val="134"/>
      </rPr>
      <t>提料机（斜提、含电机）、</t>
    </r>
    <r>
      <rPr>
        <sz val="14"/>
        <color theme="1"/>
        <rFont val="Times New Roman"/>
        <charset val="134"/>
      </rPr>
      <t>6YL-131-Z</t>
    </r>
    <r>
      <rPr>
        <sz val="14"/>
        <color theme="1"/>
        <rFont val="方正仿宋_GBK"/>
        <charset val="134"/>
      </rPr>
      <t>熟榨螺旋榨油机含电机（大压力、出油王）。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方正仿宋_GBK"/>
        <charset val="134"/>
      </rPr>
      <t>每小时处理原料</t>
    </r>
    <r>
      <rPr>
        <sz val="14"/>
        <color theme="1"/>
        <rFont val="Times New Roman"/>
        <charset val="134"/>
      </rPr>
      <t>500-600</t>
    </r>
    <r>
      <rPr>
        <sz val="14"/>
        <color theme="1"/>
        <rFont val="方正仿宋_GBK"/>
        <charset val="134"/>
      </rPr>
      <t>斤。不锈钢毛油桶（含滤网）、</t>
    </r>
    <r>
      <rPr>
        <sz val="14"/>
        <color theme="1"/>
        <rFont val="Times New Roman"/>
        <charset val="134"/>
      </rPr>
      <t>90</t>
    </r>
    <r>
      <rPr>
        <sz val="14"/>
        <color theme="1"/>
        <rFont val="方正仿宋_GBK"/>
        <charset val="134"/>
      </rPr>
      <t>型多功能水化离心一体机、不锈钢接油槽（带盖）、</t>
    </r>
    <r>
      <rPr>
        <sz val="14"/>
        <color theme="1"/>
        <rFont val="Times New Roman"/>
        <charset val="134"/>
      </rPr>
      <t>SLYJ-180</t>
    </r>
    <r>
      <rPr>
        <sz val="14"/>
        <color theme="1"/>
        <rFont val="方正仿宋_GBK"/>
        <charset val="134"/>
      </rPr>
      <t>双冷双泵冷油机、全自动叶片式气压滤油机、</t>
    </r>
    <r>
      <rPr>
        <sz val="14"/>
        <color theme="1"/>
        <rFont val="Times New Roman"/>
        <charset val="134"/>
      </rPr>
      <t>0.5T</t>
    </r>
    <r>
      <rPr>
        <sz val="14"/>
        <color theme="1"/>
        <rFont val="方正仿宋_GBK"/>
        <charset val="134"/>
      </rPr>
      <t>不锈钢油罐、</t>
    </r>
    <r>
      <rPr>
        <sz val="14"/>
        <color theme="1"/>
        <rFont val="Times New Roman"/>
        <charset val="134"/>
      </rPr>
      <t>ZXG-2</t>
    </r>
    <r>
      <rPr>
        <sz val="14"/>
        <color theme="1"/>
        <rFont val="方正仿宋_GBK"/>
        <charset val="134"/>
      </rPr>
      <t>全自动双头流量计灌装机（含压盖机、空压机、输送带、质检灯、动力头）、</t>
    </r>
    <r>
      <rPr>
        <sz val="14"/>
        <color theme="1"/>
        <rFont val="Times New Roman"/>
        <charset val="134"/>
      </rPr>
      <t>GSY-A8</t>
    </r>
    <r>
      <rPr>
        <sz val="14"/>
        <color theme="1"/>
        <rFont val="方正仿宋_GBK"/>
        <charset val="134"/>
      </rPr>
      <t>称重式灌装机、</t>
    </r>
    <r>
      <rPr>
        <sz val="14"/>
        <color theme="1"/>
        <rFont val="Times New Roman"/>
        <charset val="134"/>
      </rPr>
      <t>250Z</t>
    </r>
    <r>
      <rPr>
        <sz val="14"/>
        <color theme="1"/>
        <rFont val="方正仿宋_GBK"/>
        <charset val="134"/>
      </rPr>
      <t>全自动黄曲霉毒素降解机、高温油泵、绞龙枯饼输送带、安装调试（含连接件及辅材）、穿线管、线缆等、管道、阀门、焊材等、运费）；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方正仿宋_GBK"/>
        <charset val="134"/>
      </rPr>
      <t>水电安装（水：</t>
    </r>
    <r>
      <rPr>
        <sz val="14"/>
        <color theme="1"/>
        <rFont val="Times New Roman"/>
        <charset val="134"/>
      </rPr>
      <t>32</t>
    </r>
    <r>
      <rPr>
        <sz val="14"/>
        <color theme="1"/>
        <rFont val="方正仿宋_GBK"/>
        <charset val="134"/>
      </rPr>
      <t>管</t>
    </r>
    <r>
      <rPr>
        <sz val="14"/>
        <color theme="1"/>
        <rFont val="Times New Roman"/>
        <charset val="134"/>
      </rPr>
      <t>50</t>
    </r>
    <r>
      <rPr>
        <sz val="14"/>
        <color theme="1"/>
        <rFont val="方正仿宋_GBK"/>
        <charset val="134"/>
      </rPr>
      <t>米、水表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个、管件若干；电：电线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方正仿宋_GBK"/>
        <charset val="134"/>
      </rPr>
      <t>平方</t>
    </r>
    <r>
      <rPr>
        <sz val="14"/>
        <color theme="1"/>
        <rFont val="Times New Roman"/>
        <charset val="134"/>
      </rPr>
      <t>300</t>
    </r>
    <r>
      <rPr>
        <sz val="14"/>
        <color theme="1"/>
        <rFont val="方正仿宋_GBK"/>
        <charset val="134"/>
      </rPr>
      <t>米、电线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方正仿宋_GBK"/>
        <charset val="134"/>
      </rPr>
      <t>平方</t>
    </r>
    <r>
      <rPr>
        <sz val="14"/>
        <color theme="1"/>
        <rFont val="Times New Roman"/>
        <charset val="134"/>
      </rPr>
      <t>200</t>
    </r>
    <r>
      <rPr>
        <sz val="14"/>
        <color theme="1"/>
        <rFont val="方正仿宋_GBK"/>
        <charset val="134"/>
      </rPr>
      <t>米、电表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个、闸刀开关）。</t>
    </r>
  </si>
  <si>
    <r>
      <rPr>
        <sz val="14"/>
        <color theme="1"/>
        <rFont val="方正仿宋_GBK"/>
        <charset val="134"/>
      </rPr>
      <t>建设完成后望石村及周边村</t>
    </r>
    <r>
      <rPr>
        <sz val="14"/>
        <color theme="1"/>
        <rFont val="Times New Roman"/>
        <charset val="134"/>
      </rPr>
      <t>,</t>
    </r>
    <r>
      <rPr>
        <sz val="14"/>
        <color theme="1"/>
        <rFont val="方正仿宋_GBK"/>
        <charset val="134"/>
      </rPr>
      <t>通过专业合作社</t>
    </r>
    <r>
      <rPr>
        <sz val="14"/>
        <color theme="1"/>
        <rFont val="Times New Roman"/>
        <charset val="134"/>
      </rPr>
      <t>+</t>
    </r>
    <r>
      <rPr>
        <sz val="14"/>
        <color theme="1"/>
        <rFont val="方正仿宋_GBK"/>
        <charset val="134"/>
      </rPr>
      <t>业主</t>
    </r>
    <r>
      <rPr>
        <sz val="14"/>
        <color theme="1"/>
        <rFont val="Times New Roman"/>
        <charset val="134"/>
      </rPr>
      <t>+</t>
    </r>
    <r>
      <rPr>
        <sz val="14"/>
        <color theme="1"/>
        <rFont val="方正仿宋_GBK"/>
        <charset val="134"/>
      </rPr>
      <t>农户模式，项目建成后，每年能加工花椒油</t>
    </r>
    <r>
      <rPr>
        <sz val="14"/>
        <color theme="1"/>
        <rFont val="Times New Roman"/>
        <charset val="134"/>
      </rPr>
      <t>100</t>
    </r>
    <r>
      <rPr>
        <sz val="14"/>
        <color theme="1"/>
        <rFont val="方正仿宋_GBK"/>
        <charset val="134"/>
      </rPr>
      <t>吨，解决三角当地</t>
    </r>
    <r>
      <rPr>
        <sz val="14"/>
        <color theme="1"/>
        <rFont val="Times New Roman"/>
        <charset val="134"/>
      </rPr>
      <t>1500</t>
    </r>
    <r>
      <rPr>
        <sz val="14"/>
        <color theme="1"/>
        <rFont val="方正仿宋_GBK"/>
        <charset val="134"/>
      </rPr>
      <t>亩花椒产业的销售问题，固定收入</t>
    </r>
    <r>
      <rPr>
        <sz val="14"/>
        <color theme="1"/>
        <rFont val="Times New Roman"/>
        <charset val="134"/>
      </rPr>
      <t>1.5</t>
    </r>
    <r>
      <rPr>
        <sz val="14"/>
        <color theme="1"/>
        <rFont val="方正仿宋_GBK"/>
        <charset val="134"/>
      </rPr>
      <t>万元以上。</t>
    </r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</si>
  <si>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年郭扶镇紫苏加工项目</t>
    </r>
  </si>
  <si>
    <r>
      <rPr>
        <sz val="14"/>
        <color theme="1"/>
        <rFont val="方正仿宋_GBK"/>
        <charset val="134"/>
      </rPr>
      <t>购置多功能烘干设备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台、传送输送设备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台、加工操作台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台、沙杂清筛机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K"/>
        <charset val="134"/>
      </rPr>
      <t>台、上料斗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台、斗式提升机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K"/>
        <charset val="134"/>
      </rPr>
      <t>台、分级筛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台。</t>
    </r>
  </si>
  <si>
    <r>
      <rPr>
        <sz val="14"/>
        <color rgb="FF171A1D"/>
        <rFont val="方正仿宋_GBK"/>
        <charset val="134"/>
      </rPr>
      <t>带动</t>
    </r>
    <r>
      <rPr>
        <sz val="14"/>
        <color rgb="FF171A1D"/>
        <rFont val="Times New Roman"/>
        <charset val="134"/>
      </rPr>
      <t>2000</t>
    </r>
    <r>
      <rPr>
        <sz val="14"/>
        <color rgb="FF171A1D"/>
        <rFont val="方正仿宋_GBK"/>
        <charset val="134"/>
      </rPr>
      <t>人发展紫苏种植</t>
    </r>
    <r>
      <rPr>
        <sz val="14"/>
        <color rgb="FF171A1D"/>
        <rFont val="Times New Roman"/>
        <charset val="134"/>
      </rPr>
      <t>1000</t>
    </r>
    <r>
      <rPr>
        <sz val="14"/>
        <color rgb="FF171A1D"/>
        <rFont val="方正仿宋_GBK"/>
        <charset val="134"/>
      </rPr>
      <t>亩以上。</t>
    </r>
  </si>
  <si>
    <r>
      <rPr>
        <sz val="16"/>
        <color theme="1"/>
        <rFont val="Times New Roman"/>
        <charset val="134"/>
      </rPr>
      <t>2025</t>
    </r>
    <r>
      <rPr>
        <sz val="16"/>
        <color theme="1"/>
        <rFont val="方正仿宋_GBK"/>
        <charset val="134"/>
      </rPr>
      <t>年綦江区农产品品牌培育与推广项目</t>
    </r>
  </si>
  <si>
    <r>
      <rPr>
        <sz val="14"/>
        <color theme="1"/>
        <rFont val="方正仿宋_GBK"/>
        <charset val="134"/>
      </rPr>
      <t>加强全区农业品牌培育，开展农产品质量安全检测，参照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方正仿宋_GBK"/>
        <charset val="134"/>
      </rPr>
      <t>年市级下达检测目标任务，需完成定量监测农产品</t>
    </r>
    <r>
      <rPr>
        <sz val="14"/>
        <color theme="1"/>
        <rFont val="Times New Roman"/>
        <charset val="134"/>
      </rPr>
      <t>920</t>
    </r>
    <r>
      <rPr>
        <sz val="14"/>
        <color theme="1"/>
        <rFont val="方正仿宋_GBK"/>
        <charset val="134"/>
      </rPr>
      <t>个，其中例行监测农产品样品数量</t>
    </r>
    <r>
      <rPr>
        <sz val="14"/>
        <color theme="1"/>
        <rFont val="Times New Roman"/>
        <charset val="134"/>
      </rPr>
      <t>765</t>
    </r>
    <r>
      <rPr>
        <sz val="14"/>
        <color theme="1"/>
        <rFont val="方正仿宋_GBK"/>
        <charset val="134"/>
      </rPr>
      <t>个，监督抽检农产品样品数量</t>
    </r>
    <r>
      <rPr>
        <sz val="14"/>
        <color theme="1"/>
        <rFont val="Times New Roman"/>
        <charset val="134"/>
      </rPr>
      <t>155</t>
    </r>
    <r>
      <rPr>
        <sz val="14"/>
        <color theme="1"/>
        <rFont val="方正仿宋_GBK"/>
        <charset val="134"/>
      </rPr>
      <t>个。保障农产品质量安全的同时，通过品牌打造，实现优质优价。做好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土特产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品牌打造及宣传，推荐我区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土特产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参加节会展会，并通过网络、媒体、平面广告、互联网直播带货、制作农产品消费指南（宣传画册）等宣传展示綦江特色农产品，推动产销对接。对获得绿色食品、有机食品、重庆市名牌农产品等市级以上农业品牌新认证及续展的进行补助、宣传。</t>
    </r>
  </si>
  <si>
    <r>
      <rPr>
        <sz val="14"/>
        <color theme="1"/>
        <rFont val="方正仿宋_GBK"/>
        <charset val="134"/>
      </rPr>
      <t>提高我区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土特产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品牌的知名度，市级以上有效期内农业品牌数量稳定在</t>
    </r>
    <r>
      <rPr>
        <sz val="14"/>
        <color theme="1"/>
        <rFont val="Times New Roman"/>
        <charset val="134"/>
      </rPr>
      <t>70</t>
    </r>
    <r>
      <rPr>
        <sz val="14"/>
        <color theme="1"/>
        <rFont val="方正仿宋_GBK"/>
        <charset val="134"/>
      </rPr>
      <t>个；我区食用农产品质量安全抽检合格率在</t>
    </r>
    <r>
      <rPr>
        <sz val="14"/>
        <color theme="1"/>
        <rFont val="Times New Roman"/>
        <charset val="134"/>
      </rPr>
      <t>98%</t>
    </r>
    <r>
      <rPr>
        <sz val="14"/>
        <color theme="1"/>
        <rFont val="方正仿宋_GBK"/>
        <charset val="134"/>
      </rPr>
      <t>以上，不发生重大农产品质量安全事故。</t>
    </r>
  </si>
  <si>
    <r>
      <rPr>
        <sz val="14"/>
        <color rgb="FF171A1D"/>
        <rFont val="方正仿宋_GBK"/>
        <charset val="134"/>
      </rPr>
      <t>綦乡振〔</t>
    </r>
    <r>
      <rPr>
        <sz val="14"/>
        <color rgb="FF171A1D"/>
        <rFont val="Times New Roman"/>
        <charset val="134"/>
      </rPr>
      <t>2025</t>
    </r>
    <r>
      <rPr>
        <sz val="14"/>
        <color rgb="FF171A1D"/>
        <rFont val="方正仿宋_GBK"/>
        <charset val="134"/>
      </rPr>
      <t>〕</t>
    </r>
    <r>
      <rPr>
        <sz val="14"/>
        <color rgb="FF171A1D"/>
        <rFont val="Times New Roman"/>
        <charset val="134"/>
      </rPr>
      <t>8</t>
    </r>
    <r>
      <rPr>
        <sz val="14"/>
        <color rgb="FF171A1D"/>
        <rFont val="方正仿宋_GBK"/>
        <charset val="134"/>
      </rPr>
      <t>号</t>
    </r>
  </si>
  <si>
    <r>
      <rPr>
        <sz val="14"/>
        <color theme="1"/>
        <rFont val="方正仿宋_GBK"/>
        <charset val="134"/>
      </rPr>
      <t>质环站</t>
    </r>
  </si>
  <si>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2</t>
    </r>
  </si>
  <si>
    <r>
      <rPr>
        <sz val="22"/>
        <color theme="1"/>
        <rFont val="方正小标宋_GBK"/>
        <charset val="134"/>
      </rPr>
      <t>綦江区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_GBK"/>
        <charset val="134"/>
      </rPr>
      <t>年第五批财政衔接推进乡村振兴补助资金项目计划下达情况明细表</t>
    </r>
  </si>
  <si>
    <t>项目主管部门</t>
  </si>
  <si>
    <t>项目业主单位</t>
  </si>
  <si>
    <t>项目总投资</t>
  </si>
  <si>
    <t>本次安排资金情况</t>
  </si>
  <si>
    <t>累计下达</t>
  </si>
  <si>
    <t>财政预算文号</t>
  </si>
  <si>
    <t>区农业农村委</t>
  </si>
  <si>
    <r>
      <rPr>
        <sz val="14"/>
        <rFont val="Times New Roman"/>
        <charset val="0"/>
      </rPr>
      <t>2025</t>
    </r>
    <r>
      <rPr>
        <sz val="14"/>
        <color theme="1"/>
        <rFont val="方正仿宋_GBK"/>
        <charset val="0"/>
      </rPr>
      <t>年綦江区产业帮扶补助项目</t>
    </r>
  </si>
  <si>
    <r>
      <rPr>
        <sz val="14"/>
        <rFont val="方正仿宋_GBK"/>
        <charset val="0"/>
      </rPr>
      <t>优质稻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K"/>
        <charset val="134"/>
      </rPr>
      <t>亩及以上、</t>
    </r>
    <r>
      <rPr>
        <sz val="14"/>
        <color theme="1"/>
        <rFont val="Times New Roman"/>
        <charset val="134"/>
      </rPr>
      <t>200</t>
    </r>
    <r>
      <rPr>
        <sz val="14"/>
        <color theme="1"/>
        <rFont val="方正仿宋_GBK"/>
        <charset val="134"/>
      </rPr>
      <t>元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亩；其它粮油（油菜、高粱、玉米、大豆、花生等）</t>
    </r>
    <r>
      <rPr>
        <sz val="14"/>
        <color theme="1"/>
        <rFont val="Times New Roman"/>
        <charset val="134"/>
      </rPr>
      <t>5</t>
    </r>
    <r>
      <rPr>
        <sz val="14"/>
        <color theme="1"/>
        <rFont val="方正仿宋_GBK"/>
        <charset val="134"/>
      </rPr>
      <t>亩及以上、</t>
    </r>
    <r>
      <rPr>
        <sz val="14"/>
        <color theme="1"/>
        <rFont val="Times New Roman"/>
        <charset val="134"/>
      </rPr>
      <t>200</t>
    </r>
    <r>
      <rPr>
        <sz val="14"/>
        <color theme="1"/>
        <rFont val="方正仿宋_GBK"/>
        <charset val="134"/>
      </rPr>
      <t>元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亩；生猪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头及以上、</t>
    </r>
    <r>
      <rPr>
        <sz val="14"/>
        <color theme="1"/>
        <rFont val="Times New Roman"/>
        <charset val="134"/>
      </rPr>
      <t>500</t>
    </r>
    <r>
      <rPr>
        <sz val="14"/>
        <color theme="1"/>
        <rFont val="方正仿宋_GBK"/>
        <charset val="134"/>
      </rPr>
      <t>元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头；蔬菜</t>
    </r>
    <r>
      <rPr>
        <sz val="14"/>
        <color theme="1"/>
        <rFont val="Times New Roman"/>
        <charset val="134"/>
      </rPr>
      <t>5</t>
    </r>
    <r>
      <rPr>
        <sz val="14"/>
        <color theme="1"/>
        <rFont val="方正仿宋_GBK"/>
        <charset val="134"/>
      </rPr>
      <t>亩及以上、</t>
    </r>
    <r>
      <rPr>
        <sz val="14"/>
        <color theme="1"/>
        <rFont val="Times New Roman"/>
        <charset val="134"/>
      </rPr>
      <t>200</t>
    </r>
    <r>
      <rPr>
        <sz val="14"/>
        <color theme="1"/>
        <rFont val="方正仿宋_GBK"/>
        <charset val="134"/>
      </rPr>
      <t>元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亩；山羊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方正仿宋_GBK"/>
        <charset val="134"/>
      </rPr>
      <t>只及以上、</t>
    </r>
    <r>
      <rPr>
        <sz val="14"/>
        <color theme="1"/>
        <rFont val="Times New Roman"/>
        <charset val="134"/>
      </rPr>
      <t>300</t>
    </r>
    <r>
      <rPr>
        <sz val="14"/>
        <color theme="1"/>
        <rFont val="方正仿宋_GBK"/>
        <charset val="134"/>
      </rPr>
      <t>元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只；肉兔常年存栏</t>
    </r>
    <r>
      <rPr>
        <sz val="14"/>
        <color theme="1"/>
        <rFont val="Times New Roman"/>
        <charset val="134"/>
      </rPr>
      <t>200</t>
    </r>
    <r>
      <rPr>
        <sz val="14"/>
        <color theme="1"/>
        <rFont val="方正仿宋_GBK"/>
        <charset val="134"/>
      </rPr>
      <t>只以上、</t>
    </r>
    <r>
      <rPr>
        <sz val="14"/>
        <color theme="1"/>
        <rFont val="Times New Roman"/>
        <charset val="134"/>
      </rPr>
      <t>30</t>
    </r>
    <r>
      <rPr>
        <sz val="14"/>
        <color theme="1"/>
        <rFont val="方正仿宋_GBK"/>
        <charset val="134"/>
      </rPr>
      <t>元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只；水产养殖水面</t>
    </r>
    <r>
      <rPr>
        <sz val="14"/>
        <color theme="1"/>
        <rFont val="Times New Roman"/>
        <charset val="134"/>
      </rPr>
      <t>5</t>
    </r>
    <r>
      <rPr>
        <sz val="14"/>
        <color theme="1"/>
        <rFont val="方正仿宋_GBK"/>
        <charset val="134"/>
      </rPr>
      <t>亩及以上、</t>
    </r>
    <r>
      <rPr>
        <sz val="14"/>
        <color theme="1"/>
        <rFont val="Times New Roman"/>
        <charset val="134"/>
      </rPr>
      <t>400</t>
    </r>
    <r>
      <rPr>
        <sz val="14"/>
        <color theme="1"/>
        <rFont val="方正仿宋_GBK"/>
        <charset val="134"/>
      </rPr>
      <t>元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亩；鸡鸭鹅家禽三类总数</t>
    </r>
    <r>
      <rPr>
        <sz val="14"/>
        <color theme="1"/>
        <rFont val="Times New Roman"/>
        <charset val="134"/>
      </rPr>
      <t>40</t>
    </r>
    <r>
      <rPr>
        <sz val="14"/>
        <color theme="1"/>
        <rFont val="方正仿宋_GBK"/>
        <charset val="134"/>
      </rPr>
      <t>只及以上、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方正仿宋_GBK"/>
        <charset val="134"/>
      </rPr>
      <t>元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只。支持庭院经济发展。</t>
    </r>
  </si>
  <si>
    <r>
      <rPr>
        <sz val="14"/>
        <color theme="1"/>
        <rFont val="方正仿宋_GBK"/>
        <charset val="134"/>
      </rPr>
      <t>产业发展补助</t>
    </r>
    <r>
      <rPr>
        <sz val="14"/>
        <color theme="1"/>
        <rFont val="Times New Roman"/>
        <charset val="134"/>
      </rPr>
      <t>≥1000</t>
    </r>
    <r>
      <rPr>
        <sz val="14"/>
        <color theme="1"/>
        <rFont val="方正仿宋_GBK"/>
        <charset val="134"/>
      </rPr>
      <t>户建卡贫困群众。</t>
    </r>
  </si>
  <si>
    <t>规划发展科</t>
  </si>
  <si>
    <r>
      <rPr>
        <sz val="14"/>
        <rFont val="方正仿宋_GBK"/>
        <charset val="0"/>
      </rPr>
      <t>綦江财发〔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〕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号（渝财农〔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方正仿宋_GBK"/>
        <charset val="134"/>
      </rPr>
      <t>〕</t>
    </r>
    <r>
      <rPr>
        <sz val="14"/>
        <color theme="1"/>
        <rFont val="Times New Roman"/>
        <charset val="134"/>
      </rPr>
      <t>103</t>
    </r>
    <r>
      <rPr>
        <sz val="14"/>
        <color theme="1"/>
        <rFont val="方正仿宋_GBK"/>
        <charset val="134"/>
      </rPr>
      <t>号）、綦江财发〔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〕</t>
    </r>
    <r>
      <rPr>
        <sz val="14"/>
        <color theme="1"/>
        <rFont val="Times New Roman"/>
        <charset val="134"/>
      </rPr>
      <t>222</t>
    </r>
    <r>
      <rPr>
        <sz val="14"/>
        <color theme="1"/>
        <rFont val="方正仿宋_GBK"/>
        <charset val="134"/>
      </rPr>
      <t>号</t>
    </r>
    <r>
      <rPr>
        <sz val="14"/>
        <color theme="1"/>
        <rFont val="Times New Roman"/>
        <charset val="134"/>
      </rPr>
      <t>(</t>
    </r>
    <r>
      <rPr>
        <sz val="14"/>
        <color theme="1"/>
        <rFont val="方正仿宋_GBK"/>
        <charset val="134"/>
      </rPr>
      <t>渝财农〔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〕</t>
    </r>
    <r>
      <rPr>
        <sz val="14"/>
        <color theme="1"/>
        <rFont val="Times New Roman"/>
        <charset val="134"/>
      </rPr>
      <t>70</t>
    </r>
    <r>
      <rPr>
        <sz val="14"/>
        <color theme="1"/>
        <rFont val="方正仿宋_GBK"/>
        <charset val="134"/>
      </rPr>
      <t>号</t>
    </r>
    <r>
      <rPr>
        <sz val="14"/>
        <color theme="1"/>
        <rFont val="Times New Roman"/>
        <charset val="134"/>
      </rPr>
      <t>)</t>
    </r>
  </si>
  <si>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年綦江区无害化厕所建设项目</t>
    </r>
  </si>
  <si>
    <r>
      <rPr>
        <sz val="14"/>
        <rFont val="方正仿宋_GBK"/>
        <charset val="134"/>
      </rPr>
      <t>农村户厕改造</t>
    </r>
    <r>
      <rPr>
        <sz val="14"/>
        <rFont val="Times New Roman"/>
        <charset val="134"/>
      </rPr>
      <t>251</t>
    </r>
    <r>
      <rPr>
        <sz val="14"/>
        <rFont val="方正仿宋_GBK"/>
        <charset val="134"/>
      </rPr>
      <t>户。</t>
    </r>
  </si>
  <si>
    <r>
      <rPr>
        <sz val="14"/>
        <color theme="1"/>
        <rFont val="方正仿宋_GBK"/>
        <charset val="134"/>
      </rPr>
      <t>改善</t>
    </r>
    <r>
      <rPr>
        <sz val="14"/>
        <color theme="1"/>
        <rFont val="Times New Roman"/>
        <charset val="134"/>
      </rPr>
      <t>251</t>
    </r>
    <r>
      <rPr>
        <sz val="14"/>
        <color theme="1"/>
        <rFont val="方正仿宋_GBK"/>
        <charset val="134"/>
      </rPr>
      <t>户农户卫生环境。</t>
    </r>
  </si>
  <si>
    <t>城乡融合促进科</t>
  </si>
  <si>
    <r>
      <rPr>
        <sz val="14"/>
        <rFont val="方正仿宋_GBK"/>
        <charset val="0"/>
      </rPr>
      <t>綦江财发〔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〕</t>
    </r>
    <r>
      <rPr>
        <sz val="14"/>
        <color theme="1"/>
        <rFont val="Times New Roman"/>
        <charset val="134"/>
      </rPr>
      <t>222</t>
    </r>
    <r>
      <rPr>
        <sz val="14"/>
        <color theme="1"/>
        <rFont val="方正仿宋_GBK"/>
        <charset val="134"/>
      </rPr>
      <t>号</t>
    </r>
    <r>
      <rPr>
        <sz val="14"/>
        <color theme="1"/>
        <rFont val="Times New Roman"/>
        <charset val="134"/>
      </rPr>
      <t>(</t>
    </r>
    <r>
      <rPr>
        <sz val="14"/>
        <color theme="1"/>
        <rFont val="方正仿宋_GBK"/>
        <charset val="134"/>
      </rPr>
      <t>渝财农〔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〕</t>
    </r>
    <r>
      <rPr>
        <sz val="14"/>
        <color theme="1"/>
        <rFont val="Times New Roman"/>
        <charset val="134"/>
      </rPr>
      <t>70</t>
    </r>
    <r>
      <rPr>
        <sz val="14"/>
        <color theme="1"/>
        <rFont val="方正仿宋_GBK"/>
        <charset val="134"/>
      </rPr>
      <t>号</t>
    </r>
    <r>
      <rPr>
        <sz val="14"/>
        <color theme="1"/>
        <rFont val="Times New Roman"/>
        <charset val="13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</si>
</sst>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22"/>
      <color theme="1"/>
      <name val="方正小标宋_GBK"/>
      <charset val="134"/>
    </font>
    <font>
      <sz val="11"/>
      <color theme="1"/>
      <name val="方正小标宋_GBK"/>
      <charset val="134"/>
    </font>
    <font>
      <sz val="14"/>
      <color theme="1"/>
      <name val="方正小标宋_GBK"/>
      <charset val="134"/>
    </font>
    <font>
      <sz val="14"/>
      <name val="方正仿宋_GBK"/>
      <charset val="0"/>
    </font>
    <font>
      <sz val="14"/>
      <name val="Times New Roman"/>
      <charset val="0"/>
    </font>
    <font>
      <sz val="14"/>
      <color theme="1"/>
      <name val="方正仿宋_GBK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11"/>
      <color theme="1"/>
      <name val="方正仿宋_GBK"/>
      <charset val="134"/>
    </font>
    <font>
      <sz val="22"/>
      <color theme="1"/>
      <name val="Times New Roman"/>
      <charset val="134"/>
    </font>
    <font>
      <sz val="11"/>
      <color theme="1"/>
      <name val="宋体"/>
      <charset val="134"/>
    </font>
    <font>
      <sz val="14"/>
      <color rgb="FF171A1D"/>
      <name val="Times New Roman"/>
      <charset val="134"/>
    </font>
    <font>
      <sz val="14"/>
      <color rgb="FF171A1D"/>
      <name val="方正仿宋_GBK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color theme="1"/>
      <name val="方正仿宋_GBK"/>
      <charset val="0"/>
    </font>
    <font>
      <sz val="16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6" fillId="0" borderId="0" xfId="0" applyFont="1">
      <alignment vertical="center"/>
    </xf>
    <xf numFmtId="0" fontId="8" fillId="0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1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314325</xdr:colOff>
      <xdr:row>5</xdr:row>
      <xdr:rowOff>40640</xdr:rowOff>
    </xdr:to>
    <xdr:pic>
      <xdr:nvPicPr>
        <xdr:cNvPr id="2" name="TextBox 1"/>
        <xdr:cNvPicPr/>
      </xdr:nvPicPr>
      <xdr:blipFill>
        <a:blip r:embed="rId1"/>
        <a:stretch>
          <a:fillRect/>
        </a:stretch>
      </xdr:blipFill>
      <xdr:spPr>
        <a:xfrm>
          <a:off x="6097270" y="1406525"/>
          <a:ext cx="314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334010</xdr:colOff>
      <xdr:row>5</xdr:row>
      <xdr:rowOff>40640</xdr:rowOff>
    </xdr:to>
    <xdr:pic>
      <xdr:nvPicPr>
        <xdr:cNvPr id="3" name="图片 410"/>
        <xdr:cNvPicPr/>
      </xdr:nvPicPr>
      <xdr:blipFill>
        <a:blip r:embed="rId2"/>
        <a:stretch>
          <a:fillRect/>
        </a:stretch>
      </xdr:blipFill>
      <xdr:spPr>
        <a:xfrm>
          <a:off x="6097270" y="1406525"/>
          <a:ext cx="33401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343535</xdr:colOff>
      <xdr:row>5</xdr:row>
      <xdr:rowOff>40640</xdr:rowOff>
    </xdr:to>
    <xdr:pic>
      <xdr:nvPicPr>
        <xdr:cNvPr id="4" name="图片 434"/>
        <xdr:cNvPicPr/>
      </xdr:nvPicPr>
      <xdr:blipFill>
        <a:blip r:embed="rId3"/>
        <a:stretch>
          <a:fillRect/>
        </a:stretch>
      </xdr:blipFill>
      <xdr:spPr>
        <a:xfrm>
          <a:off x="6097270" y="1406525"/>
          <a:ext cx="34353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294640</xdr:colOff>
      <xdr:row>5</xdr:row>
      <xdr:rowOff>0</xdr:rowOff>
    </xdr:from>
    <xdr:to>
      <xdr:col>4</xdr:col>
      <xdr:colOff>608965</xdr:colOff>
      <xdr:row>5</xdr:row>
      <xdr:rowOff>40640</xdr:rowOff>
    </xdr:to>
    <xdr:pic>
      <xdr:nvPicPr>
        <xdr:cNvPr id="5" name="TextBox 1"/>
        <xdr:cNvPicPr/>
      </xdr:nvPicPr>
      <xdr:blipFill>
        <a:blip r:embed="rId1"/>
        <a:stretch>
          <a:fillRect/>
        </a:stretch>
      </xdr:blipFill>
      <xdr:spPr>
        <a:xfrm>
          <a:off x="6391910" y="1406525"/>
          <a:ext cx="314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285115</xdr:colOff>
      <xdr:row>5</xdr:row>
      <xdr:rowOff>0</xdr:rowOff>
    </xdr:from>
    <xdr:to>
      <xdr:col>4</xdr:col>
      <xdr:colOff>619125</xdr:colOff>
      <xdr:row>5</xdr:row>
      <xdr:rowOff>40640</xdr:rowOff>
    </xdr:to>
    <xdr:pic>
      <xdr:nvPicPr>
        <xdr:cNvPr id="6" name="图片 410"/>
        <xdr:cNvPicPr/>
      </xdr:nvPicPr>
      <xdr:blipFill>
        <a:blip r:embed="rId2"/>
        <a:stretch>
          <a:fillRect/>
        </a:stretch>
      </xdr:blipFill>
      <xdr:spPr>
        <a:xfrm>
          <a:off x="6382385" y="1406525"/>
          <a:ext cx="33401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285115</xdr:colOff>
      <xdr:row>5</xdr:row>
      <xdr:rowOff>0</xdr:rowOff>
    </xdr:from>
    <xdr:to>
      <xdr:col>4</xdr:col>
      <xdr:colOff>628650</xdr:colOff>
      <xdr:row>5</xdr:row>
      <xdr:rowOff>40640</xdr:rowOff>
    </xdr:to>
    <xdr:pic>
      <xdr:nvPicPr>
        <xdr:cNvPr id="7" name="图片 434"/>
        <xdr:cNvPicPr/>
      </xdr:nvPicPr>
      <xdr:blipFill>
        <a:blip r:embed="rId3"/>
        <a:stretch>
          <a:fillRect/>
        </a:stretch>
      </xdr:blipFill>
      <xdr:spPr>
        <a:xfrm>
          <a:off x="6382385" y="1406525"/>
          <a:ext cx="34353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294640</xdr:colOff>
      <xdr:row>5</xdr:row>
      <xdr:rowOff>0</xdr:rowOff>
    </xdr:from>
    <xdr:to>
      <xdr:col>4</xdr:col>
      <xdr:colOff>607060</xdr:colOff>
      <xdr:row>5</xdr:row>
      <xdr:rowOff>40640</xdr:rowOff>
    </xdr:to>
    <xdr:pic>
      <xdr:nvPicPr>
        <xdr:cNvPr id="8" name="TextBox 1"/>
        <xdr:cNvPicPr/>
      </xdr:nvPicPr>
      <xdr:blipFill>
        <a:blip r:embed="rId1"/>
        <a:stretch>
          <a:fillRect/>
        </a:stretch>
      </xdr:blipFill>
      <xdr:spPr>
        <a:xfrm>
          <a:off x="6391910" y="1406525"/>
          <a:ext cx="31242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285115</xdr:colOff>
      <xdr:row>5</xdr:row>
      <xdr:rowOff>0</xdr:rowOff>
    </xdr:from>
    <xdr:to>
      <xdr:col>4</xdr:col>
      <xdr:colOff>617220</xdr:colOff>
      <xdr:row>5</xdr:row>
      <xdr:rowOff>40640</xdr:rowOff>
    </xdr:to>
    <xdr:pic>
      <xdr:nvPicPr>
        <xdr:cNvPr id="9" name="图片 410"/>
        <xdr:cNvPicPr/>
      </xdr:nvPicPr>
      <xdr:blipFill>
        <a:blip r:embed="rId2"/>
        <a:stretch>
          <a:fillRect/>
        </a:stretch>
      </xdr:blipFill>
      <xdr:spPr>
        <a:xfrm>
          <a:off x="6382385" y="1406525"/>
          <a:ext cx="3321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285115</xdr:colOff>
      <xdr:row>5</xdr:row>
      <xdr:rowOff>0</xdr:rowOff>
    </xdr:from>
    <xdr:to>
      <xdr:col>4</xdr:col>
      <xdr:colOff>626745</xdr:colOff>
      <xdr:row>5</xdr:row>
      <xdr:rowOff>40640</xdr:rowOff>
    </xdr:to>
    <xdr:pic>
      <xdr:nvPicPr>
        <xdr:cNvPr id="10" name="图片 434"/>
        <xdr:cNvPicPr/>
      </xdr:nvPicPr>
      <xdr:blipFill>
        <a:blip r:embed="rId3"/>
        <a:stretch>
          <a:fillRect/>
        </a:stretch>
      </xdr:blipFill>
      <xdr:spPr>
        <a:xfrm>
          <a:off x="6382385" y="1406525"/>
          <a:ext cx="34163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314325</xdr:colOff>
      <xdr:row>4</xdr:row>
      <xdr:rowOff>40640</xdr:rowOff>
    </xdr:to>
    <xdr:pic>
      <xdr:nvPicPr>
        <xdr:cNvPr id="11" name="TextBox 1"/>
        <xdr:cNvPicPr/>
      </xdr:nvPicPr>
      <xdr:blipFill>
        <a:blip r:embed="rId1"/>
        <a:stretch>
          <a:fillRect/>
        </a:stretch>
      </xdr:blipFill>
      <xdr:spPr>
        <a:xfrm>
          <a:off x="6097270" y="1168400"/>
          <a:ext cx="314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334010</xdr:colOff>
      <xdr:row>4</xdr:row>
      <xdr:rowOff>40640</xdr:rowOff>
    </xdr:to>
    <xdr:pic>
      <xdr:nvPicPr>
        <xdr:cNvPr id="12" name="图片 410"/>
        <xdr:cNvPicPr/>
      </xdr:nvPicPr>
      <xdr:blipFill>
        <a:blip r:embed="rId2"/>
        <a:stretch>
          <a:fillRect/>
        </a:stretch>
      </xdr:blipFill>
      <xdr:spPr>
        <a:xfrm>
          <a:off x="6097270" y="1168400"/>
          <a:ext cx="33401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343535</xdr:colOff>
      <xdr:row>4</xdr:row>
      <xdr:rowOff>40640</xdr:rowOff>
    </xdr:to>
    <xdr:pic>
      <xdr:nvPicPr>
        <xdr:cNvPr id="13" name="图片 434"/>
        <xdr:cNvPicPr/>
      </xdr:nvPicPr>
      <xdr:blipFill>
        <a:blip r:embed="rId3"/>
        <a:stretch>
          <a:fillRect/>
        </a:stretch>
      </xdr:blipFill>
      <xdr:spPr>
        <a:xfrm>
          <a:off x="6097270" y="1168400"/>
          <a:ext cx="34353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294640</xdr:colOff>
      <xdr:row>4</xdr:row>
      <xdr:rowOff>0</xdr:rowOff>
    </xdr:from>
    <xdr:to>
      <xdr:col>4</xdr:col>
      <xdr:colOff>608965</xdr:colOff>
      <xdr:row>4</xdr:row>
      <xdr:rowOff>40640</xdr:rowOff>
    </xdr:to>
    <xdr:pic>
      <xdr:nvPicPr>
        <xdr:cNvPr id="14" name="TextBox 1"/>
        <xdr:cNvPicPr/>
      </xdr:nvPicPr>
      <xdr:blipFill>
        <a:blip r:embed="rId1"/>
        <a:stretch>
          <a:fillRect/>
        </a:stretch>
      </xdr:blipFill>
      <xdr:spPr>
        <a:xfrm>
          <a:off x="6391910" y="1168400"/>
          <a:ext cx="314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285115</xdr:colOff>
      <xdr:row>4</xdr:row>
      <xdr:rowOff>0</xdr:rowOff>
    </xdr:from>
    <xdr:to>
      <xdr:col>4</xdr:col>
      <xdr:colOff>619125</xdr:colOff>
      <xdr:row>4</xdr:row>
      <xdr:rowOff>40640</xdr:rowOff>
    </xdr:to>
    <xdr:pic>
      <xdr:nvPicPr>
        <xdr:cNvPr id="15" name="图片 410"/>
        <xdr:cNvPicPr/>
      </xdr:nvPicPr>
      <xdr:blipFill>
        <a:blip r:embed="rId2"/>
        <a:stretch>
          <a:fillRect/>
        </a:stretch>
      </xdr:blipFill>
      <xdr:spPr>
        <a:xfrm>
          <a:off x="6382385" y="1168400"/>
          <a:ext cx="33401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285115</xdr:colOff>
      <xdr:row>4</xdr:row>
      <xdr:rowOff>0</xdr:rowOff>
    </xdr:from>
    <xdr:to>
      <xdr:col>4</xdr:col>
      <xdr:colOff>628650</xdr:colOff>
      <xdr:row>4</xdr:row>
      <xdr:rowOff>40640</xdr:rowOff>
    </xdr:to>
    <xdr:pic>
      <xdr:nvPicPr>
        <xdr:cNvPr id="16" name="图片 434"/>
        <xdr:cNvPicPr/>
      </xdr:nvPicPr>
      <xdr:blipFill>
        <a:blip r:embed="rId3"/>
        <a:stretch>
          <a:fillRect/>
        </a:stretch>
      </xdr:blipFill>
      <xdr:spPr>
        <a:xfrm>
          <a:off x="6382385" y="1168400"/>
          <a:ext cx="34353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294640</xdr:colOff>
      <xdr:row>4</xdr:row>
      <xdr:rowOff>0</xdr:rowOff>
    </xdr:from>
    <xdr:to>
      <xdr:col>4</xdr:col>
      <xdr:colOff>607060</xdr:colOff>
      <xdr:row>4</xdr:row>
      <xdr:rowOff>40640</xdr:rowOff>
    </xdr:to>
    <xdr:pic>
      <xdr:nvPicPr>
        <xdr:cNvPr id="17" name="TextBox 1"/>
        <xdr:cNvPicPr/>
      </xdr:nvPicPr>
      <xdr:blipFill>
        <a:blip r:embed="rId1"/>
        <a:stretch>
          <a:fillRect/>
        </a:stretch>
      </xdr:blipFill>
      <xdr:spPr>
        <a:xfrm>
          <a:off x="6391910" y="1168400"/>
          <a:ext cx="31242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285115</xdr:colOff>
      <xdr:row>4</xdr:row>
      <xdr:rowOff>0</xdr:rowOff>
    </xdr:from>
    <xdr:to>
      <xdr:col>4</xdr:col>
      <xdr:colOff>617220</xdr:colOff>
      <xdr:row>4</xdr:row>
      <xdr:rowOff>40640</xdr:rowOff>
    </xdr:to>
    <xdr:pic>
      <xdr:nvPicPr>
        <xdr:cNvPr id="18" name="图片 410"/>
        <xdr:cNvPicPr/>
      </xdr:nvPicPr>
      <xdr:blipFill>
        <a:blip r:embed="rId2"/>
        <a:stretch>
          <a:fillRect/>
        </a:stretch>
      </xdr:blipFill>
      <xdr:spPr>
        <a:xfrm>
          <a:off x="6382385" y="1168400"/>
          <a:ext cx="3321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285115</xdr:colOff>
      <xdr:row>4</xdr:row>
      <xdr:rowOff>0</xdr:rowOff>
    </xdr:from>
    <xdr:to>
      <xdr:col>4</xdr:col>
      <xdr:colOff>626745</xdr:colOff>
      <xdr:row>4</xdr:row>
      <xdr:rowOff>40640</xdr:rowOff>
    </xdr:to>
    <xdr:pic>
      <xdr:nvPicPr>
        <xdr:cNvPr id="19" name="图片 434"/>
        <xdr:cNvPicPr/>
      </xdr:nvPicPr>
      <xdr:blipFill>
        <a:blip r:embed="rId3"/>
        <a:stretch>
          <a:fillRect/>
        </a:stretch>
      </xdr:blipFill>
      <xdr:spPr>
        <a:xfrm>
          <a:off x="6382385" y="1168400"/>
          <a:ext cx="34163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314325</xdr:colOff>
      <xdr:row>4</xdr:row>
      <xdr:rowOff>40640</xdr:rowOff>
    </xdr:to>
    <xdr:pic>
      <xdr:nvPicPr>
        <xdr:cNvPr id="20" name="TextBox 1"/>
        <xdr:cNvPicPr/>
      </xdr:nvPicPr>
      <xdr:blipFill>
        <a:blip r:embed="rId1"/>
        <a:stretch>
          <a:fillRect/>
        </a:stretch>
      </xdr:blipFill>
      <xdr:spPr>
        <a:xfrm>
          <a:off x="6097270" y="1168400"/>
          <a:ext cx="314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334010</xdr:colOff>
      <xdr:row>4</xdr:row>
      <xdr:rowOff>40640</xdr:rowOff>
    </xdr:to>
    <xdr:pic>
      <xdr:nvPicPr>
        <xdr:cNvPr id="21" name="图片 410"/>
        <xdr:cNvPicPr/>
      </xdr:nvPicPr>
      <xdr:blipFill>
        <a:blip r:embed="rId2"/>
        <a:stretch>
          <a:fillRect/>
        </a:stretch>
      </xdr:blipFill>
      <xdr:spPr>
        <a:xfrm>
          <a:off x="6097270" y="1168400"/>
          <a:ext cx="33401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343535</xdr:colOff>
      <xdr:row>4</xdr:row>
      <xdr:rowOff>40640</xdr:rowOff>
    </xdr:to>
    <xdr:pic>
      <xdr:nvPicPr>
        <xdr:cNvPr id="22" name="图片 434"/>
        <xdr:cNvPicPr/>
      </xdr:nvPicPr>
      <xdr:blipFill>
        <a:blip r:embed="rId3"/>
        <a:stretch>
          <a:fillRect/>
        </a:stretch>
      </xdr:blipFill>
      <xdr:spPr>
        <a:xfrm>
          <a:off x="6097270" y="1168400"/>
          <a:ext cx="34353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294640</xdr:colOff>
      <xdr:row>4</xdr:row>
      <xdr:rowOff>0</xdr:rowOff>
    </xdr:from>
    <xdr:to>
      <xdr:col>4</xdr:col>
      <xdr:colOff>608965</xdr:colOff>
      <xdr:row>4</xdr:row>
      <xdr:rowOff>40640</xdr:rowOff>
    </xdr:to>
    <xdr:pic>
      <xdr:nvPicPr>
        <xdr:cNvPr id="23" name="TextBox 1"/>
        <xdr:cNvPicPr/>
      </xdr:nvPicPr>
      <xdr:blipFill>
        <a:blip r:embed="rId1"/>
        <a:stretch>
          <a:fillRect/>
        </a:stretch>
      </xdr:blipFill>
      <xdr:spPr>
        <a:xfrm>
          <a:off x="6391910" y="1168400"/>
          <a:ext cx="314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285115</xdr:colOff>
      <xdr:row>4</xdr:row>
      <xdr:rowOff>0</xdr:rowOff>
    </xdr:from>
    <xdr:to>
      <xdr:col>4</xdr:col>
      <xdr:colOff>619125</xdr:colOff>
      <xdr:row>4</xdr:row>
      <xdr:rowOff>40640</xdr:rowOff>
    </xdr:to>
    <xdr:pic>
      <xdr:nvPicPr>
        <xdr:cNvPr id="24" name="图片 410"/>
        <xdr:cNvPicPr/>
      </xdr:nvPicPr>
      <xdr:blipFill>
        <a:blip r:embed="rId2"/>
        <a:stretch>
          <a:fillRect/>
        </a:stretch>
      </xdr:blipFill>
      <xdr:spPr>
        <a:xfrm>
          <a:off x="6382385" y="1168400"/>
          <a:ext cx="33401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285115</xdr:colOff>
      <xdr:row>4</xdr:row>
      <xdr:rowOff>0</xdr:rowOff>
    </xdr:from>
    <xdr:to>
      <xdr:col>4</xdr:col>
      <xdr:colOff>628650</xdr:colOff>
      <xdr:row>4</xdr:row>
      <xdr:rowOff>40640</xdr:rowOff>
    </xdr:to>
    <xdr:pic>
      <xdr:nvPicPr>
        <xdr:cNvPr id="25" name="图片 434"/>
        <xdr:cNvPicPr/>
      </xdr:nvPicPr>
      <xdr:blipFill>
        <a:blip r:embed="rId3"/>
        <a:stretch>
          <a:fillRect/>
        </a:stretch>
      </xdr:blipFill>
      <xdr:spPr>
        <a:xfrm>
          <a:off x="6382385" y="1168400"/>
          <a:ext cx="34353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294640</xdr:colOff>
      <xdr:row>4</xdr:row>
      <xdr:rowOff>0</xdr:rowOff>
    </xdr:from>
    <xdr:to>
      <xdr:col>4</xdr:col>
      <xdr:colOff>607060</xdr:colOff>
      <xdr:row>4</xdr:row>
      <xdr:rowOff>40640</xdr:rowOff>
    </xdr:to>
    <xdr:pic>
      <xdr:nvPicPr>
        <xdr:cNvPr id="26" name="TextBox 1"/>
        <xdr:cNvPicPr/>
      </xdr:nvPicPr>
      <xdr:blipFill>
        <a:blip r:embed="rId1"/>
        <a:stretch>
          <a:fillRect/>
        </a:stretch>
      </xdr:blipFill>
      <xdr:spPr>
        <a:xfrm>
          <a:off x="6391910" y="1168400"/>
          <a:ext cx="31242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285115</xdr:colOff>
      <xdr:row>4</xdr:row>
      <xdr:rowOff>0</xdr:rowOff>
    </xdr:from>
    <xdr:to>
      <xdr:col>4</xdr:col>
      <xdr:colOff>617220</xdr:colOff>
      <xdr:row>4</xdr:row>
      <xdr:rowOff>40640</xdr:rowOff>
    </xdr:to>
    <xdr:pic>
      <xdr:nvPicPr>
        <xdr:cNvPr id="27" name="图片 410"/>
        <xdr:cNvPicPr/>
      </xdr:nvPicPr>
      <xdr:blipFill>
        <a:blip r:embed="rId2"/>
        <a:stretch>
          <a:fillRect/>
        </a:stretch>
      </xdr:blipFill>
      <xdr:spPr>
        <a:xfrm>
          <a:off x="6382385" y="1168400"/>
          <a:ext cx="3321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285115</xdr:colOff>
      <xdr:row>4</xdr:row>
      <xdr:rowOff>0</xdr:rowOff>
    </xdr:from>
    <xdr:to>
      <xdr:col>4</xdr:col>
      <xdr:colOff>626745</xdr:colOff>
      <xdr:row>4</xdr:row>
      <xdr:rowOff>40640</xdr:rowOff>
    </xdr:to>
    <xdr:pic>
      <xdr:nvPicPr>
        <xdr:cNvPr id="28" name="图片 434"/>
        <xdr:cNvPicPr/>
      </xdr:nvPicPr>
      <xdr:blipFill>
        <a:blip r:embed="rId3"/>
        <a:stretch>
          <a:fillRect/>
        </a:stretch>
      </xdr:blipFill>
      <xdr:spPr>
        <a:xfrm>
          <a:off x="6382385" y="1168400"/>
          <a:ext cx="34163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314325</xdr:colOff>
      <xdr:row>5</xdr:row>
      <xdr:rowOff>40640</xdr:rowOff>
    </xdr:to>
    <xdr:pic>
      <xdr:nvPicPr>
        <xdr:cNvPr id="29" name="TextBox 1"/>
        <xdr:cNvPicPr/>
      </xdr:nvPicPr>
      <xdr:blipFill>
        <a:blip r:embed="rId1"/>
        <a:stretch>
          <a:fillRect/>
        </a:stretch>
      </xdr:blipFill>
      <xdr:spPr>
        <a:xfrm>
          <a:off x="6097270" y="1406525"/>
          <a:ext cx="314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334010</xdr:colOff>
      <xdr:row>5</xdr:row>
      <xdr:rowOff>40640</xdr:rowOff>
    </xdr:to>
    <xdr:pic>
      <xdr:nvPicPr>
        <xdr:cNvPr id="30" name="图片 410"/>
        <xdr:cNvPicPr/>
      </xdr:nvPicPr>
      <xdr:blipFill>
        <a:blip r:embed="rId2"/>
        <a:stretch>
          <a:fillRect/>
        </a:stretch>
      </xdr:blipFill>
      <xdr:spPr>
        <a:xfrm>
          <a:off x="6097270" y="1406525"/>
          <a:ext cx="33401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343535</xdr:colOff>
      <xdr:row>5</xdr:row>
      <xdr:rowOff>40640</xdr:rowOff>
    </xdr:to>
    <xdr:pic>
      <xdr:nvPicPr>
        <xdr:cNvPr id="31" name="图片 434"/>
        <xdr:cNvPicPr/>
      </xdr:nvPicPr>
      <xdr:blipFill>
        <a:blip r:embed="rId3"/>
        <a:stretch>
          <a:fillRect/>
        </a:stretch>
      </xdr:blipFill>
      <xdr:spPr>
        <a:xfrm>
          <a:off x="6097270" y="1406525"/>
          <a:ext cx="34353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294640</xdr:colOff>
      <xdr:row>5</xdr:row>
      <xdr:rowOff>0</xdr:rowOff>
    </xdr:from>
    <xdr:to>
      <xdr:col>4</xdr:col>
      <xdr:colOff>608965</xdr:colOff>
      <xdr:row>5</xdr:row>
      <xdr:rowOff>40640</xdr:rowOff>
    </xdr:to>
    <xdr:pic>
      <xdr:nvPicPr>
        <xdr:cNvPr id="32" name="TextBox 1"/>
        <xdr:cNvPicPr/>
      </xdr:nvPicPr>
      <xdr:blipFill>
        <a:blip r:embed="rId1"/>
        <a:stretch>
          <a:fillRect/>
        </a:stretch>
      </xdr:blipFill>
      <xdr:spPr>
        <a:xfrm>
          <a:off x="6391910" y="1406525"/>
          <a:ext cx="314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285115</xdr:colOff>
      <xdr:row>5</xdr:row>
      <xdr:rowOff>0</xdr:rowOff>
    </xdr:from>
    <xdr:to>
      <xdr:col>4</xdr:col>
      <xdr:colOff>619125</xdr:colOff>
      <xdr:row>5</xdr:row>
      <xdr:rowOff>40640</xdr:rowOff>
    </xdr:to>
    <xdr:pic>
      <xdr:nvPicPr>
        <xdr:cNvPr id="33" name="图片 410"/>
        <xdr:cNvPicPr/>
      </xdr:nvPicPr>
      <xdr:blipFill>
        <a:blip r:embed="rId2"/>
        <a:stretch>
          <a:fillRect/>
        </a:stretch>
      </xdr:blipFill>
      <xdr:spPr>
        <a:xfrm>
          <a:off x="6382385" y="1406525"/>
          <a:ext cx="33401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285115</xdr:colOff>
      <xdr:row>5</xdr:row>
      <xdr:rowOff>0</xdr:rowOff>
    </xdr:from>
    <xdr:to>
      <xdr:col>4</xdr:col>
      <xdr:colOff>628650</xdr:colOff>
      <xdr:row>5</xdr:row>
      <xdr:rowOff>40640</xdr:rowOff>
    </xdr:to>
    <xdr:pic>
      <xdr:nvPicPr>
        <xdr:cNvPr id="34" name="图片 434"/>
        <xdr:cNvPicPr/>
      </xdr:nvPicPr>
      <xdr:blipFill>
        <a:blip r:embed="rId3"/>
        <a:stretch>
          <a:fillRect/>
        </a:stretch>
      </xdr:blipFill>
      <xdr:spPr>
        <a:xfrm>
          <a:off x="6382385" y="1406525"/>
          <a:ext cx="34353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294640</xdr:colOff>
      <xdr:row>5</xdr:row>
      <xdr:rowOff>0</xdr:rowOff>
    </xdr:from>
    <xdr:to>
      <xdr:col>4</xdr:col>
      <xdr:colOff>607060</xdr:colOff>
      <xdr:row>5</xdr:row>
      <xdr:rowOff>40640</xdr:rowOff>
    </xdr:to>
    <xdr:pic>
      <xdr:nvPicPr>
        <xdr:cNvPr id="35" name="TextBox 1"/>
        <xdr:cNvPicPr/>
      </xdr:nvPicPr>
      <xdr:blipFill>
        <a:blip r:embed="rId1"/>
        <a:stretch>
          <a:fillRect/>
        </a:stretch>
      </xdr:blipFill>
      <xdr:spPr>
        <a:xfrm>
          <a:off x="6391910" y="1406525"/>
          <a:ext cx="31242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285115</xdr:colOff>
      <xdr:row>5</xdr:row>
      <xdr:rowOff>0</xdr:rowOff>
    </xdr:from>
    <xdr:to>
      <xdr:col>4</xdr:col>
      <xdr:colOff>617220</xdr:colOff>
      <xdr:row>5</xdr:row>
      <xdr:rowOff>40640</xdr:rowOff>
    </xdr:to>
    <xdr:pic>
      <xdr:nvPicPr>
        <xdr:cNvPr id="36" name="图片 410"/>
        <xdr:cNvPicPr/>
      </xdr:nvPicPr>
      <xdr:blipFill>
        <a:blip r:embed="rId2"/>
        <a:stretch>
          <a:fillRect/>
        </a:stretch>
      </xdr:blipFill>
      <xdr:spPr>
        <a:xfrm>
          <a:off x="6382385" y="1406525"/>
          <a:ext cx="3321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285115</xdr:colOff>
      <xdr:row>5</xdr:row>
      <xdr:rowOff>0</xdr:rowOff>
    </xdr:from>
    <xdr:to>
      <xdr:col>4</xdr:col>
      <xdr:colOff>626745</xdr:colOff>
      <xdr:row>5</xdr:row>
      <xdr:rowOff>40640</xdr:rowOff>
    </xdr:to>
    <xdr:pic>
      <xdr:nvPicPr>
        <xdr:cNvPr id="37" name="图片 434"/>
        <xdr:cNvPicPr/>
      </xdr:nvPicPr>
      <xdr:blipFill>
        <a:blip r:embed="rId3"/>
        <a:stretch>
          <a:fillRect/>
        </a:stretch>
      </xdr:blipFill>
      <xdr:spPr>
        <a:xfrm>
          <a:off x="6382385" y="1406525"/>
          <a:ext cx="34163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314325</xdr:colOff>
      <xdr:row>4</xdr:row>
      <xdr:rowOff>40640</xdr:rowOff>
    </xdr:to>
    <xdr:pic>
      <xdr:nvPicPr>
        <xdr:cNvPr id="38" name="TextBox 1"/>
        <xdr:cNvPicPr/>
      </xdr:nvPicPr>
      <xdr:blipFill>
        <a:blip r:embed="rId1"/>
        <a:stretch>
          <a:fillRect/>
        </a:stretch>
      </xdr:blipFill>
      <xdr:spPr>
        <a:xfrm>
          <a:off x="6097270" y="1168400"/>
          <a:ext cx="314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334010</xdr:colOff>
      <xdr:row>4</xdr:row>
      <xdr:rowOff>40640</xdr:rowOff>
    </xdr:to>
    <xdr:pic>
      <xdr:nvPicPr>
        <xdr:cNvPr id="39" name="图片 410"/>
        <xdr:cNvPicPr/>
      </xdr:nvPicPr>
      <xdr:blipFill>
        <a:blip r:embed="rId2"/>
        <a:stretch>
          <a:fillRect/>
        </a:stretch>
      </xdr:blipFill>
      <xdr:spPr>
        <a:xfrm>
          <a:off x="6097270" y="1168400"/>
          <a:ext cx="33401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343535</xdr:colOff>
      <xdr:row>4</xdr:row>
      <xdr:rowOff>40640</xdr:rowOff>
    </xdr:to>
    <xdr:pic>
      <xdr:nvPicPr>
        <xdr:cNvPr id="40" name="图片 434"/>
        <xdr:cNvPicPr/>
      </xdr:nvPicPr>
      <xdr:blipFill>
        <a:blip r:embed="rId3"/>
        <a:stretch>
          <a:fillRect/>
        </a:stretch>
      </xdr:blipFill>
      <xdr:spPr>
        <a:xfrm>
          <a:off x="6097270" y="1168400"/>
          <a:ext cx="34353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294640</xdr:colOff>
      <xdr:row>4</xdr:row>
      <xdr:rowOff>0</xdr:rowOff>
    </xdr:from>
    <xdr:to>
      <xdr:col>4</xdr:col>
      <xdr:colOff>608965</xdr:colOff>
      <xdr:row>4</xdr:row>
      <xdr:rowOff>40640</xdr:rowOff>
    </xdr:to>
    <xdr:pic>
      <xdr:nvPicPr>
        <xdr:cNvPr id="41" name="TextBox 1"/>
        <xdr:cNvPicPr/>
      </xdr:nvPicPr>
      <xdr:blipFill>
        <a:blip r:embed="rId1"/>
        <a:stretch>
          <a:fillRect/>
        </a:stretch>
      </xdr:blipFill>
      <xdr:spPr>
        <a:xfrm>
          <a:off x="6391910" y="1168400"/>
          <a:ext cx="314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285115</xdr:colOff>
      <xdr:row>4</xdr:row>
      <xdr:rowOff>0</xdr:rowOff>
    </xdr:from>
    <xdr:to>
      <xdr:col>4</xdr:col>
      <xdr:colOff>619125</xdr:colOff>
      <xdr:row>4</xdr:row>
      <xdr:rowOff>40640</xdr:rowOff>
    </xdr:to>
    <xdr:pic>
      <xdr:nvPicPr>
        <xdr:cNvPr id="42" name="图片 410"/>
        <xdr:cNvPicPr/>
      </xdr:nvPicPr>
      <xdr:blipFill>
        <a:blip r:embed="rId2"/>
        <a:stretch>
          <a:fillRect/>
        </a:stretch>
      </xdr:blipFill>
      <xdr:spPr>
        <a:xfrm>
          <a:off x="6382385" y="1168400"/>
          <a:ext cx="33401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285115</xdr:colOff>
      <xdr:row>4</xdr:row>
      <xdr:rowOff>0</xdr:rowOff>
    </xdr:from>
    <xdr:to>
      <xdr:col>4</xdr:col>
      <xdr:colOff>628650</xdr:colOff>
      <xdr:row>4</xdr:row>
      <xdr:rowOff>40640</xdr:rowOff>
    </xdr:to>
    <xdr:pic>
      <xdr:nvPicPr>
        <xdr:cNvPr id="43" name="图片 434"/>
        <xdr:cNvPicPr/>
      </xdr:nvPicPr>
      <xdr:blipFill>
        <a:blip r:embed="rId3"/>
        <a:stretch>
          <a:fillRect/>
        </a:stretch>
      </xdr:blipFill>
      <xdr:spPr>
        <a:xfrm>
          <a:off x="6382385" y="1168400"/>
          <a:ext cx="34353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294640</xdr:colOff>
      <xdr:row>4</xdr:row>
      <xdr:rowOff>0</xdr:rowOff>
    </xdr:from>
    <xdr:to>
      <xdr:col>4</xdr:col>
      <xdr:colOff>607060</xdr:colOff>
      <xdr:row>4</xdr:row>
      <xdr:rowOff>40640</xdr:rowOff>
    </xdr:to>
    <xdr:pic>
      <xdr:nvPicPr>
        <xdr:cNvPr id="44" name="TextBox 1"/>
        <xdr:cNvPicPr/>
      </xdr:nvPicPr>
      <xdr:blipFill>
        <a:blip r:embed="rId1"/>
        <a:stretch>
          <a:fillRect/>
        </a:stretch>
      </xdr:blipFill>
      <xdr:spPr>
        <a:xfrm>
          <a:off x="6391910" y="1168400"/>
          <a:ext cx="31242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285115</xdr:colOff>
      <xdr:row>4</xdr:row>
      <xdr:rowOff>0</xdr:rowOff>
    </xdr:from>
    <xdr:to>
      <xdr:col>4</xdr:col>
      <xdr:colOff>617220</xdr:colOff>
      <xdr:row>4</xdr:row>
      <xdr:rowOff>40640</xdr:rowOff>
    </xdr:to>
    <xdr:pic>
      <xdr:nvPicPr>
        <xdr:cNvPr id="45" name="图片 410"/>
        <xdr:cNvPicPr/>
      </xdr:nvPicPr>
      <xdr:blipFill>
        <a:blip r:embed="rId2"/>
        <a:stretch>
          <a:fillRect/>
        </a:stretch>
      </xdr:blipFill>
      <xdr:spPr>
        <a:xfrm>
          <a:off x="6382385" y="1168400"/>
          <a:ext cx="3321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285115</xdr:colOff>
      <xdr:row>4</xdr:row>
      <xdr:rowOff>0</xdr:rowOff>
    </xdr:from>
    <xdr:to>
      <xdr:col>4</xdr:col>
      <xdr:colOff>626745</xdr:colOff>
      <xdr:row>4</xdr:row>
      <xdr:rowOff>40640</xdr:rowOff>
    </xdr:to>
    <xdr:pic>
      <xdr:nvPicPr>
        <xdr:cNvPr id="46" name="图片 434"/>
        <xdr:cNvPicPr/>
      </xdr:nvPicPr>
      <xdr:blipFill>
        <a:blip r:embed="rId3"/>
        <a:stretch>
          <a:fillRect/>
        </a:stretch>
      </xdr:blipFill>
      <xdr:spPr>
        <a:xfrm>
          <a:off x="6382385" y="1168400"/>
          <a:ext cx="34163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314325</xdr:colOff>
      <xdr:row>4</xdr:row>
      <xdr:rowOff>40640</xdr:rowOff>
    </xdr:to>
    <xdr:pic>
      <xdr:nvPicPr>
        <xdr:cNvPr id="47" name="TextBox 1"/>
        <xdr:cNvPicPr/>
      </xdr:nvPicPr>
      <xdr:blipFill>
        <a:blip r:embed="rId1"/>
        <a:stretch>
          <a:fillRect/>
        </a:stretch>
      </xdr:blipFill>
      <xdr:spPr>
        <a:xfrm>
          <a:off x="6097270" y="1168400"/>
          <a:ext cx="314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334010</xdr:colOff>
      <xdr:row>4</xdr:row>
      <xdr:rowOff>40640</xdr:rowOff>
    </xdr:to>
    <xdr:pic>
      <xdr:nvPicPr>
        <xdr:cNvPr id="48" name="图片 410"/>
        <xdr:cNvPicPr/>
      </xdr:nvPicPr>
      <xdr:blipFill>
        <a:blip r:embed="rId2"/>
        <a:stretch>
          <a:fillRect/>
        </a:stretch>
      </xdr:blipFill>
      <xdr:spPr>
        <a:xfrm>
          <a:off x="6097270" y="1168400"/>
          <a:ext cx="33401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343535</xdr:colOff>
      <xdr:row>4</xdr:row>
      <xdr:rowOff>40640</xdr:rowOff>
    </xdr:to>
    <xdr:pic>
      <xdr:nvPicPr>
        <xdr:cNvPr id="49" name="图片 434"/>
        <xdr:cNvPicPr/>
      </xdr:nvPicPr>
      <xdr:blipFill>
        <a:blip r:embed="rId3"/>
        <a:stretch>
          <a:fillRect/>
        </a:stretch>
      </xdr:blipFill>
      <xdr:spPr>
        <a:xfrm>
          <a:off x="6097270" y="1168400"/>
          <a:ext cx="34353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294640</xdr:colOff>
      <xdr:row>4</xdr:row>
      <xdr:rowOff>0</xdr:rowOff>
    </xdr:from>
    <xdr:to>
      <xdr:col>4</xdr:col>
      <xdr:colOff>608965</xdr:colOff>
      <xdr:row>4</xdr:row>
      <xdr:rowOff>40640</xdr:rowOff>
    </xdr:to>
    <xdr:pic>
      <xdr:nvPicPr>
        <xdr:cNvPr id="50" name="TextBox 1"/>
        <xdr:cNvPicPr/>
      </xdr:nvPicPr>
      <xdr:blipFill>
        <a:blip r:embed="rId1"/>
        <a:stretch>
          <a:fillRect/>
        </a:stretch>
      </xdr:blipFill>
      <xdr:spPr>
        <a:xfrm>
          <a:off x="6391910" y="1168400"/>
          <a:ext cx="31432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285115</xdr:colOff>
      <xdr:row>4</xdr:row>
      <xdr:rowOff>0</xdr:rowOff>
    </xdr:from>
    <xdr:to>
      <xdr:col>4</xdr:col>
      <xdr:colOff>619125</xdr:colOff>
      <xdr:row>4</xdr:row>
      <xdr:rowOff>40640</xdr:rowOff>
    </xdr:to>
    <xdr:pic>
      <xdr:nvPicPr>
        <xdr:cNvPr id="51" name="图片 410"/>
        <xdr:cNvPicPr/>
      </xdr:nvPicPr>
      <xdr:blipFill>
        <a:blip r:embed="rId2"/>
        <a:stretch>
          <a:fillRect/>
        </a:stretch>
      </xdr:blipFill>
      <xdr:spPr>
        <a:xfrm>
          <a:off x="6382385" y="1168400"/>
          <a:ext cx="33401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285115</xdr:colOff>
      <xdr:row>4</xdr:row>
      <xdr:rowOff>0</xdr:rowOff>
    </xdr:from>
    <xdr:to>
      <xdr:col>4</xdr:col>
      <xdr:colOff>628650</xdr:colOff>
      <xdr:row>4</xdr:row>
      <xdr:rowOff>40640</xdr:rowOff>
    </xdr:to>
    <xdr:pic>
      <xdr:nvPicPr>
        <xdr:cNvPr id="52" name="图片 434"/>
        <xdr:cNvPicPr/>
      </xdr:nvPicPr>
      <xdr:blipFill>
        <a:blip r:embed="rId3"/>
        <a:stretch>
          <a:fillRect/>
        </a:stretch>
      </xdr:blipFill>
      <xdr:spPr>
        <a:xfrm>
          <a:off x="6382385" y="1168400"/>
          <a:ext cx="34353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294640</xdr:colOff>
      <xdr:row>4</xdr:row>
      <xdr:rowOff>0</xdr:rowOff>
    </xdr:from>
    <xdr:to>
      <xdr:col>4</xdr:col>
      <xdr:colOff>607060</xdr:colOff>
      <xdr:row>4</xdr:row>
      <xdr:rowOff>40640</xdr:rowOff>
    </xdr:to>
    <xdr:pic>
      <xdr:nvPicPr>
        <xdr:cNvPr id="53" name="TextBox 1"/>
        <xdr:cNvPicPr/>
      </xdr:nvPicPr>
      <xdr:blipFill>
        <a:blip r:embed="rId1"/>
        <a:stretch>
          <a:fillRect/>
        </a:stretch>
      </xdr:blipFill>
      <xdr:spPr>
        <a:xfrm>
          <a:off x="6391910" y="1168400"/>
          <a:ext cx="312420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285115</xdr:colOff>
      <xdr:row>4</xdr:row>
      <xdr:rowOff>0</xdr:rowOff>
    </xdr:from>
    <xdr:to>
      <xdr:col>4</xdr:col>
      <xdr:colOff>617220</xdr:colOff>
      <xdr:row>4</xdr:row>
      <xdr:rowOff>40640</xdr:rowOff>
    </xdr:to>
    <xdr:pic>
      <xdr:nvPicPr>
        <xdr:cNvPr id="54" name="图片 410"/>
        <xdr:cNvPicPr/>
      </xdr:nvPicPr>
      <xdr:blipFill>
        <a:blip r:embed="rId2"/>
        <a:stretch>
          <a:fillRect/>
        </a:stretch>
      </xdr:blipFill>
      <xdr:spPr>
        <a:xfrm>
          <a:off x="6382385" y="1168400"/>
          <a:ext cx="332105" cy="4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285115</xdr:colOff>
      <xdr:row>4</xdr:row>
      <xdr:rowOff>0</xdr:rowOff>
    </xdr:from>
    <xdr:to>
      <xdr:col>4</xdr:col>
      <xdr:colOff>626745</xdr:colOff>
      <xdr:row>4</xdr:row>
      <xdr:rowOff>40640</xdr:rowOff>
    </xdr:to>
    <xdr:pic>
      <xdr:nvPicPr>
        <xdr:cNvPr id="55" name="图片 434"/>
        <xdr:cNvPicPr/>
      </xdr:nvPicPr>
      <xdr:blipFill>
        <a:blip r:embed="rId3"/>
        <a:stretch>
          <a:fillRect/>
        </a:stretch>
      </xdr:blipFill>
      <xdr:spPr>
        <a:xfrm>
          <a:off x="6382385" y="1168400"/>
          <a:ext cx="341630" cy="406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zoomScale="70" zoomScaleNormal="70" zoomScaleSheetLayoutView="80" topLeftCell="B1" workbookViewId="0">
      <pane ySplit="6" topLeftCell="A13" activePane="bottomLeft" state="frozen"/>
      <selection/>
      <selection pane="bottomLeft" activeCell="D15" sqref="D15"/>
    </sheetView>
  </sheetViews>
  <sheetFormatPr defaultColWidth="9" defaultRowHeight="15"/>
  <cols>
    <col min="1" max="1" width="6.63333333333333" style="17" customWidth="1"/>
    <col min="2" max="2" width="54.5333333333333" style="19" customWidth="1"/>
    <col min="3" max="3" width="50" style="19" customWidth="1"/>
    <col min="4" max="4" width="41.425" style="19" customWidth="1"/>
    <col min="5" max="6" width="13.6083333333333" customWidth="1"/>
    <col min="7" max="7" width="11.4166666666667" customWidth="1"/>
    <col min="8" max="8" width="13.6083333333333" customWidth="1"/>
    <col min="9" max="9" width="25" style="19" customWidth="1"/>
    <col min="10" max="10" width="18.7416666666667" style="17" customWidth="1"/>
    <col min="11" max="16384" width="9" style="17"/>
  </cols>
  <sheetData>
    <row r="1" spans="1:10">
      <c r="A1" s="20" t="s">
        <v>0</v>
      </c>
    </row>
    <row r="2" s="17" customFormat="1" ht="25" customHeight="1" spans="1:10">
      <c r="A2" s="3" t="s">
        <v>1</v>
      </c>
      <c r="B2" s="21"/>
      <c r="C2" s="21"/>
      <c r="D2" s="21"/>
      <c r="E2" s="3"/>
      <c r="F2" s="3"/>
      <c r="G2" s="3"/>
      <c r="H2" s="3"/>
      <c r="I2" s="21"/>
    </row>
    <row r="3" s="17" customFormat="1" ht="16" customHeight="1" spans="1:10">
      <c r="A3" s="22"/>
      <c r="B3" s="22"/>
      <c r="C3" s="22"/>
      <c r="D3" s="22"/>
      <c r="E3" s="4"/>
      <c r="F3" s="4"/>
      <c r="G3" s="4"/>
      <c r="H3" s="4"/>
      <c r="I3" s="22"/>
    </row>
    <row r="4" s="17" customFormat="1" ht="16" customHeight="1" spans="1:10">
      <c r="A4" s="22"/>
      <c r="B4" s="22"/>
      <c r="C4" s="22"/>
      <c r="D4" s="22"/>
      <c r="I4" s="23" t="s">
        <v>2</v>
      </c>
    </row>
    <row r="5" s="17" customFormat="1" ht="29" customHeight="1" spans="1:10">
      <c r="A5" s="24" t="s">
        <v>3</v>
      </c>
      <c r="B5" s="24" t="s">
        <v>4</v>
      </c>
      <c r="C5" s="24" t="s">
        <v>5</v>
      </c>
      <c r="D5" s="24" t="s">
        <v>6</v>
      </c>
      <c r="E5" s="6" t="s">
        <v>7</v>
      </c>
      <c r="F5" s="6"/>
      <c r="G5" s="6"/>
      <c r="H5" s="6"/>
      <c r="I5" s="25" t="s">
        <v>8</v>
      </c>
      <c r="J5" s="25" t="s">
        <v>9</v>
      </c>
    </row>
    <row r="6" s="5" customFormat="1" ht="33" customHeight="1" spans="1:10">
      <c r="A6" s="24"/>
      <c r="B6" s="24"/>
      <c r="C6" s="24"/>
      <c r="D6" s="24"/>
      <c r="E6" s="6" t="s">
        <v>10</v>
      </c>
      <c r="F6" s="6" t="s">
        <v>11</v>
      </c>
      <c r="G6" s="6" t="s">
        <v>12</v>
      </c>
      <c r="H6" s="6" t="s">
        <v>13</v>
      </c>
      <c r="I6" s="26"/>
      <c r="J6" s="26"/>
    </row>
    <row r="7" s="18" customFormat="1" ht="56.25" spans="1:10">
      <c r="A7" s="9">
        <v>2</v>
      </c>
      <c r="B7" s="9" t="s">
        <v>14</v>
      </c>
      <c r="C7" s="27" t="s">
        <v>15</v>
      </c>
      <c r="D7" s="27" t="s">
        <v>16</v>
      </c>
      <c r="E7" s="9">
        <v>13.532966</v>
      </c>
      <c r="F7" s="9"/>
      <c r="G7" s="28"/>
      <c r="H7" s="9">
        <f t="shared" ref="H7:H18" si="0">E7+F7+G7</f>
        <v>13.532966</v>
      </c>
      <c r="I7" s="29" t="s">
        <v>17</v>
      </c>
      <c r="J7" s="30" t="s">
        <v>18</v>
      </c>
    </row>
    <row r="8" s="18" customFormat="1" ht="56.25" spans="1:10">
      <c r="A8" s="9">
        <v>5</v>
      </c>
      <c r="B8" s="9" t="s">
        <v>19</v>
      </c>
      <c r="C8" s="27" t="s">
        <v>20</v>
      </c>
      <c r="D8" s="27" t="s">
        <v>21</v>
      </c>
      <c r="E8" s="9">
        <v>5.035152</v>
      </c>
      <c r="F8" s="9">
        <v>16.289652</v>
      </c>
      <c r="G8" s="28"/>
      <c r="H8" s="9">
        <f t="shared" si="0"/>
        <v>21.324804</v>
      </c>
      <c r="I8" s="29" t="s">
        <v>17</v>
      </c>
      <c r="J8" s="30" t="s">
        <v>18</v>
      </c>
    </row>
    <row r="9" s="18" customFormat="1" ht="56.25" spans="1:10">
      <c r="A9" s="9">
        <v>1</v>
      </c>
      <c r="B9" s="9" t="s">
        <v>22</v>
      </c>
      <c r="C9" s="27" t="s">
        <v>23</v>
      </c>
      <c r="D9" s="27" t="s">
        <v>24</v>
      </c>
      <c r="E9" s="9"/>
      <c r="F9" s="9">
        <v>11.095889</v>
      </c>
      <c r="G9" s="9"/>
      <c r="H9" s="9">
        <f t="shared" si="0"/>
        <v>11.095889</v>
      </c>
      <c r="I9" s="29" t="s">
        <v>17</v>
      </c>
      <c r="J9" s="30" t="s">
        <v>18</v>
      </c>
    </row>
    <row r="10" s="18" customFormat="1" ht="75" spans="1:10">
      <c r="A10" s="9"/>
      <c r="B10" s="9" t="s">
        <v>25</v>
      </c>
      <c r="C10" s="27" t="s">
        <v>26</v>
      </c>
      <c r="D10" s="27" t="s">
        <v>27</v>
      </c>
      <c r="E10" s="9"/>
      <c r="F10" s="9">
        <v>11.935838</v>
      </c>
      <c r="G10" s="28"/>
      <c r="H10" s="9">
        <f t="shared" si="0"/>
        <v>11.935838</v>
      </c>
      <c r="I10" s="29" t="s">
        <v>17</v>
      </c>
      <c r="J10" s="30" t="s">
        <v>18</v>
      </c>
    </row>
    <row r="11" s="18" customFormat="1" ht="56.25" spans="1:10">
      <c r="A11" s="9">
        <v>3</v>
      </c>
      <c r="B11" s="9" t="s">
        <v>28</v>
      </c>
      <c r="C11" s="27" t="s">
        <v>29</v>
      </c>
      <c r="D11" s="27" t="s">
        <v>30</v>
      </c>
      <c r="E11" s="28"/>
      <c r="F11" s="9">
        <v>16.343999</v>
      </c>
      <c r="G11" s="28"/>
      <c r="H11" s="9">
        <f t="shared" si="0"/>
        <v>16.343999</v>
      </c>
      <c r="I11" s="29" t="s">
        <v>17</v>
      </c>
      <c r="J11" s="30" t="s">
        <v>18</v>
      </c>
    </row>
    <row r="12" s="18" customFormat="1" ht="56.25" spans="1:10">
      <c r="A12" s="9">
        <v>4</v>
      </c>
      <c r="B12" s="9" t="s">
        <v>31</v>
      </c>
      <c r="C12" s="27" t="s">
        <v>32</v>
      </c>
      <c r="D12" s="27" t="s">
        <v>33</v>
      </c>
      <c r="E12" s="28"/>
      <c r="F12" s="9">
        <v>13.263402</v>
      </c>
      <c r="G12" s="28"/>
      <c r="H12" s="9">
        <f t="shared" si="0"/>
        <v>13.263402</v>
      </c>
      <c r="I12" s="29" t="s">
        <v>17</v>
      </c>
      <c r="J12" s="30" t="s">
        <v>18</v>
      </c>
    </row>
    <row r="13" s="18" customFormat="1" ht="56.25" spans="1:10">
      <c r="A13" s="9">
        <v>6</v>
      </c>
      <c r="B13" s="9" t="s">
        <v>34</v>
      </c>
      <c r="C13" s="27" t="s">
        <v>35</v>
      </c>
      <c r="D13" s="12" t="s">
        <v>36</v>
      </c>
      <c r="E13" s="28"/>
      <c r="F13" s="9">
        <v>20.893144</v>
      </c>
      <c r="G13" s="28"/>
      <c r="H13" s="9">
        <f t="shared" si="0"/>
        <v>20.893144</v>
      </c>
      <c r="I13" s="29" t="s">
        <v>17</v>
      </c>
      <c r="J13" s="30" t="s">
        <v>18</v>
      </c>
    </row>
    <row r="14" s="18" customFormat="1" ht="37.5" spans="1:10">
      <c r="A14" s="9">
        <v>7</v>
      </c>
      <c r="B14" s="9" t="s">
        <v>37</v>
      </c>
      <c r="C14" s="13" t="s">
        <v>38</v>
      </c>
      <c r="D14" s="13" t="s">
        <v>39</v>
      </c>
      <c r="E14" s="28"/>
      <c r="F14" s="9">
        <v>1.2</v>
      </c>
      <c r="G14" s="28"/>
      <c r="H14" s="9">
        <f t="shared" si="0"/>
        <v>1.2</v>
      </c>
      <c r="I14" s="29" t="s">
        <v>40</v>
      </c>
      <c r="J14" s="30" t="s">
        <v>41</v>
      </c>
    </row>
    <row r="15" s="18" customFormat="1" ht="375" spans="1:10">
      <c r="A15" s="9">
        <v>9</v>
      </c>
      <c r="B15" s="9" t="s">
        <v>42</v>
      </c>
      <c r="C15" s="31" t="s">
        <v>43</v>
      </c>
      <c r="D15" s="16" t="s">
        <v>44</v>
      </c>
      <c r="E15" s="28"/>
      <c r="F15" s="9">
        <v>1.1248</v>
      </c>
      <c r="G15" s="28"/>
      <c r="H15" s="9">
        <f t="shared" si="0"/>
        <v>1.1248</v>
      </c>
      <c r="I15" s="29" t="s">
        <v>40</v>
      </c>
      <c r="J15" s="30" t="s">
        <v>41</v>
      </c>
    </row>
    <row r="16" s="18" customFormat="1" ht="56.25" spans="1:10">
      <c r="A16" s="9">
        <v>10</v>
      </c>
      <c r="B16" s="9" t="s">
        <v>45</v>
      </c>
      <c r="C16" s="13" t="s">
        <v>46</v>
      </c>
      <c r="D16" s="32" t="s">
        <v>47</v>
      </c>
      <c r="E16" s="28"/>
      <c r="G16" s="9">
        <v>0.22</v>
      </c>
      <c r="H16" s="9">
        <f t="shared" si="0"/>
        <v>0.22</v>
      </c>
      <c r="I16" s="29" t="s">
        <v>40</v>
      </c>
      <c r="J16" s="30" t="s">
        <v>41</v>
      </c>
    </row>
    <row r="17" s="18" customFormat="1" ht="243.75" spans="1:10">
      <c r="A17" s="9"/>
      <c r="B17" s="33" t="s">
        <v>48</v>
      </c>
      <c r="C17" s="34" t="s">
        <v>49</v>
      </c>
      <c r="D17" s="16" t="s">
        <v>50</v>
      </c>
      <c r="E17" s="28"/>
      <c r="F17" s="30"/>
      <c r="G17" s="9">
        <v>2.76</v>
      </c>
      <c r="H17" s="9">
        <f t="shared" si="0"/>
        <v>2.76</v>
      </c>
      <c r="I17" s="29" t="s">
        <v>51</v>
      </c>
      <c r="J17" s="30" t="s">
        <v>52</v>
      </c>
    </row>
    <row r="18" s="18" customFormat="1" ht="18.75" spans="1:10">
      <c r="A18" s="9">
        <v>11</v>
      </c>
      <c r="B18" s="14"/>
      <c r="C18" s="14"/>
      <c r="D18" s="14"/>
      <c r="E18" s="14">
        <f>SUM(E7:E16)</f>
        <v>18.568118</v>
      </c>
      <c r="F18" s="14">
        <f>SUM(F7:F16)</f>
        <v>92.146724</v>
      </c>
      <c r="G18" s="14">
        <f>SUM(G7:G17)</f>
        <v>2.98</v>
      </c>
      <c r="H18" s="9">
        <f t="shared" si="0"/>
        <v>113.694842</v>
      </c>
      <c r="I18" s="14"/>
      <c r="J18" s="30"/>
    </row>
  </sheetData>
  <autoFilter xmlns:etc="http://www.wps.cn/officeDocument/2017/etCustomData" ref="A6:K18" etc:filterBottomFollowUsedRange="0">
    <extLst/>
  </autoFilter>
  <mergeCells count="9">
    <mergeCell ref="A2:I2"/>
    <mergeCell ref="A3:I3"/>
    <mergeCell ref="E5:H5"/>
    <mergeCell ref="A5:A6"/>
    <mergeCell ref="B5:B6"/>
    <mergeCell ref="C5:C6"/>
    <mergeCell ref="D5:D6"/>
    <mergeCell ref="I5:I6"/>
    <mergeCell ref="J5:J6"/>
  </mergeCells>
  <printOptions horizontalCentered="1"/>
  <pageMargins left="0.700694444444445" right="0.700694444444445" top="0.393055555555556" bottom="0.0784722222222222" header="0.511805555555556" footer="0.298611111111111"/>
  <pageSetup paperSize="9" scale="5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zoomScale="70" zoomScaleNormal="70" topLeftCell="C1" workbookViewId="0">
      <selection activeCell="L6" sqref="L6"/>
    </sheetView>
  </sheetViews>
  <sheetFormatPr defaultColWidth="9" defaultRowHeight="13.5" outlineLevelRow="7"/>
  <cols>
    <col min="1" max="1" width="5" customWidth="1"/>
    <col min="2" max="2" width="20.25" customWidth="1"/>
    <col min="3" max="3" width="23.3916666666667" customWidth="1"/>
    <col min="4" max="4" width="31.375" customWidth="1"/>
    <col min="5" max="5" width="43" customWidth="1"/>
    <col min="6" max="6" width="36.125" customWidth="1"/>
    <col min="7" max="7" width="12.625" customWidth="1"/>
    <col min="8" max="8" width="11.6083333333333" customWidth="1"/>
    <col min="9" max="9" width="16.2416666666667" customWidth="1"/>
    <col min="10" max="10" width="11.7833333333333" customWidth="1"/>
    <col min="11" max="11" width="12.6833333333333" customWidth="1"/>
    <col min="12" max="12" width="13.0333333333333" customWidth="1"/>
    <col min="13" max="13" width="19.2916666666667" customWidth="1"/>
    <col min="14" max="14" width="28.5666666666667" customWidth="1"/>
  </cols>
  <sheetData>
    <row r="1" customFormat="1" ht="15" spans="1:14">
      <c r="A1" s="2" t="s">
        <v>53</v>
      </c>
    </row>
    <row r="2" ht="28.5" spans="1:14">
      <c r="A2" s="3" t="s">
        <v>54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1" ht="28.5" spans="1:14">
      <c r="A3" s="4"/>
      <c r="B3" s="4"/>
      <c r="C3" s="4"/>
      <c r="D3" s="4"/>
      <c r="E3" s="4"/>
      <c r="F3" s="4"/>
      <c r="G3"/>
      <c r="H3" s="4"/>
      <c r="I3" s="4"/>
      <c r="J3" s="4"/>
      <c r="K3" s="4"/>
      <c r="L3" s="4"/>
      <c r="M3" s="4"/>
      <c r="N3" s="5" t="s">
        <v>2</v>
      </c>
    </row>
    <row r="4" customFormat="1" ht="20" customHeight="1" spans="1:14">
      <c r="A4" s="6" t="s">
        <v>3</v>
      </c>
      <c r="B4" s="7" t="s">
        <v>55</v>
      </c>
      <c r="C4" s="7" t="s">
        <v>56</v>
      </c>
      <c r="D4" s="6" t="s">
        <v>4</v>
      </c>
      <c r="E4" s="6" t="s">
        <v>5</v>
      </c>
      <c r="F4" s="7" t="s">
        <v>6</v>
      </c>
      <c r="G4" s="6" t="s">
        <v>57</v>
      </c>
      <c r="H4" s="6" t="s">
        <v>58</v>
      </c>
      <c r="I4" s="6"/>
      <c r="J4" s="6"/>
      <c r="K4" s="6"/>
      <c r="L4" s="7" t="s">
        <v>59</v>
      </c>
      <c r="M4" s="7" t="s">
        <v>9</v>
      </c>
      <c r="N4" s="7" t="s">
        <v>60</v>
      </c>
    </row>
    <row r="5" customFormat="1" ht="18.75" spans="1:14">
      <c r="A5" s="6"/>
      <c r="B5" s="8"/>
      <c r="C5" s="8"/>
      <c r="D5" s="6"/>
      <c r="E5" s="6"/>
      <c r="F5" s="8"/>
      <c r="G5" s="6"/>
      <c r="H5" s="6" t="s">
        <v>10</v>
      </c>
      <c r="I5" s="6" t="s">
        <v>11</v>
      </c>
      <c r="J5" s="6" t="s">
        <v>12</v>
      </c>
      <c r="K5" s="6" t="s">
        <v>13</v>
      </c>
      <c r="L5" s="8"/>
      <c r="M5" s="8"/>
      <c r="N5" s="8"/>
    </row>
    <row r="6" s="1" customFormat="1" ht="168.75" spans="1:14">
      <c r="A6" s="9">
        <v>1</v>
      </c>
      <c r="B6" s="10" t="s">
        <v>61</v>
      </c>
      <c r="C6" s="10" t="s">
        <v>61</v>
      </c>
      <c r="D6" s="11" t="s">
        <v>62</v>
      </c>
      <c r="E6" s="12" t="s">
        <v>63</v>
      </c>
      <c r="F6" s="13" t="s">
        <v>64</v>
      </c>
      <c r="G6" s="11">
        <v>1127</v>
      </c>
      <c r="H6" s="11">
        <v>18.568118</v>
      </c>
      <c r="I6" s="11">
        <v>92.146724</v>
      </c>
      <c r="J6" s="11">
        <v>0.69</v>
      </c>
      <c r="K6" s="11">
        <f>H6+I6+J6</f>
        <v>111.404842</v>
      </c>
      <c r="L6" s="11">
        <v>1060.17835</v>
      </c>
      <c r="M6" s="10" t="s">
        <v>65</v>
      </c>
      <c r="N6" s="10" t="s">
        <v>66</v>
      </c>
    </row>
    <row r="7" s="1" customFormat="1" ht="37.5" spans="1:14">
      <c r="A7" s="9">
        <v>2</v>
      </c>
      <c r="B7" s="10" t="s">
        <v>61</v>
      </c>
      <c r="C7" s="10" t="s">
        <v>61</v>
      </c>
      <c r="D7" s="14" t="s">
        <v>67</v>
      </c>
      <c r="E7" s="15" t="s">
        <v>68</v>
      </c>
      <c r="F7" s="16" t="s">
        <v>69</v>
      </c>
      <c r="G7" s="11">
        <v>19.51</v>
      </c>
      <c r="H7" s="11"/>
      <c r="I7" s="11"/>
      <c r="J7" s="11">
        <v>2.29</v>
      </c>
      <c r="K7" s="11">
        <f>H7+I7+J7</f>
        <v>2.29</v>
      </c>
      <c r="L7" s="11">
        <v>19.51</v>
      </c>
      <c r="M7" s="10" t="s">
        <v>70</v>
      </c>
      <c r="N7" s="10" t="s">
        <v>71</v>
      </c>
    </row>
    <row r="8" s="1" customFormat="1" ht="35" customHeight="1" spans="1:14">
      <c r="A8" s="9">
        <v>3</v>
      </c>
      <c r="B8" s="11"/>
      <c r="C8" s="11"/>
      <c r="D8" s="11"/>
      <c r="E8" s="11"/>
      <c r="F8" s="11"/>
      <c r="G8" s="11">
        <f>SUM(G6:G7)</f>
        <v>1146.51</v>
      </c>
      <c r="H8" s="11">
        <f>SUM(H6:H7)</f>
        <v>18.568118</v>
      </c>
      <c r="I8" s="11">
        <f>SUM(I6:I7)</f>
        <v>92.146724</v>
      </c>
      <c r="J8" s="11">
        <f>SUM(J6:J7)</f>
        <v>2.98</v>
      </c>
      <c r="K8" s="11">
        <f>H8+I8+J8</f>
        <v>113.694842</v>
      </c>
      <c r="L8" s="11">
        <f>SUM(L6:L7)</f>
        <v>1079.68835</v>
      </c>
      <c r="M8" s="11"/>
      <c r="N8" s="11"/>
    </row>
  </sheetData>
  <autoFilter xmlns:etc="http://www.wps.cn/officeDocument/2017/etCustomData" ref="A5:P8" etc:filterBottomFollowUsedRange="0">
    <extLst/>
  </autoFilter>
  <mergeCells count="12">
    <mergeCell ref="A2:N2"/>
    <mergeCell ref="H4:K4"/>
    <mergeCell ref="A4:A5"/>
    <mergeCell ref="B4:B5"/>
    <mergeCell ref="C4:C5"/>
    <mergeCell ref="D4:D5"/>
    <mergeCell ref="E4:E5"/>
    <mergeCell ref="F4:F5"/>
    <mergeCell ref="G4:G5"/>
    <mergeCell ref="L4:L5"/>
    <mergeCell ref="M4:M5"/>
    <mergeCell ref="N4:N5"/>
  </mergeCells>
  <pageMargins left="0.700694444444445" right="0.700694444444445" top="0.751388888888889" bottom="0.751388888888889" header="0.298611111111111" footer="0.298611111111111"/>
  <pageSetup paperSize="9" scale="59" fitToHeight="0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7" sqref="J7:J1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雪中/童话</cp:lastModifiedBy>
  <dcterms:created xsi:type="dcterms:W3CDTF">2023-06-05T02:46:00Z</dcterms:created>
  <dcterms:modified xsi:type="dcterms:W3CDTF">2025-12-19T08:31:27Z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E530068700934AF7BD82716E2E182D72_13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