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发文 1" sheetId="1" r:id="rId1"/>
    <sheet name="Sheet2" sheetId="2" r:id="rId2"/>
    <sheet name="Sheet3" sheetId="3" r:id="rId3"/>
  </sheets>
  <definedNames>
    <definedName name="_xlnm._FilterDatabase" localSheetId="0" hidden="1">'发文 1'!$A$4:$IR$13</definedName>
  </definedNames>
  <calcPr fullCalcOnLoad="1"/>
</workbook>
</file>

<file path=xl/sharedStrings.xml><?xml version="1.0" encoding="utf-8"?>
<sst xmlns="http://schemas.openxmlformats.org/spreadsheetml/2006/main" count="71" uniqueCount="63">
  <si>
    <t>附件</t>
  </si>
  <si>
    <t>綦江区2023年中央农业经营主体能力提升资金项目（第二批）汇总表</t>
  </si>
  <si>
    <t xml:space="preserve">                                                                                                  单位：万元</t>
  </si>
  <si>
    <r>
      <rPr>
        <sz val="10"/>
        <rFont val="宋体"/>
        <family val="0"/>
      </rPr>
      <t>序号</t>
    </r>
  </si>
  <si>
    <t>街镇</t>
  </si>
  <si>
    <r>
      <rPr>
        <sz val="10"/>
        <rFont val="宋体"/>
        <family val="0"/>
      </rPr>
      <t>项目实施单位</t>
    </r>
  </si>
  <si>
    <r>
      <rPr>
        <sz val="10"/>
        <rFont val="宋体"/>
        <family val="0"/>
      </rPr>
      <t>项目名称</t>
    </r>
  </si>
  <si>
    <t>总投入资金</t>
  </si>
  <si>
    <t>其中财政补助</t>
  </si>
  <si>
    <t>建设地点</t>
  </si>
  <si>
    <r>
      <rPr>
        <sz val="10"/>
        <rFont val="宋体"/>
        <family val="0"/>
      </rPr>
      <t>建设内容</t>
    </r>
  </si>
  <si>
    <r>
      <rPr>
        <sz val="10"/>
        <rFont val="宋体"/>
        <family val="0"/>
      </rPr>
      <t>财政支持环节和补助标准</t>
    </r>
  </si>
  <si>
    <t>绩效目标</t>
  </si>
  <si>
    <t>责任科室</t>
  </si>
  <si>
    <t>石角镇</t>
  </si>
  <si>
    <t>重庆市綦江区巧巧养殖家庭农场</t>
  </si>
  <si>
    <t>养殖场提升项目</t>
  </si>
  <si>
    <t>欧家村</t>
  </si>
  <si>
    <t>1.购置安装发电机1台,电机STC-30，30KW；柴油机ZS32M（新常柴油机）。2.饲料粉碎搅拌一体机1台，搅拌机：Y100L2-4，3KW；粉碎机Y2 160M-2,11KW。3.采购育雏鸡笼32组，4层2开，长140cm宽70cm，镀锌。4.蛋鸡笼90组，3层双排，长195cm宽35cm高38cm，镀锌。</t>
  </si>
  <si>
    <t>申请补助资金5万元，主要用于购置90组蛋鸡笼，投入资金5.58万元，其中申请财政补助5万元。</t>
  </si>
  <si>
    <t>1.经济效益：项目建成后，提升养殖场的鸡蛋供应能力，年产蛋量约300万枚，可增收10万元左右。
2.社会效益：项目建成后，进一步稳定养殖场的鸡蛋供应能力，同时带动2人以上务工，通过自制饲料，带动周边玉米等农产品销售。
3.生态效益。通过项目建设能较大限度利用现有资源，减少浪费和养殖成本，同时无公害饲料喂养，可以生产绿色无公害产品。</t>
  </si>
  <si>
    <t>农经站</t>
  </si>
  <si>
    <t>重庆市綦江区石角镇官顶村股份经济合作联合社</t>
  </si>
  <si>
    <t>官顶村种植大棚建设项目</t>
  </si>
  <si>
    <t xml:space="preserve">官顶村
</t>
  </si>
  <si>
    <t xml:space="preserve">建设大棚5000平方米，建设标准采用直径25mm、管壁厚1.5mm及以上的热镀锌管，宽度6米以上，杆距1米，三纵四卡，顶高3.5m，肩高2m，包括基础整治、镀锌管材、无滴膜、卡槽、卡簧、压膜线、大棚门等所有配件费用及人工安装等相关费用。
</t>
  </si>
  <si>
    <t>项目建成后，可发展糯玉米、番茄等产业，每年可实现收入5万元左右，带动更多村民增收，增加集体经济收入；同时推动生态化现代农业发展，提高农业的生产效率和质量。</t>
  </si>
  <si>
    <t>东溪镇</t>
  </si>
  <si>
    <t>重庆市綦江区新石村柑橘种植农民专业合作社</t>
  </si>
  <si>
    <t>水肥一体化项目</t>
  </si>
  <si>
    <t>新石村</t>
  </si>
  <si>
    <t>60亩水肥一体化项目总投资10.622万元。主要用于：1、购买水肥一体机1台小计4.523万元；2、机房附件及RTU（5个）小计0.735万元；3、8个片区电磁阀及16个空气阀小计0.6788万元；4、田间管网1200米（含田间管网管件）小计1.372万元；5、滴灌管20000米小计2.56万元；6、1个20钻头及20管配件（5050个）小计0.7532万元。</t>
  </si>
  <si>
    <t>项目总投资10.622万元。用于60亩水肥一体化项目建设，申请项目资金补助7万元，合作社自筹3.622万元。</t>
  </si>
  <si>
    <t>经济效益：2022年花椒，高粱，大豆，柑橘开始投产；2023年产值80万元，实现利润50.5万元。对周边农户的种养殖业有示范带动作用，为农户增收。社会效益：1、本农场利用柑橘，大豆，生态鱼，花椒常年有重庆主城和綦江城区的客人长期在此购买，农场利用这个机会，无偿帮助周边农户销售大米、蔬菜、干货等农产品，特别是每年的2—5月份果园有水果采摘阶段，游客和客人较多，这个时间段是帮助周边农户销售农产品的旺季。2、给周边农户提供就业岗位。3、免费现场和上门指导周边农户和更多农户，指导种植技术，教会农户种好果树。生态效益：合理利用本村荒山和农户撂荒地，变成经果林，这小部分国土得到了绿化，防止水土流失，保护自然资源。</t>
  </si>
  <si>
    <t xml:space="preserve">三角镇 </t>
  </si>
  <si>
    <t xml:space="preserve">重庆市綦江区三角镇石栏村股份经济合作联合社
</t>
  </si>
  <si>
    <t xml:space="preserve">果园基础设施建设项目
</t>
  </si>
  <si>
    <t>石栏村</t>
  </si>
  <si>
    <t xml:space="preserve">1、基础设施建设：0.9米宽，0.1米厚，用c20砼浇筑的生产便道1720米，安装PE50管道500米，安装PE25管道1200米。
2、设备购置：微耕机3台（腾龙1WG4.05-100FC-ZC微耕机1台、航天巴山1WGQZ4.2-90微耕机2台）、玉米脱粒机2台（分别为潼双5TY-60、蜗牛5TG-60）、电动风选机1台（蜗牛5X-400）。
</t>
  </si>
  <si>
    <t>1.经济效益：项目建成投产后，设施设备产权归村集体经济组织所有，可租赁给周边单位以及农户，按照租赁时间或使用时长收取报酬。同时，提高生产效率，节省集体经济投入人工成本两万元左右，村集体实现每年收益1万元以上。2.社会效益：遵循市场经济发展规律，理清科学发展思路，把发展现代农业，推进农业产业化发展相结合，为村集体经济提供增收渠道，带动农户就业增收。通过壮大集体经济项目的实施，受益群众约500人以上，新增玉米大豆高粱榨菜基地就近就地就业50人以上，其中脱贫户7人，解决本镇村群众就业难问题，有效巩固脱贫攻坚成果，促进产业振兴。3.生态效益：该项目建成后，举办相应的培训，提高农民的专业知识。吸引更多的工商资本到乡村振兴建设中来，同时，该项目能促进周边村玉米大豆高粱榨菜产业的发展，大力消除土地撂荒，为建设美丽宜居的田园村落奠定基础。</t>
  </si>
  <si>
    <t>篆塘镇</t>
  </si>
  <si>
    <t>重庆市綦江区益信农机股份合作社</t>
  </si>
  <si>
    <t xml:space="preserve">马铃薯新品种引进与全程机械化生产试验示范
</t>
  </si>
  <si>
    <t xml:space="preserve">珠滩村
</t>
  </si>
  <si>
    <t xml:space="preserve">1.购买马铃薯试验示范新品种种薯5.76万元；2.购买肥料3.6万元；3.购买地膜0.96万元；4.购买农药1.04万元；5.全程机械租赁费及技术工人服务费8万元；6.土地租赁费3.2万元；7.品种筛选及储备展示用工补助6万元；8.试验示范耗材及标志牌1.44万元。
</t>
  </si>
  <si>
    <t>1.马铃薯新品种原种种薯引进：亩用种量300斤，单价2.4元/斤，合计720元/亩，80亩总计投入5.76万元；2.购买水溶肥、三元复合肥，亩用肥100公斤，450元/亩，80亩合计3.6万元；3.购买地膜，按120元/亩，80亩合计0.96万元；4.使用晚疫病农药、地下害虫、歼土虫等农药130元每亩，80亩合计1.04万元；5.租赁马铃薯全程整地、播种、施肥、覆膜、植保、收获等全程化机械和全程化机械机手服务费3万元；6.品种筛选及储备展示用工补助：本田准备、小区划线、小区布置、人工切薯、破膜、田间水肥管理、虫害防治、人工去杂、收获测产、田间运输转运等工时费，按750元/亩标准补助，计4.2万元；7.试验示范耗材及标志牌：试验用网袋、兜兜、绳子、石灰、小刀等耗材，现场树立展示基地标志牌，计1.44万元；</t>
  </si>
  <si>
    <t>（一）经济效益。通过项目的实施，利用复垦撂荒田，开展马铃薯引种、全程机械化生产技术示范及秋马铃薯稻草覆盖种植试验，减少部分人工费用，提高撂荒地使用率。紫色土豆亩产能达到3500斤，按2元每斤计算，每亩收入可达7000元，减掉土地租赁、种子、农膜、肥料、农机使用费及人工费等成本约在3000元，每亩纯收益可达4000元。当示范成功、技术成熟时，成本可控制在1500元左右，每亩收益可增至5500元。示范带动全区优质马铃薯新品种、新技术的推广普及，提高产量和品质，优质马铃薯种植面积和综合生产能力进一步提高，可推1万亩马铃薯种植的原种,加快马铃薯品种更新换代,促进马铃薯增产、农民增收和全区马铃薯产业提质增效。（二）社会效益。强抓国家实施种业振兴行动机遇，全力推进种质资源保护与利用、新品种选育及创新，集中力量破难题、补短板、强优势，提升产业核心竞争力，推动马铃薯种薯产业做优做强。通过建立马铃薯全程机械化试验示范点，以点带面，示范推进。加强项目指导和机手培训。示范点设立标牌，接受社会监督，方便农民观摩学习。扩大宣传影响。通过创建试验基地，充分发挥马铃薯生产全程机械化试验示范作用，带动我区马铃薯种植面积及生产全程机械化普及率的提高。（三）生态效益。全面推广马铃薯地膜覆盖全程机械化种植技术，组装配套药剂拌种、配方施肥、黑膜覆盖、优良品种、病虫害统防统治等技术，核心技术覆盖率100%。项目实施通过推广优良品种,可以大幅度提高产量,有利于巩固耕地整治成果。带动更多的农民参与,种薯繁育不仅为企业和当地农民带来丰厚的经济收入，而且实行土壤有机培肥，提高耕地质量，并利用坡地等高种植，可以拦蓄雨水，减少水土流失，实现合理轮作倒茬、培肥地力。</t>
  </si>
  <si>
    <t>农服中心</t>
  </si>
  <si>
    <t>新盛街道</t>
  </si>
  <si>
    <t>綦江区石河坝观光农业家庭农场</t>
  </si>
  <si>
    <t>围墙和蓄水池建设项目</t>
  </si>
  <si>
    <t>正自石桥村4社</t>
  </si>
  <si>
    <r>
      <t>1.围墙共长209ｍ、围墙高为1.8ｍ、围墙宽为0.2ｍ；10公分厚钢筋混凝土基础。包括：砖砌120围墙31.38ｍ</t>
    </r>
    <r>
      <rPr>
        <sz val="9"/>
        <rFont val="宋体"/>
        <family val="0"/>
      </rPr>
      <t>³</t>
    </r>
    <r>
      <rPr>
        <sz val="9"/>
        <rFont val="方正仿宋_GBK"/>
        <family val="4"/>
      </rPr>
      <t>，10公分厚钢筋混凝土基础209米，围墙砖采用小型号的砖（240mm*115mm*53mm）,小砖强度为MU15。2面围墙投资总金额为74720.24元。2.修建蓄水池3个共43.25m</t>
    </r>
    <r>
      <rPr>
        <sz val="9"/>
        <rFont val="宋体"/>
        <family val="0"/>
      </rPr>
      <t>³</t>
    </r>
    <r>
      <rPr>
        <sz val="9"/>
        <rFont val="方正仿宋_GBK"/>
        <family val="4"/>
      </rPr>
      <t>，分别为长5ｍ*宽3ｍ*高2ｍ；长2.5ｍ*宽2ｍ*高1ｍ；长3.3ｍ*宽2.5ｍ*高1ｍ。3个水池总投资81215.73元。</t>
    </r>
  </si>
  <si>
    <r>
      <t>1.2面围墙长153ｍ、围墙高为1.8ｍ、围墙宽为0.2ｍ。包括：砖砌120围墙22.97ｍ</t>
    </r>
    <r>
      <rPr>
        <sz val="10"/>
        <rFont val="宋体"/>
        <family val="0"/>
      </rPr>
      <t>³</t>
    </r>
    <r>
      <rPr>
        <sz val="10"/>
        <rFont val="方正仿宋_GBK"/>
        <family val="4"/>
      </rPr>
      <t>，10公分厚钢筋混凝土基础153米，围墙砖采用小型号砖（240mm*115mm*53mm），小砖强度为MU15。2面围墙总投资金额为54720元。2.修建蓄水池3个共24.11m</t>
    </r>
    <r>
      <rPr>
        <sz val="10"/>
        <rFont val="宋体"/>
        <family val="0"/>
      </rPr>
      <t>³</t>
    </r>
    <r>
      <rPr>
        <sz val="10"/>
        <rFont val="方正仿宋_GBK"/>
        <family val="4"/>
      </rPr>
      <t>，分别为长5ｍ*宽3ｍ*高2ｍ；长2.5ｍ*宽2ｍ*高1ｍ；长3.3ｍ*宽2.5ｍ*高1ｍ。3个水池总投资45280元。</t>
    </r>
  </si>
  <si>
    <t xml:space="preserve">经济效益：发展生态农业是促进经济快速健康的新举措，使农场经济收入提高，年产值达到15万元，并且一定程度带动了周边农户的经济收入提高。
生态效益：农场疏菜果树种植，让原本几十亩的荒地，覆盖上了疏菜和果树，保证了土地的利用，防止了水土流失，一定程度上改善生态环境。
社会效益：农场生产经营的同时。一是为周边近十个贫困户村民提供了就业岗位。其中二个残疾贫困户村民，年收入2万元左右，让家庭的生活得到了改善。
</t>
  </si>
  <si>
    <t xml:space="preserve">横山镇 </t>
  </si>
  <si>
    <t>重庆初雨家庭农场</t>
  </si>
  <si>
    <t>蔬菜温室大棚建设及喷溉设施项目</t>
  </si>
  <si>
    <t>天台村</t>
  </si>
  <si>
    <t>新建5个蔬菜温室大棚，总面积2000平方米，采用直径2.5cm渡锌管材，棚杆间隔1米／支，棚中高2.5米，肩高1.5米，棚膜用最新PO无滴棚膜。单价38元/平方米，投资7.6万元。包含土地平整，材料、安装等。</t>
  </si>
  <si>
    <t>申请财政补助5万元用于新建蔬菜温室大棚。</t>
  </si>
  <si>
    <t>1.经济效益：项目实施后，可提升重庆初雨家庭农场蔬菜产量及其品质，并种植反季节高品质蔬菜，直接提升重庆初雨家庭农场的收益。同时，可带动周边老百姓种植蔬菜，给天台村村民带来更多经济收入，并且带动周边老百姓就业，预计可提高村民收入200元/年。2.社会效益：以推进天台村经济社会发展，从而打响天台村知名度，让老百姓切实获得幸福感和荣誉感。3.生态效益：项目实施有效利用闲置耕地，提高土地资源利用率，助推天台村产业振兴，推进天台村产业发展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</si>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</sst>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方正黑体_GBK"/>
      <family val="4"/>
    </font>
    <font>
      <sz val="18"/>
      <name val="方正小标宋_GBK"/>
      <family val="4"/>
    </font>
    <font>
      <sz val="10"/>
      <name val="宋体"/>
      <family val="0"/>
    </font>
    <font>
      <sz val="9"/>
      <name val="方正仿宋_GBK"/>
      <family val="4"/>
    </font>
    <font>
      <sz val="10"/>
      <name val="方正仿宋_GBK"/>
      <family val="4"/>
    </font>
    <font>
      <sz val="8"/>
      <name val="方正仿宋_GBK"/>
      <family val="4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rgb="FFFF0000"/>
      <name val="Times New Roman"/>
      <family val="1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pane ySplit="5" topLeftCell="A10" activePane="bottomLeft" state="frozen"/>
      <selection pane="bottomLeft" activeCell="N12" sqref="N12"/>
    </sheetView>
  </sheetViews>
  <sheetFormatPr defaultColWidth="9.00390625" defaultRowHeight="14.25"/>
  <cols>
    <col min="1" max="1" width="4.375" style="4" customWidth="1"/>
    <col min="2" max="2" width="5.25390625" style="4" customWidth="1"/>
    <col min="3" max="3" width="7.625" style="5" customWidth="1"/>
    <col min="4" max="4" width="5.25390625" style="4" customWidth="1"/>
    <col min="5" max="5" width="5.25390625" style="5" customWidth="1"/>
    <col min="6" max="6" width="4.00390625" style="5" customWidth="1"/>
    <col min="7" max="7" width="4.875" style="4" customWidth="1"/>
    <col min="8" max="8" width="27.875" style="5" customWidth="1"/>
    <col min="9" max="9" width="19.25390625" style="5" customWidth="1"/>
    <col min="10" max="10" width="34.00390625" style="5" customWidth="1"/>
    <col min="11" max="11" width="4.125" style="4" customWidth="1"/>
    <col min="12" max="16384" width="9.00390625" style="4" customWidth="1"/>
  </cols>
  <sheetData>
    <row r="1" spans="1:4" ht="30.75" customHeight="1">
      <c r="A1" s="6" t="s">
        <v>0</v>
      </c>
      <c r="B1" s="7"/>
      <c r="C1" s="7"/>
      <c r="D1" s="5"/>
    </row>
    <row r="2" spans="1:1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1.75" customHeight="1">
      <c r="A3" s="9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2" customFormat="1" ht="18.75" customHeight="1">
      <c r="A4" s="10" t="s">
        <v>3</v>
      </c>
      <c r="B4" s="11" t="s">
        <v>4</v>
      </c>
      <c r="C4" s="12" t="s">
        <v>5</v>
      </c>
      <c r="D4" s="10" t="s">
        <v>6</v>
      </c>
      <c r="E4" s="13" t="s">
        <v>7</v>
      </c>
      <c r="F4" s="14" t="s">
        <v>8</v>
      </c>
      <c r="G4" s="11" t="s">
        <v>9</v>
      </c>
      <c r="H4" s="10" t="s">
        <v>10</v>
      </c>
      <c r="I4" s="10" t="s">
        <v>11</v>
      </c>
      <c r="J4" s="11" t="s">
        <v>12</v>
      </c>
      <c r="K4" s="11" t="s">
        <v>13</v>
      </c>
    </row>
    <row r="5" spans="1:11" s="2" customFormat="1" ht="24" customHeight="1">
      <c r="A5" s="10"/>
      <c r="B5" s="10"/>
      <c r="C5" s="12"/>
      <c r="D5" s="10"/>
      <c r="E5" s="13"/>
      <c r="F5" s="15"/>
      <c r="G5" s="10"/>
      <c r="H5" s="10"/>
      <c r="I5" s="10"/>
      <c r="J5" s="10"/>
      <c r="K5" s="10"/>
    </row>
    <row r="6" spans="1:12" s="3" customFormat="1" ht="109.5" customHeight="1">
      <c r="A6" s="16">
        <v>1</v>
      </c>
      <c r="B6" s="16" t="s">
        <v>14</v>
      </c>
      <c r="C6" s="17" t="s">
        <v>15</v>
      </c>
      <c r="D6" s="16" t="s">
        <v>16</v>
      </c>
      <c r="E6" s="18">
        <v>8.12</v>
      </c>
      <c r="F6" s="19">
        <v>5</v>
      </c>
      <c r="G6" s="16" t="s">
        <v>17</v>
      </c>
      <c r="H6" s="20" t="s">
        <v>18</v>
      </c>
      <c r="I6" s="20" t="s">
        <v>19</v>
      </c>
      <c r="J6" s="20" t="s">
        <v>20</v>
      </c>
      <c r="K6" s="16" t="s">
        <v>21</v>
      </c>
      <c r="L6" s="23"/>
    </row>
    <row r="7" spans="1:11" s="3" customFormat="1" ht="114" customHeight="1">
      <c r="A7" s="16">
        <v>2</v>
      </c>
      <c r="B7" s="16" t="s">
        <v>14</v>
      </c>
      <c r="C7" s="17" t="s">
        <v>22</v>
      </c>
      <c r="D7" s="16" t="s">
        <v>23</v>
      </c>
      <c r="E7" s="18">
        <v>27</v>
      </c>
      <c r="F7" s="19">
        <v>27</v>
      </c>
      <c r="G7" s="16" t="s">
        <v>24</v>
      </c>
      <c r="H7" s="20" t="s">
        <v>25</v>
      </c>
      <c r="I7" s="20" t="s">
        <v>25</v>
      </c>
      <c r="J7" s="20" t="s">
        <v>26</v>
      </c>
      <c r="K7" s="16" t="s">
        <v>21</v>
      </c>
    </row>
    <row r="8" spans="1:12" s="3" customFormat="1" ht="139.5" customHeight="1">
      <c r="A8" s="16">
        <v>3</v>
      </c>
      <c r="B8" s="16" t="s">
        <v>27</v>
      </c>
      <c r="C8" s="17" t="s">
        <v>28</v>
      </c>
      <c r="D8" s="16" t="s">
        <v>29</v>
      </c>
      <c r="E8" s="18">
        <v>10.62</v>
      </c>
      <c r="F8" s="19">
        <v>7</v>
      </c>
      <c r="G8" s="16" t="s">
        <v>30</v>
      </c>
      <c r="H8" s="20" t="s">
        <v>31</v>
      </c>
      <c r="I8" s="20" t="s">
        <v>32</v>
      </c>
      <c r="J8" s="20" t="s">
        <v>33</v>
      </c>
      <c r="K8" s="16" t="s">
        <v>21</v>
      </c>
      <c r="L8" s="24"/>
    </row>
    <row r="9" spans="1:11" s="3" customFormat="1" ht="207" customHeight="1">
      <c r="A9" s="16">
        <v>4</v>
      </c>
      <c r="B9" s="16" t="s">
        <v>34</v>
      </c>
      <c r="C9" s="17" t="s">
        <v>35</v>
      </c>
      <c r="D9" s="16" t="s">
        <v>36</v>
      </c>
      <c r="E9" s="18">
        <v>20</v>
      </c>
      <c r="F9" s="19">
        <v>20</v>
      </c>
      <c r="G9" s="16" t="s">
        <v>37</v>
      </c>
      <c r="H9" s="20" t="s">
        <v>38</v>
      </c>
      <c r="I9" s="20" t="s">
        <v>38</v>
      </c>
      <c r="J9" s="20" t="s">
        <v>39</v>
      </c>
      <c r="K9" s="16" t="s">
        <v>21</v>
      </c>
    </row>
    <row r="10" spans="1:11" s="3" customFormat="1" ht="390.75" customHeight="1">
      <c r="A10" s="16">
        <v>5</v>
      </c>
      <c r="B10" s="16" t="s">
        <v>40</v>
      </c>
      <c r="C10" s="17" t="s">
        <v>41</v>
      </c>
      <c r="D10" s="16" t="s">
        <v>42</v>
      </c>
      <c r="E10" s="18">
        <v>30</v>
      </c>
      <c r="F10" s="21">
        <v>20</v>
      </c>
      <c r="G10" s="16" t="s">
        <v>43</v>
      </c>
      <c r="H10" s="20" t="s">
        <v>44</v>
      </c>
      <c r="I10" s="25" t="s">
        <v>45</v>
      </c>
      <c r="J10" s="20" t="s">
        <v>46</v>
      </c>
      <c r="K10" s="16" t="s">
        <v>47</v>
      </c>
    </row>
    <row r="11" spans="1:11" s="3" customFormat="1" ht="96.75" customHeight="1">
      <c r="A11" s="16">
        <v>6</v>
      </c>
      <c r="B11" s="16" t="s">
        <v>48</v>
      </c>
      <c r="C11" s="17" t="s">
        <v>49</v>
      </c>
      <c r="D11" s="16" t="s">
        <v>50</v>
      </c>
      <c r="E11" s="18">
        <v>15.59</v>
      </c>
      <c r="F11" s="21">
        <v>10</v>
      </c>
      <c r="G11" s="16" t="s">
        <v>51</v>
      </c>
      <c r="H11" s="20" t="s">
        <v>52</v>
      </c>
      <c r="I11" s="26" t="s">
        <v>53</v>
      </c>
      <c r="J11" s="20" t="s">
        <v>54</v>
      </c>
      <c r="K11" s="16" t="s">
        <v>47</v>
      </c>
    </row>
    <row r="12" spans="1:12" s="3" customFormat="1" ht="126" customHeight="1">
      <c r="A12" s="16">
        <v>7</v>
      </c>
      <c r="B12" s="16" t="s">
        <v>55</v>
      </c>
      <c r="C12" s="16" t="s">
        <v>56</v>
      </c>
      <c r="D12" s="16" t="s">
        <v>57</v>
      </c>
      <c r="E12" s="22">
        <v>8</v>
      </c>
      <c r="F12" s="21">
        <v>5</v>
      </c>
      <c r="G12" s="16" t="s">
        <v>58</v>
      </c>
      <c r="H12" s="20" t="s">
        <v>59</v>
      </c>
      <c r="I12" s="20" t="s">
        <v>60</v>
      </c>
      <c r="J12" s="20" t="s">
        <v>61</v>
      </c>
      <c r="K12" s="16" t="s">
        <v>21</v>
      </c>
      <c r="L12" s="24"/>
    </row>
    <row r="13" spans="1:12" s="3" customFormat="1" ht="48.75" customHeight="1">
      <c r="A13" s="16" t="s">
        <v>62</v>
      </c>
      <c r="B13" s="16"/>
      <c r="C13" s="16"/>
      <c r="D13" s="16"/>
      <c r="E13" s="22">
        <f>SUM(E6:E12)</f>
        <v>119.33</v>
      </c>
      <c r="F13" s="21">
        <f>SUM(F6:F12)</f>
        <v>94</v>
      </c>
      <c r="G13" s="16"/>
      <c r="H13" s="20"/>
      <c r="I13" s="20"/>
      <c r="J13" s="20"/>
      <c r="K13" s="16"/>
      <c r="L13" s="24"/>
    </row>
  </sheetData>
  <sheetProtection/>
  <autoFilter ref="A4:IR13"/>
  <mergeCells count="14">
    <mergeCell ref="A1:C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68055555555555" right="0.39305555555555555" top="0.39305555555555555" bottom="0.66875" header="0.3145833333333333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天堂鸟</cp:lastModifiedBy>
  <cp:lastPrinted>2020-05-27T03:36:59Z</cp:lastPrinted>
  <dcterms:created xsi:type="dcterms:W3CDTF">2009-11-16T02:45:35Z</dcterms:created>
  <dcterms:modified xsi:type="dcterms:W3CDTF">2024-03-18T06:13:05Z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8EC773C7FE084A3CB9AE82C76A912D74</vt:lpwstr>
  </property>
</Properties>
</file>