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30" firstSheet="5"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Print_Area" localSheetId="1">'1 财政拨款收支总表'!$A$1:$G$16</definedName>
    <definedName name="_xlnm.Print_Area" localSheetId="2">'2 一般公共预算支出'!$A$1:$E$39</definedName>
    <definedName name="_xlnm.Print_Area" localSheetId="3">'3 一般公共预算财政基本支出'!$A$1:$E$34</definedName>
    <definedName name="_xlnm.Print_Area" localSheetId="4">'4 一般公用预算“三公”经费支出表'!$A$1:$L$8</definedName>
    <definedName name="_xlnm.Print_Area" localSheetId="5">'5 政府性基金预算支出表'!$A$1:$E$16</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_FilterDatabase" localSheetId="7" hidden="1">'7 部门收入总表'!$A$7:$N$46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<sst xmlns="http://schemas.openxmlformats.org/spreadsheetml/2006/main" count="3076" uniqueCount="907">
  <si>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</si>
  <si>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</si>
  <si>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</si>
  <si>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</si>
  <si>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</si>
  <si>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</si>
  <si>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</si>
  <si>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</si>
  <si>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</si>
  <si>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</si>
  <si>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</si>
  <si>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</si>
  <si>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</si>
  <si>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</si>
  <si>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</si>
  <si>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</si>
  <si>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</si>
  <si>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</si>
  <si>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</si>
  <si>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</si>
  <si>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</si>
  <si>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</si>
  <si>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</si>
  <si>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</si>
  <si>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</si>
  <si>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</si>
  <si>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</si>
  <si>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</si>
  <si>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</si>
  <si>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</si>
  <si>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</si>
  <si>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</si>
  <si>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</si>
  <si>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</si>
  <si>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</si>
  <si>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</si>
  <si>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</si>
  <si>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</si>
  <si>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</si>
  <si>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</si>
  <si>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</si>
  <si>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</si>
  <si>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</si>
  <si>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</si>
  <si>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</si>
  <si>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</si>
  <si>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</si>
  <si>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</si>
  <si>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</si>
  <si>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</si>
  <si>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</si>
  <si>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</si>
  <si>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</si>
  <si>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</si>
  <si>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</si>
  <si>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</si>
  <si>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</si>
  <si>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</si>
  <si>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</si>
  <si>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</si>
  <si>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</si>
  <si>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</si>
  <si>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</si>
  <si>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</si>
  <si>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</si>
  <si>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</si>
  <si>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</si>
  <si>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</si>
  <si>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</si>
  <si>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</si>
  <si>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</si>
  <si>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</si>
  <si>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</si>
  <si>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</si>
  <si>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</si>
  <si>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</si>
  <si>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</si>
  <si>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</si>
  <si>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</si>
  <si>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</si>
  <si>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</si>
  <si>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</si>
  <si>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</si>
  <si>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</si>
  <si>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</si>
  <si>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</si>
  <si>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</si>
  <si>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</si>
  <si>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</si>
  <si>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</si>
  <si>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</si>
  <si>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</si>
  <si>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</si>
  <si>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</si>
  <si>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</si>
  <si>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</si>
  <si>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</si>
  <si>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</si>
  <si>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</si>
  <si>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</si>
  <si>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</si>
  <si>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</si>
  <si>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</si>
  <si>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</si>
  <si>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</si>
  <si>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</si>
  <si>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</si>
  <si>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</si>
  <si>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</si>
  <si>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</si>
  <si>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</si>
  <si>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</si>
  <si>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</si>
  <si>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</si>
  <si>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</si>
  <si>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</si>
  <si>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</si>
  <si>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</si>
  <si>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</si>
  <si>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</si>
  <si>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</si>
  <si>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</si>
  <si>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</si>
  <si>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</si>
  <si>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</si>
  <si>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</si>
  <si>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</si>
  <si>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</si>
  <si>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</si>
  <si>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</si>
  <si>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</si>
  <si>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</si>
  <si>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</si>
  <si>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</si>
  <si>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</si>
  <si>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</si>
  <si>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</si>
  <si>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</si>
  <si>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</si>
  <si>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</si>
  <si>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</si>
  <si>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</si>
  <si>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</si>
  <si>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</si>
  <si>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</si>
  <si>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</si>
  <si>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</si>
  <si>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</si>
  <si>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</si>
  <si>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</si>
  <si>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</si>
  <si>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</si>
  <si>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</si>
  <si>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</si>
  <si>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</si>
  <si>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</si>
  <si>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</si>
  <si>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</si>
  <si>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</si>
  <si>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</si>
  <si>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</si>
  <si>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</si>
  <si>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</si>
  <si>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</si>
  <si>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</si>
  <si>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</si>
  <si>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</si>
  <si>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</si>
  <si>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</si>
  <si>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</si>
  <si>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</si>
  <si>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</si>
  <si>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</si>
  <si>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</si>
  <si>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</si>
  <si>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</si>
  <si>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</si>
  <si>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</si>
  <si>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</si>
  <si>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</si>
  <si>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</si>
  <si>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</si>
  <si>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</si>
  <si>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</si>
  <si>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</si>
  <si>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</si>
  <si>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</si>
  <si>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</si>
  <si>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</si>
  <si>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</si>
  <si>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</si>
  <si>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</si>
  <si>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</si>
  <si>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</si>
  <si>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</si>
  <si>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</si>
  <si>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</si>
  <si>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</si>
  <si>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</si>
  <si>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</si>
  <si>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</si>
  <si>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</si>
  <si>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</si>
  <si>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</si>
  <si>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</si>
  <si>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</si>
  <si>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</si>
  <si>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</si>
  <si>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</si>
  <si>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</si>
  <si>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</si>
  <si>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</si>
  <si>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</si>
  <si>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</si>
  <si>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</si>
  <si>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</si>
  <si>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</si>
  <si>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</si>
  <si>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</si>
  <si>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</si>
  <si>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</si>
  <si>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</si>
  <si>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</si>
  <si>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</si>
  <si>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</si>
  <si>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</si>
  <si>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</si>
  <si>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</si>
  <si>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</si>
  <si>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</si>
  <si>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</si>
  <si>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</si>
  <si>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</si>
  <si>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</si>
  <si>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</si>
  <si>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</si>
  <si>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</si>
  <si>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</si>
  <si>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</si>
  <si>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</si>
  <si>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</si>
  <si>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</si>
  <si>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</si>
  <si>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</si>
  <si>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</si>
  <si>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</si>
  <si>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</si>
  <si>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</si>
  <si>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</si>
  <si>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</si>
  <si>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</si>
  <si>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</si>
  <si>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</si>
  <si>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</si>
  <si>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</si>
  <si>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</si>
  <si>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</si>
  <si>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</si>
  <si>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</si>
  <si>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</si>
  <si>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</si>
  <si>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</si>
  <si>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</si>
  <si>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</si>
  <si>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</si>
  <si>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</si>
  <si>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</si>
  <si>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</si>
  <si>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</si>
  <si>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</si>
  <si>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</si>
  <si>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</si>
  <si>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</si>
  <si>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</si>
  <si>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</si>
  <si>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</si>
  <si>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</si>
  <si>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</si>
  <si>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</si>
  <si>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</si>
  <si>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</si>
  <si>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</si>
  <si>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</si>
  <si>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</si>
  <si>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</si>
  <si>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</si>
  <si>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</si>
  <si>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</si>
  <si>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</si>
  <si>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</si>
  <si>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</si>
  <si>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</si>
  <si>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</si>
  <si>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</si>
  <si>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</si>
  <si>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</si>
  <si>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</si>
  <si>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</si>
  <si>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</si>
  <si>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</si>
  <si>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</si>
  <si>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</si>
  <si>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</si>
  <si>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</si>
  <si>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</si>
  <si>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</si>
  <si>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</si>
  <si>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</si>
  <si>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</si>
  <si>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</si>
  <si>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</si>
  <si>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附件4-1</t>
  </si>
  <si>
    <t>重庆市綦江区水利局（本级）财政拨款收支总表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</si>
  <si>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</si>
  <si>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</si>
  <si>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</si>
  <si>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</si>
  <si>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</si>
  <si>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</si>
  <si>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</si>
  <si>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</si>
  <si>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</si>
  <si>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</si>
  <si>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</si>
  <si>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</si>
  <si>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</si>
  <si>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</si>
  <si>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</si>
  <si>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</si>
  <si>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</si>
  <si>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</si>
  <si>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农林水支出</t>
  </si>
  <si>
    <t>住房保障支出</t>
  </si>
  <si>
    <t>二、结转下年</t>
  </si>
  <si>
    <t>收入总数</t>
  </si>
  <si>
    <t>支出总数</t>
  </si>
  <si>
    <t>附件4-2</t>
  </si>
  <si>
    <t>重庆市綦江区水利局（本级）一般公共预算财政拨款支出预算表</t>
  </si>
  <si>
    <t>功能分类科目</t>
  </si>
  <si>
    <t>2024年预算数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</si>
  <si>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</si>
  <si>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</si>
  <si>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</si>
  <si>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</si>
  <si>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</si>
  <si>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</si>
  <si>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</si>
  <si>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</si>
  <si>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</si>
  <si>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</si>
  <si>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</si>
  <si>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</si>
  <si>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</si>
  <si>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</si>
  <si>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20808</t>
    </r>
  </si>
  <si>
    <r>
      <rPr>
        <sz val="10"/>
        <color rgb="FF000000"/>
        <rFont val="方正仿宋_GBK"/>
        <charset val="134"/>
      </rPr>
      <t> 抚恤</t>
    </r>
  </si>
  <si>
    <r>
      <rPr>
        <sz val="10"/>
        <color rgb="FF000000"/>
        <rFont val="方正仿宋_GBK"/>
        <charset val="134"/>
      </rPr>
      <t>  2080899</t>
    </r>
  </si>
  <si>
    <r>
      <rPr>
        <sz val="10"/>
        <color rgb="FF000000"/>
        <rFont val="方正仿宋_GBK"/>
        <charset val="134"/>
      </rPr>
      <t>  其他优抚支出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</si>
  <si>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</si>
  <si>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</si>
  <si>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</si>
  <si>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</si>
  <si>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</si>
  <si>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2101103</t>
    </r>
  </si>
  <si>
    <r>
      <rPr>
        <sz val="10"/>
        <color rgb="FF000000"/>
        <rFont val="方正仿宋_GBK"/>
        <charset val="134"/>
      </rPr>
      <t>  公务员医疗补助</t>
    </r>
  </si>
  <si>
    <t>211</t>
  </si>
  <si>
    <r>
      <rPr>
        <sz val="10"/>
        <color rgb="FF000000"/>
        <rFont val="方正仿宋_GBK"/>
        <charset val="134"/>
      </rPr>
      <t> 21103</t>
    </r>
  </si>
  <si>
    <r>
      <rPr>
        <sz val="10"/>
        <color rgb="FF000000"/>
        <rFont val="方正仿宋_GBK"/>
        <charset val="134"/>
      </rPr>
      <t> 污染防治</t>
    </r>
  </si>
  <si>
    <r>
      <rPr>
        <sz val="10"/>
        <color rgb="FF000000"/>
        <rFont val="方正仿宋_GBK"/>
        <charset val="134"/>
      </rPr>
      <t>  2110302</t>
    </r>
  </si>
  <si>
    <r>
      <rPr>
        <sz val="10"/>
        <color rgb="FF000000"/>
        <rFont val="方正仿宋_GBK"/>
        <charset val="134"/>
      </rPr>
      <t>  水体</t>
    </r>
  </si>
  <si>
    <t>213</t>
  </si>
  <si>
    <r>
      <rPr>
        <sz val="10"/>
        <color rgb="FF000000"/>
        <rFont val="方正仿宋_GBK"/>
        <charset val="134"/>
      </rPr>
      <t> 21303</t>
    </r>
  </si>
  <si>
    <r>
      <rPr>
        <sz val="10"/>
        <color rgb="FF000000"/>
        <rFont val="方正仿宋_GBK"/>
        <charset val="134"/>
      </rPr>
      <t> 水利</t>
    </r>
  </si>
  <si>
    <r>
      <rPr>
        <sz val="10"/>
        <color rgb="FF000000"/>
        <rFont val="方正仿宋_GBK"/>
        <charset val="134"/>
      </rPr>
      <t>  2130301</t>
    </r>
  </si>
  <si>
    <r>
      <rPr>
        <sz val="10"/>
        <color rgb="FF000000"/>
        <rFont val="方正仿宋_GBK"/>
        <charset val="134"/>
      </rPr>
      <t>  行政运行</t>
    </r>
  </si>
  <si>
    <r>
      <rPr>
        <sz val="10"/>
        <color rgb="FF000000"/>
        <rFont val="方正仿宋_GBK"/>
        <charset val="134"/>
      </rPr>
      <t>  2130302</t>
    </r>
  </si>
  <si>
    <r>
      <rPr>
        <sz val="10"/>
        <color rgb="FF000000"/>
        <rFont val="方正仿宋_GBK"/>
        <charset val="134"/>
      </rPr>
      <t>  一般行政管理事务</t>
    </r>
  </si>
  <si>
    <r>
      <rPr>
        <sz val="10"/>
        <color rgb="FF000000"/>
        <rFont val="方正仿宋_GBK"/>
        <charset val="134"/>
      </rPr>
      <t>  2130304</t>
    </r>
  </si>
  <si>
    <r>
      <rPr>
        <sz val="10"/>
        <color rgb="FF000000"/>
        <rFont val="方正仿宋_GBK"/>
        <charset val="134"/>
      </rPr>
      <t>  水利行业业务管理</t>
    </r>
  </si>
  <si>
    <r>
      <rPr>
        <sz val="10"/>
        <color rgb="FF000000"/>
        <rFont val="方正仿宋_GBK"/>
        <charset val="134"/>
      </rPr>
      <t>  2130305</t>
    </r>
  </si>
  <si>
    <r>
      <rPr>
        <sz val="10"/>
        <color rgb="FF000000"/>
        <rFont val="方正仿宋_GBK"/>
        <charset val="134"/>
      </rPr>
      <t>  水利工程建设</t>
    </r>
  </si>
  <si>
    <r>
      <rPr>
        <sz val="10"/>
        <color rgb="FF000000"/>
        <rFont val="方正仿宋_GBK"/>
        <charset val="134"/>
      </rPr>
      <t>  2130310</t>
    </r>
  </si>
  <si>
    <r>
      <rPr>
        <sz val="10"/>
        <color rgb="FF000000"/>
        <rFont val="方正仿宋_GBK"/>
        <charset val="134"/>
      </rPr>
      <t>  水土保持</t>
    </r>
  </si>
  <si>
    <r>
      <rPr>
        <sz val="10"/>
        <color rgb="FF000000"/>
        <rFont val="方正仿宋_GBK"/>
        <charset val="134"/>
      </rPr>
      <t>  2130311</t>
    </r>
  </si>
  <si>
    <r>
      <rPr>
        <sz val="10"/>
        <color rgb="FF000000"/>
        <rFont val="方正仿宋_GBK"/>
        <charset val="134"/>
      </rPr>
      <t>  水资源节约管理与保护</t>
    </r>
  </si>
  <si>
    <r>
      <rPr>
        <sz val="10"/>
        <color rgb="FF000000"/>
        <rFont val="方正仿宋_GBK"/>
        <charset val="134"/>
      </rPr>
      <t>  2130313</t>
    </r>
  </si>
  <si>
    <r>
      <rPr>
        <sz val="10"/>
        <color rgb="FF000000"/>
        <rFont val="方正仿宋_GBK"/>
        <charset val="134"/>
      </rPr>
      <t>  水文测报</t>
    </r>
  </si>
  <si>
    <r>
      <rPr>
        <sz val="10"/>
        <color rgb="FF000000"/>
        <rFont val="方正仿宋_GBK"/>
        <charset val="134"/>
      </rPr>
      <t>  2130314</t>
    </r>
  </si>
  <si>
    <r>
      <rPr>
        <sz val="10"/>
        <color rgb="FF000000"/>
        <rFont val="方正仿宋_GBK"/>
        <charset val="134"/>
      </rPr>
      <t>  防汛</t>
    </r>
  </si>
  <si>
    <r>
      <rPr>
        <sz val="10"/>
        <color rgb="FF000000"/>
        <rFont val="方正仿宋_GBK"/>
        <charset val="134"/>
      </rPr>
      <t>  2130316</t>
    </r>
  </si>
  <si>
    <r>
      <rPr>
        <sz val="10"/>
        <color rgb="FF000000"/>
        <rFont val="方正仿宋_GBK"/>
        <charset val="134"/>
      </rPr>
      <t>  农村水利</t>
    </r>
  </si>
  <si>
    <r>
      <rPr>
        <sz val="10"/>
        <color rgb="FF000000"/>
        <rFont val="方正仿宋_GBK"/>
        <charset val="134"/>
      </rPr>
      <t>  2130319</t>
    </r>
  </si>
  <si>
    <r>
      <rPr>
        <sz val="10"/>
        <color rgb="FF000000"/>
        <rFont val="方正仿宋_GBK"/>
        <charset val="134"/>
      </rPr>
      <t>  江河湖库水系综合整治</t>
    </r>
  </si>
  <si>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</si>
  <si>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</si>
  <si>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2130504</t>
    </r>
  </si>
  <si>
    <r>
      <rPr>
        <sz val="10"/>
        <color rgb="FF000000"/>
        <rFont val="方正仿宋_GBK"/>
        <charset val="134"/>
      </rPr>
      <t>  农村基础设施建设</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</si>
  <si>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</si>
  <si>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</si>
  <si>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</si>
  <si>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</si>
  <si>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</si>
  <si>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备注：本表反映2024年当年一般公共预算财政拨款支出情况。</t>
  </si>
  <si>
    <t>附件4-3</t>
  </si>
  <si>
    <t>重庆市綦江区水利局（本级）一般公共预算财政拨款基本支出预算表</t>
  </si>
  <si>
    <t>经济分类科目</t>
  </si>
  <si>
    <t>2024年基本支出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</si>
  <si>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</si>
  <si>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</si>
  <si>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</si>
  <si>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</si>
  <si>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</si>
  <si>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</si>
  <si>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</si>
  <si>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</si>
  <si>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</si>
  <si>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</si>
  <si>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</si>
  <si>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</si>
  <si>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</si>
  <si>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</si>
  <si>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</si>
  <si>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</si>
  <si>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</si>
  <si>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</si>
  <si>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</si>
  <si>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</si>
  <si>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</si>
  <si>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</si>
  <si>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</si>
  <si>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</si>
  <si>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</si>
  <si>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</si>
  <si>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</si>
  <si>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</si>
  <si>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</si>
  <si>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</si>
  <si>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</si>
  <si>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</si>
  <si>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</si>
  <si>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</si>
  <si>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</si>
  <si>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</si>
  <si>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</si>
  <si>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</si>
  <si>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</si>
  <si>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</si>
  <si>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</si>
  <si>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</si>
  <si>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</si>
  <si>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</si>
  <si>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</si>
  <si>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</si>
  <si>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</si>
  <si>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</si>
  <si>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</si>
  <si>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</si>
  <si>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</si>
  <si>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</si>
  <si>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</si>
  <si>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</si>
  <si>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附件3-4</t>
  </si>
  <si>
    <t>附件4-4</t>
  </si>
  <si>
    <t>重庆市綦江区水利局（本级）一般公共预算“三公”经费支出表</t>
  </si>
  <si>
    <t>2020年预算数</t>
  </si>
  <si>
    <t>因公出国（境）费</t>
  </si>
  <si>
    <t>公务用车购置及运行费</t>
  </si>
  <si>
    <t>公务接待费</t>
  </si>
  <si>
    <t>公务用车购置费</t>
  </si>
  <si>
    <t>公务用车运行费</t>
  </si>
  <si>
    <t>附件4-5</t>
  </si>
  <si>
    <t>重庆市綦江区水利局（本级）政府性基金预算支出表</t>
  </si>
  <si>
    <t>本年政府性基金预算财政拨款支出</t>
  </si>
  <si>
    <r>
      <rPr>
        <sz val="10"/>
        <color rgb="FF000000"/>
        <rFont val="方正仿宋_GBK"/>
        <charset val="134"/>
      </rPr>
      <t> 21366</t>
    </r>
  </si>
  <si>
    <r>
      <rPr>
        <sz val="10"/>
        <color rgb="FF000000"/>
        <rFont val="方正仿宋_GBK"/>
        <charset val="134"/>
      </rPr>
      <t> 大中型水库库区基金安排的支出</t>
    </r>
  </si>
  <si>
    <r>
      <rPr>
        <sz val="10"/>
        <color rgb="FF000000"/>
        <rFont val="方正仿宋_GBK"/>
        <charset val="134"/>
      </rPr>
      <t>  2136601</t>
    </r>
  </si>
  <si>
    <r>
      <rPr>
        <sz val="10"/>
        <color rgb="FF000000"/>
        <rFont val="方正仿宋_GBK"/>
        <charset val="134"/>
      </rPr>
      <t>  基础设施建设和经济发展</t>
    </r>
  </si>
  <si>
    <r>
      <rPr>
        <sz val="10"/>
        <color rgb="FF000000"/>
        <rFont val="方正仿宋_GBK"/>
        <charset val="134"/>
      </rPr>
      <t>  2136602</t>
    </r>
  </si>
  <si>
    <r>
      <rPr>
        <sz val="10"/>
        <color rgb="FF000000"/>
        <rFont val="方正仿宋_GBK"/>
        <charset val="134"/>
      </rPr>
      <t>  解决移民遗留问题</t>
    </r>
  </si>
  <si>
    <r>
      <rPr>
        <sz val="10"/>
        <color rgb="FF000000"/>
        <rFont val="方正仿宋_GBK"/>
        <charset val="134"/>
      </rPr>
      <t> 21372</t>
    </r>
  </si>
  <si>
    <r>
      <rPr>
        <sz val="10"/>
        <color rgb="FF000000"/>
        <rFont val="方正仿宋_GBK"/>
        <charset val="134"/>
      </rPr>
      <t> 大中型水库移民后期扶持基金支出</t>
    </r>
  </si>
  <si>
    <r>
      <rPr>
        <sz val="10"/>
        <color rgb="FF000000"/>
        <rFont val="方正仿宋_GBK"/>
        <charset val="134"/>
      </rPr>
      <t>  2137201</t>
    </r>
  </si>
  <si>
    <r>
      <rPr>
        <sz val="10"/>
        <color rgb="FF000000"/>
        <rFont val="方正仿宋_GBK"/>
        <charset val="134"/>
      </rPr>
      <t>  移民补助</t>
    </r>
  </si>
  <si>
    <r>
      <rPr>
        <sz val="10"/>
        <color rgb="FF000000"/>
        <rFont val="方正仿宋_GBK"/>
        <charset val="134"/>
      </rPr>
      <t>  2137202</t>
    </r>
  </si>
  <si>
    <r>
      <rPr>
        <sz val="10"/>
        <color rgb="FF000000"/>
        <rFont val="方正仿宋_GBK"/>
        <charset val="134"/>
      </rPr>
      <t> 21373</t>
    </r>
  </si>
  <si>
    <r>
      <rPr>
        <sz val="10"/>
        <color rgb="FF000000"/>
        <rFont val="方正仿宋_GBK"/>
        <charset val="134"/>
      </rPr>
      <t> 小型水库移民扶助基金安排的支出</t>
    </r>
  </si>
  <si>
    <r>
      <rPr>
        <sz val="10"/>
        <color rgb="FF000000"/>
        <rFont val="方正仿宋_GBK"/>
        <charset val="134"/>
      </rPr>
      <t>  2137302</t>
    </r>
  </si>
  <si>
    <t>（备注：本单位无政府性基金收支，故此表无数据。）</t>
  </si>
  <si>
    <t>附件4-6</t>
  </si>
  <si>
    <t xml:space="preserve"> 重庆市綦江区水利局（本级）部门收支总表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</si>
  <si>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</si>
  <si>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</si>
  <si>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</si>
  <si>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</si>
  <si>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</si>
  <si>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</si>
  <si>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</si>
  <si>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</si>
  <si>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</si>
  <si>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</si>
  <si>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</si>
  <si>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</si>
  <si>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</si>
  <si>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附件4-7</t>
  </si>
  <si>
    <t>重庆市綦江区水利局（本级）部门收入总表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</si>
  <si>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</si>
  <si>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</si>
  <si>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</si>
  <si>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</si>
  <si>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</si>
  <si>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</si>
  <si>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</si>
  <si>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</si>
  <si>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</si>
  <si>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</si>
  <si>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</si>
  <si>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20808</t>
    </r>
  </si>
  <si>
    <r>
      <rPr>
        <sz val="9"/>
        <color rgb="FF000000"/>
        <rFont val="方正仿宋_GBK"/>
        <charset val="134"/>
      </rPr>
      <t> 抚恤</t>
    </r>
  </si>
  <si>
    <r>
      <rPr>
        <sz val="9"/>
        <color rgb="FF000000"/>
        <rFont val="方正仿宋_GBK"/>
        <charset val="134"/>
      </rPr>
      <t>  2080899</t>
    </r>
  </si>
  <si>
    <r>
      <rPr>
        <sz val="9"/>
        <color rgb="FF000000"/>
        <rFont val="方正仿宋_GBK"/>
        <charset val="134"/>
      </rPr>
      <t>  其他优抚支出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</si>
  <si>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</si>
  <si>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</si>
  <si>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</si>
  <si>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</si>
  <si>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</si>
  <si>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</si>
  <si>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21103</t>
    </r>
  </si>
  <si>
    <r>
      <rPr>
        <sz val="9"/>
        <color rgb="FF000000"/>
        <rFont val="方正仿宋_GBK"/>
        <charset val="134"/>
      </rPr>
      <t> 污染防治</t>
    </r>
  </si>
  <si>
    <r>
      <rPr>
        <sz val="9"/>
        <color rgb="FF000000"/>
        <rFont val="方正仿宋_GBK"/>
        <charset val="134"/>
      </rPr>
      <t>  2110302</t>
    </r>
  </si>
  <si>
    <r>
      <rPr>
        <sz val="9"/>
        <color rgb="FF000000"/>
        <rFont val="方正仿宋_GBK"/>
        <charset val="134"/>
      </rPr>
      <t>  水体</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</si>
  <si>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</si>
  <si>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</si>
  <si>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2130301</t>
    </r>
  </si>
  <si>
    <r>
      <rPr>
        <sz val="9"/>
        <color rgb="FF000000"/>
        <rFont val="方正仿宋_GBK"/>
        <charset val="134"/>
      </rPr>
      <t>  行政运行</t>
    </r>
  </si>
  <si>
    <r>
      <rPr>
        <sz val="9"/>
        <color rgb="FF000000"/>
        <rFont val="方正仿宋_GBK"/>
        <charset val="134"/>
      </rPr>
      <t>  2130302</t>
    </r>
  </si>
  <si>
    <r>
      <rPr>
        <sz val="9"/>
        <color rgb="FF000000"/>
        <rFont val="方正仿宋_GBK"/>
        <charset val="134"/>
      </rPr>
      <t>  一般行政管理事务</t>
    </r>
  </si>
  <si>
    <r>
      <rPr>
        <sz val="9"/>
        <color rgb="FF000000"/>
        <rFont val="方正仿宋_GBK"/>
        <charset val="134"/>
      </rPr>
      <t>  2130304</t>
    </r>
  </si>
  <si>
    <r>
      <rPr>
        <sz val="9"/>
        <color rgb="FF000000"/>
        <rFont val="方正仿宋_GBK"/>
        <charset val="134"/>
      </rPr>
      <t>  水利行业业务管理</t>
    </r>
  </si>
  <si>
    <r>
      <rPr>
        <sz val="9"/>
        <color rgb="FF000000"/>
        <rFont val="方正仿宋_GBK"/>
        <charset val="134"/>
      </rPr>
      <t>  2130305</t>
    </r>
  </si>
  <si>
    <r>
      <rPr>
        <sz val="9"/>
        <color rgb="FF000000"/>
        <rFont val="方正仿宋_GBK"/>
        <charset val="134"/>
      </rPr>
      <t>  水利工程建设</t>
    </r>
  </si>
  <si>
    <r>
      <rPr>
        <sz val="9"/>
        <color rgb="FF000000"/>
        <rFont val="方正仿宋_GBK"/>
        <charset val="134"/>
      </rPr>
      <t>  2130310</t>
    </r>
  </si>
  <si>
    <r>
      <rPr>
        <sz val="9"/>
        <color rgb="FF000000"/>
        <rFont val="方正仿宋_GBK"/>
        <charset val="134"/>
      </rPr>
      <t>  水土保持</t>
    </r>
  </si>
  <si>
    <r>
      <rPr>
        <sz val="9"/>
        <color rgb="FF000000"/>
        <rFont val="方正仿宋_GBK"/>
        <charset val="134"/>
      </rPr>
      <t>  2130311</t>
    </r>
  </si>
  <si>
    <r>
      <rPr>
        <sz val="9"/>
        <color rgb="FF000000"/>
        <rFont val="方正仿宋_GBK"/>
        <charset val="134"/>
      </rPr>
      <t>  水资源节约管理与保护</t>
    </r>
  </si>
  <si>
    <r>
      <rPr>
        <sz val="9"/>
        <color rgb="FF000000"/>
        <rFont val="方正仿宋_GBK"/>
        <charset val="134"/>
      </rPr>
      <t>  2130313</t>
    </r>
  </si>
  <si>
    <r>
      <rPr>
        <sz val="9"/>
        <color rgb="FF000000"/>
        <rFont val="方正仿宋_GBK"/>
        <charset val="134"/>
      </rPr>
      <t>  水文测报</t>
    </r>
  </si>
  <si>
    <r>
      <rPr>
        <sz val="9"/>
        <color rgb="FF000000"/>
        <rFont val="方正仿宋_GBK"/>
        <charset val="134"/>
      </rPr>
      <t>  2130314</t>
    </r>
  </si>
  <si>
    <r>
      <rPr>
        <sz val="9"/>
        <color rgb="FF000000"/>
        <rFont val="方正仿宋_GBK"/>
        <charset val="134"/>
      </rPr>
      <t>  防汛</t>
    </r>
  </si>
  <si>
    <r>
      <rPr>
        <sz val="9"/>
        <color rgb="FF000000"/>
        <rFont val="方正仿宋_GBK"/>
        <charset val="134"/>
      </rPr>
      <t>  2130316</t>
    </r>
  </si>
  <si>
    <r>
      <rPr>
        <sz val="9"/>
        <color rgb="FF000000"/>
        <rFont val="方正仿宋_GBK"/>
        <charset val="134"/>
      </rPr>
      <t>  农村水利</t>
    </r>
  </si>
  <si>
    <r>
      <rPr>
        <sz val="9"/>
        <color rgb="FF000000"/>
        <rFont val="方正仿宋_GBK"/>
        <charset val="134"/>
      </rPr>
      <t>  2130319</t>
    </r>
  </si>
  <si>
    <r>
      <rPr>
        <sz val="9"/>
        <color rgb="FF000000"/>
        <rFont val="方正仿宋_GBK"/>
        <charset val="134"/>
      </rPr>
      <t>  江河湖库水系综合整治</t>
    </r>
  </si>
  <si>
    <r>
      <rPr>
        <sz val="9"/>
        <color rgb="FF000000"/>
        <rFont val="方正仿宋_GBK"/>
        <charset val="134"/>
      </rPr>
      <t> 21305</t>
    </r>
  </si>
  <si>
    <r>
      <rPr>
        <sz val="9"/>
        <color rgb="FF000000"/>
        <rFont val="方正仿宋_GBK"/>
        <charset val="134"/>
      </rPr>
      <t> 巩固脱贫攻坚成果衔接乡村振兴</t>
    </r>
  </si>
  <si>
    <r>
      <rPr>
        <sz val="9"/>
        <color rgb="FF000000"/>
        <rFont val="方正仿宋_GBK"/>
        <charset val="134"/>
      </rPr>
      <t>  2130504</t>
    </r>
  </si>
  <si>
    <r>
      <rPr>
        <sz val="9"/>
        <color rgb="FF000000"/>
        <rFont val="方正仿宋_GBK"/>
        <charset val="134"/>
      </rPr>
      <t>  农村基础设施建设</t>
    </r>
  </si>
  <si>
    <r>
      <rPr>
        <sz val="9"/>
        <color rgb="FF000000"/>
        <rFont val="方正仿宋_GBK"/>
        <charset val="134"/>
      </rPr>
      <t> 21366</t>
    </r>
  </si>
  <si>
    <r>
      <rPr>
        <sz val="9"/>
        <color rgb="FF000000"/>
        <rFont val="方正仿宋_GBK"/>
        <charset val="134"/>
      </rPr>
      <t> 大中型水库库区基金安排的支出</t>
    </r>
  </si>
  <si>
    <r>
      <rPr>
        <sz val="9"/>
        <color rgb="FF000000"/>
        <rFont val="方正仿宋_GBK"/>
        <charset val="134"/>
      </rPr>
      <t>  2136601</t>
    </r>
  </si>
  <si>
    <r>
      <rPr>
        <sz val="9"/>
        <color rgb="FF000000"/>
        <rFont val="方正仿宋_GBK"/>
        <charset val="134"/>
      </rPr>
      <t>  基础设施建设和经济发展</t>
    </r>
  </si>
  <si>
    <r>
      <rPr>
        <sz val="9"/>
        <color rgb="FF000000"/>
        <rFont val="方正仿宋_GBK"/>
        <charset val="134"/>
      </rPr>
      <t>  2136602</t>
    </r>
  </si>
  <si>
    <r>
      <rPr>
        <sz val="9"/>
        <color rgb="FF000000"/>
        <rFont val="方正仿宋_GBK"/>
        <charset val="134"/>
      </rPr>
      <t>  解决移民遗留问题</t>
    </r>
  </si>
  <si>
    <r>
      <rPr>
        <sz val="9"/>
        <color rgb="FF000000"/>
        <rFont val="方正仿宋_GBK"/>
        <charset val="134"/>
      </rPr>
      <t> 21372</t>
    </r>
  </si>
  <si>
    <r>
      <rPr>
        <sz val="9"/>
        <color rgb="FF000000"/>
        <rFont val="方正仿宋_GBK"/>
        <charset val="134"/>
      </rPr>
      <t> 大中型水库移民后期扶持基金支出</t>
    </r>
  </si>
  <si>
    <r>
      <rPr>
        <sz val="9"/>
        <color rgb="FF000000"/>
        <rFont val="方正仿宋_GBK"/>
        <charset val="134"/>
      </rPr>
      <t>  2137201</t>
    </r>
  </si>
  <si>
    <r>
      <rPr>
        <sz val="9"/>
        <color rgb="FF000000"/>
        <rFont val="方正仿宋_GBK"/>
        <charset val="134"/>
      </rPr>
      <t>  移民补助</t>
    </r>
  </si>
  <si>
    <r>
      <rPr>
        <sz val="9"/>
        <color rgb="FF000000"/>
        <rFont val="方正仿宋_GBK"/>
        <charset val="134"/>
      </rPr>
      <t>  2137202</t>
    </r>
  </si>
  <si>
    <r>
      <rPr>
        <sz val="9"/>
        <color rgb="FF000000"/>
        <rFont val="方正仿宋_GBK"/>
        <charset val="134"/>
      </rPr>
      <t> 21373</t>
    </r>
  </si>
  <si>
    <r>
      <rPr>
        <sz val="9"/>
        <color rgb="FF000000"/>
        <rFont val="方正仿宋_GBK"/>
        <charset val="134"/>
      </rPr>
      <t> 小型水库移民扶助基金安排的支出</t>
    </r>
  </si>
  <si>
    <r>
      <rPr>
        <sz val="9"/>
        <color rgb="FF000000"/>
        <rFont val="方正仿宋_GBK"/>
        <charset val="134"/>
      </rPr>
      <t>  2137302</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</si>
  <si>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</si>
  <si>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</si>
  <si>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</si>
  <si>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</si>
  <si>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附件4-8</t>
  </si>
  <si>
    <t>重庆市綦江区水利局（本级）部门支出总表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</si>
  <si>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</si>
  <si>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</si>
  <si>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</si>
  <si>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</si>
  <si>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</si>
  <si>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</si>
  <si>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</si>
  <si>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</si>
  <si>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</si>
  <si>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</si>
  <si>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</si>
  <si>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20808</t>
    </r>
  </si>
  <si>
    <r>
      <rPr>
        <sz val="12"/>
        <color rgb="FF000000"/>
        <rFont val="方正仿宋_GBK"/>
        <charset val="134"/>
      </rPr>
      <t> 抚恤</t>
    </r>
  </si>
  <si>
    <r>
      <rPr>
        <sz val="12"/>
        <color rgb="FF000000"/>
        <rFont val="方正仿宋_GBK"/>
        <charset val="134"/>
      </rPr>
      <t>  2080899</t>
    </r>
  </si>
  <si>
    <r>
      <rPr>
        <sz val="12"/>
        <color rgb="FF000000"/>
        <rFont val="方正仿宋_GBK"/>
        <charset val="134"/>
      </rPr>
      <t>  其他优抚支出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</si>
  <si>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</si>
  <si>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</si>
  <si>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</si>
  <si>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</si>
  <si>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</si>
  <si>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</si>
  <si>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21103</t>
    </r>
  </si>
  <si>
    <r>
      <rPr>
        <sz val="12"/>
        <color rgb="FF000000"/>
        <rFont val="方正仿宋_GBK"/>
        <charset val="134"/>
      </rPr>
      <t> 污染防治</t>
    </r>
  </si>
  <si>
    <r>
      <rPr>
        <sz val="12"/>
        <color rgb="FF000000"/>
        <rFont val="方正仿宋_GBK"/>
        <charset val="134"/>
      </rPr>
      <t>  2110302</t>
    </r>
  </si>
  <si>
    <r>
      <rPr>
        <sz val="12"/>
        <color rgb="FF000000"/>
        <rFont val="方正仿宋_GBK"/>
        <charset val="134"/>
      </rPr>
      <t>  水体</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</si>
  <si>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</si>
  <si>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</si>
  <si>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2130301</t>
    </r>
  </si>
  <si>
    <r>
      <rPr>
        <sz val="12"/>
        <color rgb="FF000000"/>
        <rFont val="方正仿宋_GBK"/>
        <charset val="134"/>
      </rPr>
      <t>  行政运行</t>
    </r>
  </si>
  <si>
    <r>
      <rPr>
        <sz val="12"/>
        <color rgb="FF000000"/>
        <rFont val="方正仿宋_GBK"/>
        <charset val="134"/>
      </rPr>
      <t>  2130302</t>
    </r>
  </si>
  <si>
    <r>
      <rPr>
        <sz val="12"/>
        <color rgb="FF000000"/>
        <rFont val="方正仿宋_GBK"/>
        <charset val="134"/>
      </rPr>
      <t>  一般行政管理事务</t>
    </r>
  </si>
  <si>
    <r>
      <rPr>
        <sz val="12"/>
        <color rgb="FF000000"/>
        <rFont val="方正仿宋_GBK"/>
        <charset val="134"/>
      </rPr>
      <t>  2130304</t>
    </r>
  </si>
  <si>
    <r>
      <rPr>
        <sz val="12"/>
        <color rgb="FF000000"/>
        <rFont val="方正仿宋_GBK"/>
        <charset val="134"/>
      </rPr>
      <t>  水利行业业务管理</t>
    </r>
  </si>
  <si>
    <r>
      <rPr>
        <sz val="12"/>
        <color rgb="FF000000"/>
        <rFont val="方正仿宋_GBK"/>
        <charset val="134"/>
      </rPr>
      <t>  2130305</t>
    </r>
  </si>
  <si>
    <r>
      <rPr>
        <sz val="12"/>
        <color rgb="FF000000"/>
        <rFont val="方正仿宋_GBK"/>
        <charset val="134"/>
      </rPr>
      <t>  水利工程建设</t>
    </r>
  </si>
  <si>
    <r>
      <rPr>
        <sz val="12"/>
        <color rgb="FF000000"/>
        <rFont val="方正仿宋_GBK"/>
        <charset val="134"/>
      </rPr>
      <t>  2130310</t>
    </r>
  </si>
  <si>
    <r>
      <rPr>
        <sz val="12"/>
        <color rgb="FF000000"/>
        <rFont val="方正仿宋_GBK"/>
        <charset val="134"/>
      </rPr>
      <t>  水土保持</t>
    </r>
  </si>
  <si>
    <r>
      <rPr>
        <sz val="12"/>
        <color rgb="FF000000"/>
        <rFont val="方正仿宋_GBK"/>
        <charset val="134"/>
      </rPr>
      <t>  2130311</t>
    </r>
  </si>
  <si>
    <r>
      <rPr>
        <sz val="12"/>
        <color rgb="FF000000"/>
        <rFont val="方正仿宋_GBK"/>
        <charset val="134"/>
      </rPr>
      <t>  水资源节约管理与保护</t>
    </r>
  </si>
  <si>
    <r>
      <rPr>
        <sz val="12"/>
        <color rgb="FF000000"/>
        <rFont val="方正仿宋_GBK"/>
        <charset val="134"/>
      </rPr>
      <t>  2130313</t>
    </r>
  </si>
  <si>
    <r>
      <rPr>
        <sz val="12"/>
        <color rgb="FF000000"/>
        <rFont val="方正仿宋_GBK"/>
        <charset val="134"/>
      </rPr>
      <t>  水文测报</t>
    </r>
  </si>
  <si>
    <r>
      <rPr>
        <sz val="12"/>
        <color rgb="FF000000"/>
        <rFont val="方正仿宋_GBK"/>
        <charset val="134"/>
      </rPr>
      <t>  2130314</t>
    </r>
  </si>
  <si>
    <r>
      <rPr>
        <sz val="12"/>
        <color rgb="FF000000"/>
        <rFont val="方正仿宋_GBK"/>
        <charset val="134"/>
      </rPr>
      <t>  防汛</t>
    </r>
  </si>
  <si>
    <r>
      <rPr>
        <sz val="12"/>
        <color rgb="FF000000"/>
        <rFont val="方正仿宋_GBK"/>
        <charset val="134"/>
      </rPr>
      <t>  2130316</t>
    </r>
  </si>
  <si>
    <r>
      <rPr>
        <sz val="12"/>
        <color rgb="FF000000"/>
        <rFont val="方正仿宋_GBK"/>
        <charset val="134"/>
      </rPr>
      <t>  农村水利</t>
    </r>
  </si>
  <si>
    <r>
      <rPr>
        <sz val="12"/>
        <color rgb="FF000000"/>
        <rFont val="方正仿宋_GBK"/>
        <charset val="134"/>
      </rPr>
      <t>  2130319</t>
    </r>
  </si>
  <si>
    <r>
      <rPr>
        <sz val="12"/>
        <color rgb="FF000000"/>
        <rFont val="方正仿宋_GBK"/>
        <charset val="134"/>
      </rPr>
      <t>  江河湖库水系综合整治</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</si>
  <si>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</si>
  <si>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</si>
  <si>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2130504</t>
    </r>
  </si>
  <si>
    <r>
      <rPr>
        <sz val="12"/>
        <color rgb="FF000000"/>
        <rFont val="方正仿宋_GBK"/>
        <charset val="134"/>
      </rPr>
      <t>  农村基础设施建设</t>
    </r>
  </si>
  <si>
    <r>
      <rPr>
        <sz val="12"/>
        <color rgb="FF000000"/>
        <rFont val="方正仿宋_GBK"/>
        <charset val="134"/>
      </rPr>
      <t> 21366</t>
    </r>
  </si>
  <si>
    <r>
      <rPr>
        <sz val="12"/>
        <color rgb="FF000000"/>
        <rFont val="方正仿宋_GBK"/>
        <charset val="134"/>
      </rPr>
      <t> 大中型水库库区基金安排的支出</t>
    </r>
  </si>
  <si>
    <r>
      <rPr>
        <sz val="12"/>
        <color rgb="FF000000"/>
        <rFont val="方正仿宋_GBK"/>
        <charset val="134"/>
      </rPr>
      <t>  2136601</t>
    </r>
  </si>
  <si>
    <r>
      <rPr>
        <sz val="12"/>
        <color rgb="FF000000"/>
        <rFont val="方正仿宋_GBK"/>
        <charset val="134"/>
      </rPr>
      <t>  基础设施建设和经济发展</t>
    </r>
  </si>
  <si>
    <r>
      <rPr>
        <sz val="12"/>
        <color rgb="FF000000"/>
        <rFont val="方正仿宋_GBK"/>
        <charset val="134"/>
      </rPr>
      <t>  2136602</t>
    </r>
  </si>
  <si>
    <r>
      <rPr>
        <sz val="12"/>
        <color rgb="FF000000"/>
        <rFont val="方正仿宋_GBK"/>
        <charset val="134"/>
      </rPr>
      <t>  解决移民遗留问题</t>
    </r>
  </si>
  <si>
    <r>
      <rPr>
        <sz val="12"/>
        <color rgb="FF000000"/>
        <rFont val="方正仿宋_GBK"/>
        <charset val="134"/>
      </rPr>
      <t> 21372</t>
    </r>
  </si>
  <si>
    <r>
      <rPr>
        <sz val="12"/>
        <color rgb="FF000000"/>
        <rFont val="方正仿宋_GBK"/>
        <charset val="134"/>
      </rPr>
      <t> 大中型水库移民后期扶持基金支出</t>
    </r>
  </si>
  <si>
    <r>
      <rPr>
        <sz val="12"/>
        <color rgb="FF000000"/>
        <rFont val="方正仿宋_GBK"/>
        <charset val="134"/>
      </rPr>
      <t>  2137201</t>
    </r>
  </si>
  <si>
    <r>
      <rPr>
        <sz val="12"/>
        <color rgb="FF000000"/>
        <rFont val="方正仿宋_GBK"/>
        <charset val="134"/>
      </rPr>
      <t>  移民补助</t>
    </r>
  </si>
  <si>
    <r>
      <rPr>
        <sz val="12"/>
        <color rgb="FF000000"/>
        <rFont val="方正仿宋_GBK"/>
        <charset val="134"/>
      </rPr>
      <t>  2137202</t>
    </r>
  </si>
  <si>
    <r>
      <rPr>
        <sz val="12"/>
        <color rgb="FF000000"/>
        <rFont val="方正仿宋_GBK"/>
        <charset val="134"/>
      </rPr>
      <t> 21373</t>
    </r>
  </si>
  <si>
    <r>
      <rPr>
        <sz val="12"/>
        <color rgb="FF000000"/>
        <rFont val="方正仿宋_GBK"/>
        <charset val="134"/>
      </rPr>
      <t> 小型水库移民扶助基金安排的支出</t>
    </r>
  </si>
  <si>
    <r>
      <rPr>
        <sz val="12"/>
        <color rgb="FF000000"/>
        <rFont val="方正仿宋_GBK"/>
        <charset val="134"/>
      </rPr>
      <t>  2137302</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</si>
  <si>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</si>
  <si>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</si>
  <si>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</si>
  <si>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</si>
  <si>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附件4-9</t>
  </si>
  <si>
    <t>重庆市綦江区水利局（本级）政府采购预算明细表</t>
  </si>
  <si>
    <t>货物类</t>
  </si>
  <si>
    <t>服务类</t>
  </si>
  <si>
    <t>工程类</t>
  </si>
  <si>
    <t>附件4-10</t>
  </si>
  <si>
    <t>2024年部门（单位）整体支出绩效目标表</t>
  </si>
  <si>
    <t>预算部门</t>
  </si>
  <si>
    <t>总体资金情况（元）</t>
  </si>
  <si>
    <t>预算支出总额</t>
  </si>
  <si>
    <t>财政拨款</t>
  </si>
  <si>
    <t>专户资金</t>
  </si>
  <si>
    <t>单位资金</t>
  </si>
  <si>
    <t>部
门
整
体
绩
效
情
况</t>
  </si>
  <si>
    <t>整体绩效目标</t>
  </si>
  <si>
    <t>完成2024年綦江区经济社会发展综合实绩考核要求（节水型社会建设部分），全年完成97次相关评审工作，完成2024年水资源费征收460万元，完成水保两费征收200万元，完成3座水文站的升级改造</t>
  </si>
  <si>
    <t>年度绩效指标</t>
  </si>
  <si>
    <t>一级指标</t>
  </si>
  <si>
    <t>二级指标</t>
  </si>
  <si>
    <t xml:space="preserve"> 三级指标</t>
  </si>
  <si>
    <t>绩效指标性质</t>
  </si>
  <si>
    <t>绩效指标值</t>
  </si>
  <si>
    <t>绩效度量单位</t>
  </si>
  <si>
    <t>权重</t>
  </si>
  <si>
    <t>产出指标</t>
  </si>
  <si>
    <t>数量指标</t>
  </si>
  <si>
    <t>节水型小区数量</t>
  </si>
  <si>
    <t>≥</t>
  </si>
  <si>
    <t>5</t>
  </si>
  <si>
    <t>个</t>
  </si>
  <si>
    <t>完成评审对象数量</t>
  </si>
  <si>
    <t>97</t>
  </si>
  <si>
    <t>次</t>
  </si>
  <si>
    <t>完成水资源费征收</t>
  </si>
  <si>
    <t>460</t>
  </si>
  <si>
    <t>万元</t>
  </si>
  <si>
    <t>完成水土保持补偿征收</t>
  </si>
  <si>
    <t>200</t>
  </si>
  <si>
    <t>升级改造水文站</t>
  </si>
  <si>
    <t>＝</t>
  </si>
  <si>
    <t>3</t>
  </si>
  <si>
    <t>座</t>
  </si>
  <si>
    <t>其他说明</t>
  </si>
  <si>
    <t/>
  </si>
  <si>
    <t>附件4-11</t>
  </si>
  <si>
    <t>2024年项目支出绩效目标表</t>
  </si>
  <si>
    <t>编制单位：</t>
  </si>
  <si>
    <t>217001-重庆市綦江区水利局（本级）</t>
  </si>
  <si>
    <t>项目名称</t>
  </si>
  <si>
    <t>50011021T000000050905-綦江区节水型社会建设</t>
  </si>
  <si>
    <t>业务主管部门</t>
  </si>
  <si>
    <t>重庆市綦江区水利局</t>
  </si>
  <si>
    <t>预算执行率权重</t>
  </si>
  <si>
    <t>项目分类</t>
  </si>
  <si>
    <t>当年预算（万元)</t>
  </si>
  <si>
    <t>本级安排（万元)</t>
  </si>
  <si>
    <t>上级补助（万元)</t>
  </si>
  <si>
    <t>项目概述</t>
  </si>
  <si>
    <t>根据市水利局《2023年度重庆市最严格水资源管理达标率考核细则》（暂行），节水载体创建率采用功效系数法计分（基础分60分，以数值大为优）；节水载体创建率=（累计创建的规上年用水量1万立方米以上节水型工业企业数+累计创建的集中物业管理节水型小区数）/（规上年用水量1万立方米工业企业总数+集中物业管理小区数）；我区现有集中物业管理的小区107个，已创建19个；规上企业205家，已创建9家；创建率为8.97%。支出明细:1.计划创建6家节水型企业：小计18万。2.计划创建1个节水型单位：小计1万。3.计划创建10个节水型小区：小计10万。4.节水宣传1万元。共计30万。</t>
  </si>
  <si>
    <t>立项依据</t>
  </si>
  <si>
    <t>当年绩效目标</t>
  </si>
  <si>
    <t>完成2024年綦江区经济社会发展综合实绩考核要求（节水型社会建设部分）</t>
  </si>
  <si>
    <t>绩效指标</t>
  </si>
  <si>
    <t xml:space="preserve">三级指标 </t>
  </si>
  <si>
    <t>指标权重</t>
  </si>
  <si>
    <t>计量单位</t>
  </si>
  <si>
    <t>指标性质</t>
  </si>
  <si>
    <t>指标值</t>
  </si>
  <si>
    <t>是否核心指标</t>
  </si>
  <si>
    <t>满意度指标</t>
  </si>
  <si>
    <t>服务对象满意度指标</t>
  </si>
  <si>
    <t>服务群众满意度</t>
  </si>
  <si>
    <t>10</t>
  </si>
  <si>
    <t>%</t>
  </si>
  <si>
    <t>90</t>
  </si>
  <si>
    <t>否</t>
  </si>
  <si>
    <t>效益指标</t>
  </si>
  <si>
    <t>生态效益指标</t>
  </si>
  <si>
    <t>生态环境影响控制及生态效益发挥基本符合要求的比例</t>
  </si>
  <si>
    <t>20</t>
  </si>
  <si>
    <t>80</t>
  </si>
  <si>
    <t>成本指标</t>
  </si>
  <si>
    <t>节水型企业</t>
  </si>
  <si>
    <t>万元/个</t>
  </si>
  <si>
    <t>≤</t>
  </si>
  <si>
    <t>是</t>
  </si>
  <si>
    <t>节水型企业数量</t>
  </si>
  <si>
    <t>50011021T000000050908-全区水利设施监控运营经费</t>
  </si>
  <si>
    <t>根据已签订洪旱灾害预警系统、水库大坝监测系统等网络使用合同，合同金额共计为55万。</t>
  </si>
  <si>
    <t>保证监控正常运转率达到90%</t>
  </si>
  <si>
    <t>可持续影响指标</t>
  </si>
  <si>
    <t>设施故障率</t>
  </si>
  <si>
    <t>社会效益指标</t>
  </si>
  <si>
    <t>保证监控正常运转率</t>
  </si>
  <si>
    <t>合同时间</t>
  </si>
  <si>
    <t>年</t>
  </si>
  <si>
    <t>1</t>
  </si>
  <si>
    <t>合同总价款</t>
  </si>
  <si>
    <t>55</t>
  </si>
  <si>
    <t>50011021T000000050918-重庆市綦江区水利项目专家评审费用</t>
  </si>
  <si>
    <t>区水利局在初步设计、洪水影响评价、水土保持方案、取水许可等行政审批过程中需要开展技术审查，为减少费用，拟组织专家组进行技术审查，每次评审邀请5名以上专家，其中专家组长劳务费1000元，其余每名专家劳务费800元，每次评审4200元。工作餐按40元/人计（5人），每次200元，全年预计97次，合计42.68万元（据实结算）。</t>
  </si>
  <si>
    <t>全年完成97次相关评审工作</t>
  </si>
  <si>
    <t>时效指标</t>
  </si>
  <si>
    <t>评审费用支付及时率</t>
  </si>
  <si>
    <t>100</t>
  </si>
  <si>
    <t>经济效益指标</t>
  </si>
  <si>
    <t>保持成果利用率</t>
  </si>
  <si>
    <t>95</t>
  </si>
  <si>
    <t>评审费用标准</t>
  </si>
  <si>
    <t>元</t>
  </si>
  <si>
    <t>4400</t>
  </si>
  <si>
    <t>50011021T000000050921-区级河长制专项资金</t>
  </si>
  <si>
    <t>1.全区21个街镇河道保洁补助资金360万元。全区招募河道保洁员300人，按照河道保洁员每人每月1000元的标准进行补助，共360万元。2.区级河流河长资金77万。根据区级河流流经各街镇河道长度及结合街镇河长镇年度工作开展情况，对每条区级河流进行1-4万元不等的标准进行补助，共计77万元。3.河长制项目资金63万元。根据2023年资金安排，预计投资63万元。总共：360+77+63=500万元</t>
  </si>
  <si>
    <t>1.各街镇按照河道保洁方案落实河道保洁员，对辖区河道开展常态化河道清漂保洁；2.各河长制水生态环境治理项目开工建设，并完成当年建设任务。</t>
  </si>
  <si>
    <t>全区河道保洁员落实人数</t>
  </si>
  <si>
    <t>360</t>
  </si>
  <si>
    <t>上级河长制交办问题整改完成率</t>
  </si>
  <si>
    <t>河长制水生态环境治理项目年度任务完成率</t>
  </si>
  <si>
    <t>30</t>
  </si>
  <si>
    <t>周边群众对河库水生态环境质量满意度</t>
  </si>
  <si>
    <t>河库水域及岸坡干净度</t>
  </si>
  <si>
    <t>50011021T000000050923-办公用房租赁费用</t>
  </si>
  <si>
    <t>一般性项目</t>
  </si>
  <si>
    <t>我单位的办公用房1600平方米及伙食团207平方米租赁合同约定。租赁合同租金80万元。</t>
  </si>
  <si>
    <t>人员补助与房屋租赁</t>
  </si>
  <si>
    <t>确保办公正常运行。</t>
  </si>
  <si>
    <t>保证机构正常运转率</t>
  </si>
  <si>
    <t>租赁付款额</t>
  </si>
  <si>
    <t>租赁办公用房面积</t>
  </si>
  <si>
    <t>平方米</t>
  </si>
  <si>
    <t>1600</t>
  </si>
  <si>
    <t>租赁持续年限</t>
  </si>
  <si>
    <t>50011021T000000050924-参战人员补助</t>
  </si>
  <si>
    <t>根据《重庆市民政局关于调整企业“三类人员”生活医疗困难补助标准的通知》，发放困难补助。</t>
  </si>
  <si>
    <t>按时发放参战人员补助</t>
  </si>
  <si>
    <t>发放及时率</t>
  </si>
  <si>
    <t>补助政策知晓率</t>
  </si>
  <si>
    <t>服务对象满意度</t>
  </si>
  <si>
    <t>增加可支配收入</t>
  </si>
  <si>
    <t>6240</t>
  </si>
  <si>
    <t>涉及人数</t>
  </si>
  <si>
    <t>人</t>
  </si>
  <si>
    <t>50011022T000000086125-河长制工作经费</t>
  </si>
  <si>
    <t>1.区级河长公示牌更换5万。对被洪水冲毁、骨架损坏的河长公示牌全面更换及版面信息更新等2.河长制能力建设及召开会议资料费用5万。召开全区河长制能力建设会、总河长会议等资料印发。3.河长制推广活动20万。开展河长制推广活动、印发河长制推广资料、制作展板等。4.河长制日常巡查工作费用4万。对全区河道进行暗访巡查、开展河道三乱、三排等河道问题摸排、开展河长制工作检查等工作费用。总计：5+5+20+4=34万元</t>
  </si>
  <si>
    <t>确保河长制工作有序开展</t>
  </si>
  <si>
    <t>河长制宣传知晓率</t>
  </si>
  <si>
    <t>在预算金额内完成率</t>
  </si>
  <si>
    <t>社会大众对河长制工作知晓度</t>
  </si>
  <si>
    <t>70</t>
  </si>
  <si>
    <t>50011022T000000137490-遗属、长赡人员生活补助</t>
  </si>
  <si>
    <t>每月按时发放对遗属、长赡人员进行生活补助</t>
  </si>
  <si>
    <t>4</t>
  </si>
  <si>
    <t>40296</t>
  </si>
  <si>
    <t>50011022T000000151612-水资源费征收工作经费</t>
  </si>
  <si>
    <t>依据水资源费使用管理办法，需要安排征收工作经费，共计460*90%*5%=20.7万元。1.用于水资源费征收和监督管理20.7万元。</t>
  </si>
  <si>
    <t>完成2024年水资源费征收460万元</t>
  </si>
  <si>
    <t>40</t>
  </si>
  <si>
    <t>群众满意度</t>
  </si>
  <si>
    <t>保持宣传政策知晓率达到</t>
  </si>
  <si>
    <t>按时完成水资源费征收工作完成率</t>
  </si>
  <si>
    <t>征收人员被投诉次数</t>
  </si>
  <si>
    <t>50011023T000003402541-鱼栏咀水库保护区范围内搬迁户土地租赁补偿费</t>
  </si>
  <si>
    <t>针对鱼栏咀水库保护区范围内搬迁户土地进行租赁，租赁土地面积203.593亩，租地费按稻谷产量进行折价，支付费用参照2022年12.22万；</t>
  </si>
  <si>
    <t>水资源保护与水土保持工作</t>
  </si>
  <si>
    <t>完成对搬迁户2024年租赁土地的费用支付。</t>
  </si>
  <si>
    <t>土地租赁费用</t>
  </si>
  <si>
    <t>元/亩</t>
  </si>
  <si>
    <t>600.22</t>
  </si>
  <si>
    <t>租赁土地面积</t>
  </si>
  <si>
    <t>亩</t>
  </si>
  <si>
    <t>203.593</t>
  </si>
  <si>
    <t>租赁土地持续时效</t>
  </si>
  <si>
    <t>天</t>
  </si>
  <si>
    <t>365</t>
  </si>
  <si>
    <t>50011023T000003402559-綦江区水资源节约与保护</t>
  </si>
  <si>
    <t>根据《重庆市綦江区人民政府办公室关于进一步强化集中式饮用水水源地环境保护的通知》綦江府发〔2016〕82号、《重庆市綦江区人民政府办公室关于加强农村分散式饮用水水源地保护的通知》綦江府办〔2021〕5号要求，加强取水许可，加强水源巡查监管，对水源保护工作进行监督指导等。1.渝綦水务公司2024年鱼栏咀水库饮用水源二级保护区内污水收集工程的污水收集转运、管网日常运行维护经费、巡库人员工作经费。2.根据市水利局《2023年度重庆市最严格水资源管理达标率考核细则》（暂行），拟采购綦江区水权交易试点相关技术服务。3.21个街镇公益类取水工程（设施），如规模以上农村人饮、灌区等，根据《取水许可和水资源费征收管理条例》要做水资源论证报告，办理取水许可证并安装取水计量设施。合计30万元。</t>
  </si>
  <si>
    <t>完成市水利局最严格水资源管理达标率考核（取水许可管理和饮用水源保护部分）</t>
  </si>
  <si>
    <t>污水收集池正常运转个数</t>
  </si>
  <si>
    <t>6</t>
  </si>
  <si>
    <t>鱼栏咀水库水质类别是否常年在三类及以上</t>
  </si>
  <si>
    <t>类</t>
  </si>
  <si>
    <t>准运污水方量</t>
  </si>
  <si>
    <t>立方米</t>
  </si>
  <si>
    <t>1200</t>
  </si>
  <si>
    <t>50011023T000003402624-水土保持补偿征收工作经费</t>
  </si>
  <si>
    <t>依据：水土保持设施补偿费和水土流失防治费使用管理办法，需要安排征收工作经费，共计200万*90%*5%=9万元被损坏水土保持设施和地貌植被恢复治理工程建设9万元。</t>
  </si>
  <si>
    <t>完成水保两费征收200万元</t>
  </si>
  <si>
    <t>已审批项目的水土保持补偿费征收率</t>
  </si>
  <si>
    <t>水土保持补偿征收工作按时完成率</t>
  </si>
  <si>
    <t>保持宣传政策知晓率</t>
  </si>
  <si>
    <t>50011024T000004133290-綦江区水资源管理信息系统运行维护</t>
  </si>
  <si>
    <t>1、綦江区所有监测站点运行维护费用12.75万（平均3000元/个）；2、设备购买更新，校准7.25万元。计量设施校验费用（平均1200元/个）合计20万元。</t>
  </si>
  <si>
    <t>保证监控点正常运行，实时监控取水户的用水总量，严格控制用水总量，确保“三条红线”不超指标。</t>
  </si>
  <si>
    <t>质量指标</t>
  </si>
  <si>
    <t>监控点正常运行率</t>
  </si>
  <si>
    <t>三率达标率</t>
  </si>
  <si>
    <t>运维站点数量</t>
  </si>
  <si>
    <t>47</t>
  </si>
  <si>
    <t>收费标准</t>
  </si>
  <si>
    <t>元/个</t>
  </si>
  <si>
    <t>3000</t>
  </si>
  <si>
    <t>50011024T000004292179-中央水库移民扶持基金-小型水库移民扶助基金支出项目</t>
  </si>
  <si>
    <t>重庆市财政局关于提前下达2024年中央水库移民扶持基金预算的通知</t>
  </si>
  <si>
    <t>转移支付</t>
  </si>
  <si>
    <t>完成支付80%</t>
  </si>
  <si>
    <t>完工项目验收率（%）</t>
  </si>
  <si>
    <t>已建工程项目良性运行比例（%）</t>
  </si>
  <si>
    <t>产业扶持项目（个）</t>
  </si>
  <si>
    <t>移民美丽家园建设项目（个）</t>
  </si>
  <si>
    <t>50011024T000004292190-中央水库移民扶持基金-大中型水库移民后期扶持项目</t>
  </si>
  <si>
    <t>后期扶持受益移民人口（人）</t>
  </si>
  <si>
    <t>416</t>
  </si>
  <si>
    <t>50011024T000004292682-水文现代化建设项目资金-区县水文现代化建设项目（一期）</t>
  </si>
  <si>
    <t>重庆市财政局关于提前下达2024年水文现代化建设项目资金预算的通知</t>
  </si>
  <si>
    <t>完成3座水文站的升级改造</t>
  </si>
  <si>
    <t>2023年12月底完工率</t>
  </si>
  <si>
    <t>水文数据通畅率</t>
  </si>
  <si>
    <t>完工验收合格率</t>
  </si>
  <si>
    <t>50011024T000004292784-水安全保障工程专项（中型水库、中小河流治理）市级资金-长江主要支流治理工程</t>
  </si>
  <si>
    <t>重庆市财政局关于提前下达2024年水安全保障工程专项（中型水库、中小河流治理）市级资金预算的通知</t>
  </si>
  <si>
    <t>年度投资计划执行良好，保障建设质量和效益，有效控制投资概算，2024年完工项目可初步发挥效益。</t>
  </si>
  <si>
    <t>基本实现年度经济效益目标的项目比例</t>
  </si>
  <si>
    <t>年度工程质量合格率</t>
  </si>
  <si>
    <t>年度建设任务量完成率</t>
  </si>
  <si>
    <t>50011024T000004292808-市财政衔接推进乡村振兴补助资金-农村供水保障工程</t>
  </si>
  <si>
    <t>重庆市财政局重庆市水利局关于提前下达2024年市财政衔接推进乡村振兴补助资金预算的通知</t>
  </si>
  <si>
    <t>完成饮水工程提升改造，保障农村饮水安全</t>
  </si>
  <si>
    <t>受益人口</t>
  </si>
  <si>
    <t>20000</t>
  </si>
  <si>
    <t>供水保障率</t>
  </si>
  <si>
    <t>工程完工率</t>
  </si>
  <si>
    <t>工程合格率</t>
  </si>
  <si>
    <t>50011024T000004292838-水利发展资金-水土保持工程建设</t>
  </si>
  <si>
    <t>重庆市财政局关于提前下达2024年水利发展资金预算的通知</t>
  </si>
  <si>
    <t>项目完工率80%</t>
  </si>
  <si>
    <t>治理水土流失面积</t>
  </si>
  <si>
    <t>平方千米</t>
  </si>
  <si>
    <t>村委会满意率</t>
  </si>
  <si>
    <t>增加村集体经济收入</t>
  </si>
  <si>
    <t>增加稻鱼田面面积</t>
  </si>
  <si>
    <t>25</t>
  </si>
  <si>
    <t>增加经果林面积</t>
  </si>
  <si>
    <t>50011024T000004292859-水利发展资金-农村供水工程维修养护</t>
  </si>
  <si>
    <t>项目完工进度80%</t>
  </si>
  <si>
    <t>解决农村饮水工程水质存在问题的工程数量</t>
  </si>
  <si>
    <t>处</t>
  </si>
  <si>
    <t>农村饮水工程维修养护数量</t>
  </si>
  <si>
    <t>37</t>
  </si>
  <si>
    <t>受益群众满意度</t>
  </si>
  <si>
    <t>工程验收合格率</t>
  </si>
  <si>
    <t>农村饮水安全工程维修养护覆盖服务人口</t>
  </si>
  <si>
    <t>万人</t>
  </si>
  <si>
    <t>8</t>
  </si>
  <si>
    <t>50011024T000004292867-水利发展资金-水资源管理与节水补助</t>
  </si>
  <si>
    <t>工程验收合格</t>
  </si>
  <si>
    <t>已建工程良性运行率</t>
  </si>
  <si>
    <t>规模以上取水在线计量设施新建或改建数量</t>
  </si>
  <si>
    <t>22</t>
  </si>
  <si>
    <t>成本控制到15000元/个</t>
  </si>
  <si>
    <t>15000</t>
  </si>
  <si>
    <t>50011024T000004292882-水源工程建设市级基建投资</t>
  </si>
  <si>
    <t>关于提前下达2024年水源工程建设市级基建投资预算的通知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</si>
</sst>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2">
    <font>
      <sz val="11"/>
      <color theme="1"/>
      <name val="等线"/>
      <charset val="134"/>
    </font>
    <font>
      <sz val="11"/>
      <color indexed="8"/>
      <name val="等线"/>
      <charset val="1"/>
      <scheme val="minor"/>
    </font>
    <font>
      <sz val="14"/>
      <name val="方正黑体_GBK"/>
      <charset val="134"/>
    </font>
    <font>
      <b/>
      <sz val="15"/>
      <color rgb="FF000000"/>
      <name val="SimSun"/>
      <charset val="134"/>
    </font>
    <font>
      <sz val="9"/>
      <color rgb="FF000000"/>
      <name val="SimSun"/>
      <charset val="134"/>
    </font>
    <font>
      <sz val="10"/>
      <name val="Arial"/>
      <charset val="0"/>
    </font>
    <font>
      <sz val="22"/>
      <color indexed="8"/>
      <name val="方正小标宋_GBK"/>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等线"/>
      <charset val="134"/>
      <scheme val="minor"/>
    </font>
    <font>
      <b/>
      <sz val="11"/>
      <color theme="1"/>
      <name val="等线"/>
      <charset val="134"/>
      <scheme val="minor"/>
    </font>
    <font>
      <sz val="9"/>
      <color indexed="8"/>
      <name val="SimSun"/>
      <charset val="134"/>
    </font>
    <font>
      <sz val="22"/>
      <color indexed="8"/>
      <name val="Times New Roman"/>
      <charset val="0"/>
    </font>
    <font>
      <b/>
      <sz val="12"/>
      <color indexed="8"/>
      <name val="宋体"/>
      <charset val="134"/>
    </font>
    <font>
      <b/>
      <sz val="12"/>
      <name val="宋体"/>
      <charset val="134"/>
    </font>
    <font>
      <sz val="12"/>
      <name val="宋体"/>
      <charset val="134"/>
    </font>
    <font>
      <sz val="9"/>
      <name val="宋体"/>
      <charset val="134"/>
    </font>
    <font>
      <sz val="22"/>
      <name val="Times New Roman"/>
      <charset val="0"/>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0"/>
      <name val="宋体"/>
      <charset val="134"/>
    </font>
    <font>
      <b/>
      <sz val="9"/>
      <color rgb="FF000000"/>
      <name val="方正仿宋_GBK"/>
      <charset val="134"/>
    </font>
    <font>
      <sz val="9"/>
      <color rgb="FF000000"/>
      <name val="方正仿宋_GBK"/>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name val="宋体"/>
      <charset val="134"/>
    </font>
    <font>
      <b/>
      <sz val="22"/>
      <name val="华文细黑"/>
      <charset val="134"/>
    </font>
    <font>
      <sz val="22"/>
      <name val="华文细黑"/>
      <charset val="134"/>
    </font>
    <font>
      <b/>
      <sz val="22"/>
      <name val="Times New Roman"/>
      <charset val="0"/>
    </font>
    <font>
      <b/>
      <sz val="22"/>
      <color indexed="8"/>
      <name val="等线"/>
      <charset val="134"/>
    </font>
    <font>
      <b/>
      <sz val="18"/>
      <color indexed="8"/>
      <name val="等线"/>
      <charset val="134"/>
    </font>
    <font>
      <sz val="18"/>
      <color indexed="8"/>
      <name val="等线"/>
      <charset val="134"/>
    </font>
    <font>
      <sz val="11"/>
      <color indexed="8"/>
      <name val="等线"/>
      <charset val="134"/>
    </font>
    <font>
      <u/>
      <sz val="11"/>
      <color rgb="FF0000FF"/>
      <name val="等线"/>
      <charset val="134"/>
      <scheme val="minor"/>
    </font>
    <font>
      <u/>
      <sz val="11"/>
      <color rgb="FF800080"/>
      <name val="等线"/>
      <charset val="134"/>
      <scheme val="minor"/>
    </font>
    <font>
      <sz val="11"/>
      <color rgb="FFFF0000"/>
      <name val="等线"/>
      <charset val="134"/>
    </font>
    <font>
      <b/>
      <sz val="18"/>
      <color theme="3"/>
      <name val="等线 Light"/>
      <charset val="134"/>
    </font>
    <font>
      <i/>
      <sz val="11"/>
      <color rgb="FF7F7F7F"/>
      <name val="等线"/>
      <charset val="134"/>
    </font>
    <font>
      <b/>
      <sz val="15"/>
      <color theme="3"/>
      <name val="等线"/>
      <charset val="134"/>
    </font>
    <font>
      <b/>
      <sz val="13"/>
      <color theme="3"/>
      <name val="等线"/>
      <charset val="134"/>
    </font>
    <font>
      <b/>
      <sz val="11"/>
      <color theme="3"/>
      <name val="等线"/>
      <charset val="134"/>
    </font>
    <font>
      <sz val="11"/>
      <color rgb="FF3F3F76"/>
      <name val="等线"/>
      <charset val="134"/>
    </font>
    <font>
      <b/>
      <sz val="11"/>
      <color rgb="FF3F3F3F"/>
      <name val="等线"/>
      <charset val="134"/>
    </font>
    <font>
      <b/>
      <sz val="11"/>
      <color rgb="FFFA7D00"/>
      <name val="等线"/>
      <charset val="134"/>
    </font>
    <font>
      <b/>
      <sz val="11"/>
      <color theme="0"/>
      <name val="等线"/>
      <charset val="134"/>
    </font>
    <font>
      <sz val="11"/>
      <color rgb="FFFA7D00"/>
      <name val="等线"/>
      <charset val="134"/>
    </font>
    <font>
      <b/>
      <sz val="11"/>
      <color theme="1"/>
      <name val="等线"/>
      <charset val="134"/>
    </font>
    <font>
      <sz val="11"/>
      <color rgb="FF006100"/>
      <name val="等线"/>
      <charset val="134"/>
    </font>
    <font>
      <sz val="11"/>
      <color rgb="FF9C0006"/>
      <name val="等线"/>
      <charset val="134"/>
    </font>
    <font>
      <sz val="11"/>
      <color rgb="FF9C6500"/>
      <name val="等线"/>
      <charset val="134"/>
    </font>
    <font>
      <sz val="11"/>
      <color theme="0"/>
      <name val="等线"/>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43" fillId="0" borderId="0" applyFont="0" applyFill="0" applyBorder="0" applyAlignment="0" applyProtection="0">
      <alignment vertical="center"/>
    </xf>
    <xf numFmtId="44" fontId="43" fillId="0" borderId="0" applyFont="0" applyFill="0" applyBorder="0" applyAlignment="0" applyProtection="0">
      <alignment vertical="center"/>
    </xf>
    <xf numFmtId="9" fontId="43"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4" borderId="14"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5" applyNumberFormat="0" applyFill="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1" fillId="0" borderId="0" applyNumberFormat="0" applyFill="0" applyBorder="0" applyAlignment="0" applyProtection="0">
      <alignment vertical="center"/>
    </xf>
    <xf numFmtId="0" fontId="52" fillId="5" borderId="18" applyNumberFormat="0" applyAlignment="0" applyProtection="0">
      <alignment vertical="center"/>
    </xf>
    <xf numFmtId="0" fontId="53" fillId="6" borderId="19" applyNumberFormat="0" applyAlignment="0" applyProtection="0">
      <alignment vertical="center"/>
    </xf>
    <xf numFmtId="0" fontId="54" fillId="6" borderId="18" applyNumberFormat="0" applyAlignment="0" applyProtection="0">
      <alignment vertical="center"/>
    </xf>
    <xf numFmtId="0" fontId="55" fillId="7" borderId="20" applyNumberFormat="0" applyAlignment="0" applyProtection="0">
      <alignment vertical="center"/>
    </xf>
    <xf numFmtId="0" fontId="56" fillId="0" borderId="21" applyNumberFormat="0" applyFill="0" applyAlignment="0" applyProtection="0">
      <alignment vertical="center"/>
    </xf>
    <xf numFmtId="0" fontId="57" fillId="0" borderId="22"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61" fillId="34" borderId="0" applyNumberFormat="0" applyBorder="0" applyAlignment="0" applyProtection="0">
      <alignment vertical="center"/>
    </xf>
    <xf numFmtId="0" fontId="5" fillId="0" borderId="0"/>
    <xf numFmtId="0" fontId="18" fillId="0" borderId="0"/>
    <xf numFmtId="0" fontId="18" fillId="0" borderId="0"/>
  </cellStyleXfs>
  <cellXfs count="174">
    <xf numFmtId="0" fontId="0" fillId="0" borderId="0" xfId="0"/>
    <xf numFmtId="0" fontId="1" fillId="0" borderId="0" xfId="0" applyFont="1" applyFill="1" applyAlignment="1">
      <alignment vertical="center"/>
    </xf>
    <xf numFmtId="0" fontId="2" fillId="0" borderId="0" xfId="50" applyNumberFormat="1" applyFont="1" applyFill="1" applyAlignment="1" applyProtection="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applyFill="1" applyBorder="1" applyAlignment="1">
      <alignment horizontal="right" vertical="center" wrapText="1"/>
    </xf>
    <xf numFmtId="0" fontId="5" fillId="0" borderId="0" xfId="49"/>
    <xf numFmtId="0" fontId="0" fillId="0" borderId="0" xfId="0" applyAlignment="1">
      <alignment vertical="center"/>
    </xf>
    <xf numFmtId="0" fontId="6"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9" fillId="0" borderId="2" xfId="49" applyFont="1" applyBorder="1" applyAlignment="1">
      <alignment horizontal="center" vertical="center" wrapText="1"/>
    </xf>
    <xf numFmtId="0" fontId="9" fillId="2" borderId="2" xfId="49" applyFont="1" applyFill="1" applyBorder="1" applyAlignment="1">
      <alignment horizontal="center" vertical="center" wrapText="1"/>
    </xf>
    <xf numFmtId="176" fontId="10" fillId="2" borderId="2" xfId="49" applyNumberFormat="1" applyFont="1" applyFill="1" applyBorder="1" applyAlignment="1">
      <alignment horizontal="right" vertical="center" wrapText="1"/>
    </xf>
    <xf numFmtId="176" fontId="10" fillId="0" borderId="2" xfId="49" applyNumberFormat="1" applyFont="1" applyBorder="1" applyAlignment="1">
      <alignment horizontal="right" vertical="center" wrapText="1"/>
    </xf>
    <xf numFmtId="0" fontId="11"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0" fillId="0" borderId="2" xfId="0" applyBorder="1" applyAlignment="1">
      <alignment vertical="center"/>
    </xf>
    <xf numFmtId="0" fontId="0" fillId="0" borderId="2" xfId="0" applyFill="1" applyBorder="1" applyAlignment="1">
      <alignment horizontal="left" vertical="center" wrapText="1"/>
    </xf>
    <xf numFmtId="0" fontId="5" fillId="0" borderId="0" xfId="49" applyAlignment="1">
      <alignment vertical="center"/>
    </xf>
    <xf numFmtId="176" fontId="10" fillId="0" borderId="2" xfId="49" applyNumberFormat="1" applyFont="1" applyBorder="1" applyAlignment="1">
      <alignment horizontal="right" vertical="center"/>
    </xf>
    <xf numFmtId="0" fontId="0" fillId="0" borderId="2" xfId="0" applyFont="1" applyFill="1" applyBorder="1" applyAlignment="1" applyProtection="1">
      <alignment horizontal="left" vertical="center" wrapText="1"/>
      <protection locked="0"/>
    </xf>
    <xf numFmtId="0" fontId="0" fillId="0" borderId="2" xfId="0" applyFill="1" applyBorder="1" applyAlignment="1">
      <alignment vertical="center" wrapText="1"/>
    </xf>
    <xf numFmtId="0" fontId="0" fillId="0" borderId="0" xfId="0" applyFill="1"/>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51" applyNumberFormat="1" applyFont="1" applyFill="1" applyBorder="1" applyAlignment="1" applyProtection="1">
      <alignment horizontal="center" vertical="center" wrapText="1"/>
    </xf>
    <xf numFmtId="0" fontId="17" fillId="0" borderId="2" xfId="50" applyFont="1" applyFill="1" applyBorder="1" applyAlignment="1">
      <alignment horizontal="left" vertical="center"/>
    </xf>
    <xf numFmtId="0" fontId="0" fillId="0" borderId="2" xfId="0" applyBorder="1"/>
    <xf numFmtId="0" fontId="17" fillId="0" borderId="2" xfId="50" applyFont="1" applyFill="1" applyBorder="1" applyAlignment="1">
      <alignment horizontal="left" vertical="center" indent="2"/>
    </xf>
    <xf numFmtId="0" fontId="18" fillId="0" borderId="0" xfId="51"/>
    <xf numFmtId="0" fontId="18" fillId="0" borderId="0" xfId="51" applyFill="1"/>
    <xf numFmtId="0" fontId="19" fillId="0" borderId="0" xfId="51" applyNumberFormat="1" applyFont="1" applyFill="1" applyAlignment="1" applyProtection="1">
      <alignment horizontal="center"/>
    </xf>
    <xf numFmtId="0" fontId="20"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20" fillId="0" borderId="0" xfId="51" applyNumberFormat="1" applyFont="1" applyFill="1" applyAlignment="1" applyProtection="1">
      <alignment horizontal="centerContinuous"/>
    </xf>
    <xf numFmtId="0" fontId="17" fillId="0" borderId="0" xfId="51" applyFont="1"/>
    <xf numFmtId="0" fontId="17" fillId="0" borderId="0" xfId="51" applyFont="1" applyFill="1"/>
    <xf numFmtId="0" fontId="17" fillId="0" borderId="0" xfId="51" applyFont="1" applyAlignment="1">
      <alignment horizontal="right"/>
    </xf>
    <xf numFmtId="0" fontId="16" fillId="0" borderId="3" xfId="51"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wrapText="1"/>
    </xf>
    <xf numFmtId="4" fontId="22" fillId="0" borderId="2" xfId="0" applyNumberFormat="1" applyFont="1" applyFill="1" applyBorder="1" applyAlignment="1">
      <alignment horizontal="right" vertical="center" wrapText="1"/>
    </xf>
    <xf numFmtId="4" fontId="17" fillId="0" borderId="2" xfId="51" applyNumberFormat="1" applyFont="1" applyFill="1" applyBorder="1" applyAlignment="1" applyProtection="1">
      <alignment horizontal="right" vertical="center" wrapText="1"/>
    </xf>
    <xf numFmtId="0" fontId="23" fillId="0" borderId="2" xfId="0" applyFont="1" applyFill="1" applyBorder="1" applyAlignment="1">
      <alignment horizontal="left" vertical="center"/>
    </xf>
    <xf numFmtId="0" fontId="23" fillId="0" borderId="2" xfId="0" applyFont="1" applyFill="1" applyBorder="1" applyAlignment="1">
      <alignment vertical="center"/>
    </xf>
    <xf numFmtId="4" fontId="24" fillId="0" borderId="2" xfId="0" applyNumberFormat="1" applyFont="1" applyFill="1" applyBorder="1" applyAlignment="1">
      <alignment horizontal="right" vertical="center" wrapText="1"/>
    </xf>
    <xf numFmtId="0" fontId="18" fillId="0" borderId="2" xfId="51" applyFill="1" applyBorder="1"/>
    <xf numFmtId="0" fontId="23"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18" fillId="0" borderId="2" xfId="51" applyBorder="1"/>
    <xf numFmtId="0" fontId="2" fillId="0" borderId="0" xfId="51" applyNumberFormat="1" applyFont="1" applyFill="1" applyAlignment="1" applyProtection="1">
      <alignment horizontal="left" vertical="center"/>
    </xf>
    <xf numFmtId="0" fontId="25"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2"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wrapText="1"/>
    </xf>
    <xf numFmtId="0" fontId="16" fillId="0" borderId="5" xfId="51" applyNumberFormat="1" applyFont="1" applyFill="1" applyBorder="1" applyAlignment="1" applyProtection="1">
      <alignment horizontal="center" vertical="center" wrapText="1"/>
    </xf>
    <xf numFmtId="0" fontId="16" fillId="0" borderId="6" xfId="51" applyFont="1" applyBorder="1" applyAlignment="1">
      <alignment horizontal="center" vertical="center" wrapText="1"/>
    </xf>
    <xf numFmtId="0" fontId="16" fillId="0" borderId="6" xfId="51"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7"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7" xfId="0" applyFont="1" applyFill="1" applyBorder="1" applyAlignment="1">
      <alignment vertical="center"/>
    </xf>
    <xf numFmtId="0" fontId="27" fillId="0" borderId="1" xfId="0" applyFont="1" applyFill="1" applyBorder="1" applyAlignment="1">
      <alignment horizontal="left" vertical="center" wrapText="1"/>
    </xf>
    <xf numFmtId="0" fontId="27" fillId="0" borderId="7" xfId="0" applyFont="1" applyFill="1" applyBorder="1" applyAlignment="1">
      <alignment vertical="center" wrapText="1"/>
    </xf>
    <xf numFmtId="0" fontId="28" fillId="0" borderId="0" xfId="51" applyFont="1" applyFill="1" applyAlignment="1">
      <alignment horizontal="right"/>
    </xf>
    <xf numFmtId="0" fontId="17" fillId="0" borderId="8" xfId="51" applyNumberFormat="1" applyFont="1" applyFill="1" applyBorder="1" applyAlignment="1" applyProtection="1">
      <alignment horizontal="right"/>
    </xf>
    <xf numFmtId="0" fontId="16" fillId="0" borderId="9" xfId="51" applyNumberFormat="1" applyFont="1" applyFill="1" applyBorder="1" applyAlignment="1" applyProtection="1">
      <alignment horizontal="center" vertical="center" wrapText="1"/>
    </xf>
    <xf numFmtId="0" fontId="29" fillId="0" borderId="0" xfId="51" applyFont="1" applyFill="1" applyAlignment="1">
      <alignment horizontal="right" vertical="center"/>
    </xf>
    <xf numFmtId="0" fontId="29" fillId="0" borderId="0" xfId="51" applyFont="1" applyFill="1" applyAlignment="1">
      <alignment vertical="center"/>
    </xf>
    <xf numFmtId="0" fontId="28" fillId="0" borderId="0" xfId="51" applyFont="1" applyAlignment="1">
      <alignment horizontal="right"/>
    </xf>
    <xf numFmtId="0" fontId="19" fillId="0" borderId="0" xfId="51" applyFont="1" applyFill="1" applyAlignment="1">
      <alignment horizontal="center" vertical="center"/>
    </xf>
    <xf numFmtId="0" fontId="30" fillId="0" borderId="0" xfId="51" applyFont="1" applyFill="1" applyAlignment="1">
      <alignment horizontal="centerContinuous" vertical="center"/>
    </xf>
    <xf numFmtId="0" fontId="29" fillId="0" borderId="0" xfId="51" applyFont="1" applyFill="1" applyAlignment="1">
      <alignment horizontal="centerContinuous" vertical="center"/>
    </xf>
    <xf numFmtId="0" fontId="17" fillId="0" borderId="0" xfId="51" applyFont="1" applyFill="1" applyAlignment="1">
      <alignment horizontal="center" vertical="center"/>
    </xf>
    <xf numFmtId="0" fontId="17" fillId="0" borderId="0" xfId="51" applyFont="1" applyFill="1" applyAlignment="1">
      <alignment vertical="center"/>
    </xf>
    <xf numFmtId="0" fontId="16" fillId="0" borderId="9"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Continuous" vertical="center" wrapText="1"/>
    </xf>
    <xf numFmtId="0" fontId="17" fillId="0" borderId="10" xfId="51" applyFont="1" applyFill="1" applyBorder="1" applyAlignment="1">
      <alignment vertical="center"/>
    </xf>
    <xf numFmtId="4" fontId="17" fillId="0" borderId="6" xfId="51" applyNumberFormat="1" applyFont="1" applyFill="1" applyBorder="1" applyAlignment="1" applyProtection="1">
      <alignment horizontal="right" vertical="center" wrapText="1"/>
    </xf>
    <xf numFmtId="0" fontId="23" fillId="0" borderId="1" xfId="0" applyFont="1" applyFill="1" applyBorder="1" applyAlignment="1">
      <alignment vertical="center"/>
    </xf>
    <xf numFmtId="4" fontId="17" fillId="0" borderId="11" xfId="51" applyNumberFormat="1" applyFont="1" applyBorder="1" applyAlignment="1">
      <alignment vertical="center" wrapText="1"/>
    </xf>
    <xf numFmtId="0" fontId="17" fillId="0" borderId="5" xfId="51" applyFont="1" applyBorder="1" applyAlignment="1">
      <alignment vertical="center"/>
    </xf>
    <xf numFmtId="4" fontId="17" fillId="0" borderId="4" xfId="51" applyNumberFormat="1" applyFont="1" applyBorder="1" applyAlignment="1">
      <alignment vertical="center" wrapText="1"/>
    </xf>
    <xf numFmtId="0" fontId="17" fillId="0" borderId="5" xfId="51" applyFont="1" applyBorder="1" applyAlignment="1">
      <alignment horizontal="left" vertical="center"/>
    </xf>
    <xf numFmtId="0" fontId="17" fillId="0" borderId="5" xfId="51" applyFont="1" applyFill="1" applyBorder="1" applyAlignment="1">
      <alignment vertical="center"/>
    </xf>
    <xf numFmtId="4" fontId="17" fillId="0" borderId="3" xfId="51" applyNumberFormat="1" applyFont="1" applyFill="1" applyBorder="1" applyAlignment="1" applyProtection="1">
      <alignment horizontal="right" vertical="center" wrapText="1"/>
    </xf>
    <xf numFmtId="0" fontId="17" fillId="0" borderId="4" xfId="51" applyFont="1" applyFill="1" applyBorder="1" applyAlignment="1">
      <alignment vertical="center" wrapText="1"/>
    </xf>
    <xf numFmtId="0" fontId="17" fillId="0" borderId="2" xfId="51" applyNumberFormat="1" applyFont="1" applyFill="1" applyBorder="1" applyAlignment="1" applyProtection="1">
      <alignment horizontal="center" vertical="center"/>
    </xf>
    <xf numFmtId="4" fontId="17" fillId="0" borderId="3" xfId="51" applyNumberFormat="1" applyFont="1" applyFill="1" applyBorder="1" applyAlignment="1">
      <alignment horizontal="right" vertical="center" wrapText="1"/>
    </xf>
    <xf numFmtId="0" fontId="17" fillId="0" borderId="2" xfId="51" applyNumberFormat="1" applyFont="1" applyFill="1" applyBorder="1" applyAlignment="1" applyProtection="1">
      <alignment horizontal="center" vertical="center" wrapText="1"/>
    </xf>
    <xf numFmtId="4" fontId="17" fillId="0" borderId="2" xfId="51" applyNumberFormat="1" applyFont="1" applyBorder="1" applyAlignment="1">
      <alignment vertical="center" wrapText="1"/>
    </xf>
    <xf numFmtId="0" fontId="17" fillId="0" borderId="4" xfId="51" applyFont="1" applyBorder="1" applyAlignment="1">
      <alignment vertical="center" wrapText="1"/>
    </xf>
    <xf numFmtId="0" fontId="17" fillId="0" borderId="2" xfId="51" applyFont="1" applyFill="1" applyBorder="1" applyAlignment="1">
      <alignment horizontal="center" vertical="center"/>
    </xf>
    <xf numFmtId="4" fontId="17" fillId="0" borderId="9" xfId="51" applyNumberFormat="1" applyFont="1" applyFill="1" applyBorder="1" applyAlignment="1">
      <alignment horizontal="right" vertical="center" wrapText="1"/>
    </xf>
    <xf numFmtId="0" fontId="17" fillId="0" borderId="2" xfId="51" applyFont="1" applyFill="1" applyBorder="1" applyAlignment="1">
      <alignment vertical="center" wrapText="1"/>
    </xf>
    <xf numFmtId="0" fontId="29" fillId="0" borderId="0" xfId="51" applyFont="1" applyFill="1"/>
    <xf numFmtId="0" fontId="19" fillId="0" borderId="0" xfId="51" applyFont="1" applyFill="1" applyAlignment="1">
      <alignment horizontal="center"/>
    </xf>
    <xf numFmtId="0" fontId="3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5"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 vertical="center"/>
    </xf>
    <xf numFmtId="0" fontId="32" fillId="0" borderId="1" xfId="0" applyFont="1" applyFill="1" applyBorder="1" applyAlignment="1">
      <alignment horizontal="center" vertical="center"/>
    </xf>
    <xf numFmtId="4" fontId="33" fillId="0" borderId="1" xfId="0" applyNumberFormat="1" applyFont="1" applyFill="1" applyBorder="1" applyAlignment="1">
      <alignment horizontal="right" vertical="center"/>
    </xf>
    <xf numFmtId="0" fontId="34" fillId="0" borderId="1" xfId="0" applyFont="1" applyFill="1" applyBorder="1" applyAlignment="1">
      <alignment horizontal="left" vertical="center"/>
    </xf>
    <xf numFmtId="0" fontId="34" fillId="0" borderId="1" xfId="0" applyFont="1" applyFill="1" applyBorder="1" applyAlignment="1">
      <alignment vertical="center"/>
    </xf>
    <xf numFmtId="4" fontId="35" fillId="0" borderId="1" xfId="0" applyNumberFormat="1" applyFont="1" applyFill="1" applyBorder="1" applyAlignment="1">
      <alignment horizontal="right" vertical="center"/>
    </xf>
    <xf numFmtId="0" fontId="34"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6" fillId="0" borderId="0" xfId="51" applyFont="1" applyFill="1"/>
    <xf numFmtId="0" fontId="25" fillId="0" borderId="0" xfId="51" applyNumberFormat="1" applyFont="1" applyFill="1" applyAlignment="1" applyProtection="1">
      <alignment horizontal="left" vertical="center"/>
    </xf>
    <xf numFmtId="0" fontId="37" fillId="0" borderId="0" xfId="51" applyFont="1" applyFill="1" applyAlignment="1">
      <alignment horizontal="centerContinuous"/>
    </xf>
    <xf numFmtId="0" fontId="31" fillId="0" borderId="0" xfId="51" applyFont="1" applyFill="1" applyAlignment="1">
      <alignment horizontal="centerContinuous"/>
    </xf>
    <xf numFmtId="0" fontId="29" fillId="0" borderId="0" xfId="51" applyFont="1"/>
    <xf numFmtId="0" fontId="16" fillId="0" borderId="10" xfId="51" applyNumberFormat="1" applyFont="1" applyFill="1" applyBorder="1" applyAlignment="1" applyProtection="1">
      <alignment horizontal="center" vertical="center" wrapText="1"/>
    </xf>
    <xf numFmtId="0" fontId="16" fillId="0" borderId="11"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 vertical="center" wrapText="1"/>
    </xf>
    <xf numFmtId="4" fontId="17" fillId="0" borderId="2" xfId="51" applyNumberFormat="1" applyFont="1" applyFill="1" applyBorder="1" applyAlignment="1" applyProtection="1"/>
    <xf numFmtId="4" fontId="17" fillId="0" borderId="5" xfId="51" applyNumberFormat="1" applyFont="1" applyFill="1" applyBorder="1" applyAlignment="1" applyProtection="1"/>
    <xf numFmtId="4" fontId="35" fillId="0" borderId="1" xfId="0" applyNumberFormat="1" applyFont="1" applyFill="1" applyBorder="1" applyAlignment="1">
      <alignment horizontal="center" vertical="center" wrapText="1"/>
    </xf>
    <xf numFmtId="0" fontId="28" fillId="0" borderId="0" xfId="51" applyFont="1" applyAlignment="1">
      <alignment horizontal="center" vertical="center"/>
    </xf>
    <xf numFmtId="0" fontId="28" fillId="0" borderId="0" xfId="51" applyFont="1" applyAlignment="1">
      <alignment horizontal="right" vertical="center"/>
    </xf>
    <xf numFmtId="49" fontId="19" fillId="0" borderId="0" xfId="51" applyNumberFormat="1" applyFont="1" applyFill="1" applyAlignment="1" applyProtection="1">
      <alignment horizontal="center"/>
    </xf>
    <xf numFmtId="49" fontId="38" fillId="0" borderId="0" xfId="51" applyNumberFormat="1" applyFont="1" applyFill="1" applyAlignment="1" applyProtection="1">
      <alignment horizontal="center"/>
    </xf>
    <xf numFmtId="0" fontId="31" fillId="0" borderId="0" xfId="51" applyNumberFormat="1" applyFont="1" applyFill="1" applyAlignment="1" applyProtection="1">
      <alignment horizontal="centerContinuous"/>
    </xf>
    <xf numFmtId="0" fontId="17" fillId="0" borderId="0" xfId="51" applyFont="1" applyAlignment="1">
      <alignment horizontal="right" vertical="center"/>
    </xf>
    <xf numFmtId="49" fontId="39" fillId="0" borderId="0" xfId="51" applyNumberFormat="1" applyFont="1" applyFill="1" applyAlignment="1" applyProtection="1">
      <alignment horizontal="center"/>
    </xf>
    <xf numFmtId="0" fontId="17" fillId="0" borderId="0" xfId="51" applyNumberFormat="1" applyFont="1" applyFill="1" applyAlignment="1" applyProtection="1">
      <alignment horizontal="right"/>
    </xf>
    <xf numFmtId="0" fontId="32" fillId="0" borderId="1" xfId="0" applyFont="1" applyFill="1" applyBorder="1" applyAlignment="1">
      <alignment horizontal="center" vertical="center" wrapText="1"/>
    </xf>
    <xf numFmtId="4" fontId="33" fillId="0" borderId="1" xfId="0" applyNumberFormat="1" applyFont="1" applyFill="1" applyBorder="1" applyAlignment="1">
      <alignment horizontal="right" vertical="center" wrapText="1"/>
    </xf>
    <xf numFmtId="4" fontId="35" fillId="0" borderId="1" xfId="0" applyNumberFormat="1" applyFont="1" applyFill="1" applyBorder="1" applyAlignment="1">
      <alignment horizontal="right" vertical="center" wrapText="1"/>
    </xf>
    <xf numFmtId="0" fontId="29" fillId="0" borderId="0" xfId="50" applyFont="1"/>
    <xf numFmtId="0" fontId="18" fillId="0" borderId="0" xfId="50" applyAlignment="1">
      <alignment wrapText="1"/>
    </xf>
    <xf numFmtId="0" fontId="18" fillId="0" borderId="0" xfId="50"/>
    <xf numFmtId="0" fontId="29" fillId="0" borderId="0" xfId="50" applyFont="1" applyAlignment="1">
      <alignment wrapText="1"/>
    </xf>
    <xf numFmtId="0" fontId="19" fillId="0" borderId="0" xfId="50" applyNumberFormat="1" applyFont="1" applyFill="1" applyAlignment="1" applyProtection="1">
      <alignment horizontal="center"/>
    </xf>
    <xf numFmtId="0" fontId="29" fillId="0" borderId="0" xfId="50" applyFont="1" applyFill="1" applyAlignment="1">
      <alignment wrapText="1"/>
    </xf>
    <xf numFmtId="0" fontId="17" fillId="0" borderId="0" xfId="50" applyFont="1" applyFill="1" applyAlignment="1">
      <alignment wrapText="1"/>
    </xf>
    <xf numFmtId="0" fontId="17" fillId="0" borderId="0" xfId="50" applyFont="1" applyAlignment="1">
      <alignment wrapText="1"/>
    </xf>
    <xf numFmtId="0" fontId="17" fillId="0" borderId="0" xfId="50" applyNumberFormat="1" applyFont="1" applyFill="1" applyAlignment="1" applyProtection="1">
      <alignment horizontal="right"/>
    </xf>
    <xf numFmtId="0" fontId="16" fillId="0" borderId="2" xfId="50" applyNumberFormat="1" applyFont="1" applyFill="1" applyBorder="1" applyAlignment="1" applyProtection="1">
      <alignment horizontal="center" vertical="center" wrapText="1"/>
    </xf>
    <xf numFmtId="0" fontId="16" fillId="0" borderId="9" xfId="50" applyNumberFormat="1" applyFont="1" applyFill="1" applyBorder="1" applyAlignment="1" applyProtection="1">
      <alignment horizontal="center" vertical="center" wrapText="1"/>
    </xf>
    <xf numFmtId="0" fontId="17" fillId="0" borderId="9" xfId="50" applyFont="1" applyBorder="1" applyAlignment="1">
      <alignment horizontal="center" vertical="center"/>
    </xf>
    <xf numFmtId="4" fontId="17" fillId="0" borderId="2" xfId="50" applyNumberFormat="1" applyFont="1" applyFill="1" applyBorder="1" applyAlignment="1">
      <alignment horizontal="right" vertical="center" wrapText="1"/>
    </xf>
    <xf numFmtId="4" fontId="17" fillId="0" borderId="11" xfId="50" applyNumberFormat="1" applyFont="1" applyBorder="1" applyAlignment="1">
      <alignment horizontal="left" vertical="center"/>
    </xf>
    <xf numFmtId="0" fontId="17" fillId="0" borderId="5" xfId="50" applyFont="1" applyFill="1" applyBorder="1" applyAlignment="1">
      <alignment horizontal="left" vertical="center"/>
    </xf>
    <xf numFmtId="0" fontId="23" fillId="0" borderId="12" xfId="0" applyFont="1" applyFill="1" applyBorder="1" applyAlignment="1">
      <alignment vertical="center"/>
    </xf>
    <xf numFmtId="0" fontId="17" fillId="0" borderId="5" xfId="50" applyFont="1" applyBorder="1" applyAlignment="1">
      <alignment horizontal="left" vertical="center"/>
    </xf>
    <xf numFmtId="0" fontId="17" fillId="0" borderId="2" xfId="50" applyFont="1" applyBorder="1" applyAlignment="1">
      <alignment horizontal="center" vertical="center"/>
    </xf>
    <xf numFmtId="4" fontId="17" fillId="0" borderId="4" xfId="50" applyNumberFormat="1" applyFont="1" applyFill="1" applyBorder="1" applyAlignment="1">
      <alignment horizontal="left" vertical="center" wrapText="1"/>
    </xf>
    <xf numFmtId="4" fontId="17" fillId="0" borderId="4" xfId="50" applyNumberFormat="1" applyFont="1" applyBorder="1" applyAlignment="1">
      <alignment horizontal="center" vertical="center"/>
    </xf>
    <xf numFmtId="4" fontId="17" fillId="0" borderId="4" xfId="50" applyNumberFormat="1" applyFont="1" applyFill="1" applyBorder="1" applyAlignment="1">
      <alignment horizontal="center" vertical="center"/>
    </xf>
    <xf numFmtId="0" fontId="18" fillId="0" borderId="13" xfId="50" applyBorder="1" applyAlignment="1">
      <alignment wrapText="1"/>
    </xf>
    <xf numFmtId="4" fontId="18" fillId="0" borderId="0" xfId="50" applyNumberFormat="1" applyAlignment="1">
      <alignment wrapText="1"/>
    </xf>
    <xf numFmtId="0" fontId="29" fillId="0" borderId="0" xfId="50" applyFont="1" applyFill="1"/>
    <xf numFmtId="0" fontId="0" fillId="0" borderId="0" xfId="0" applyAlignment="1">
      <alignment horizontal="center"/>
    </xf>
    <xf numFmtId="0" fontId="40" fillId="0" borderId="0" xfId="0" applyFont="1" applyAlignment="1">
      <alignment horizontal="center"/>
    </xf>
    <xf numFmtId="0" fontId="41" fillId="0" borderId="2" xfId="0" applyFont="1" applyBorder="1" applyAlignment="1">
      <alignment horizontal="center" vertical="center"/>
    </xf>
    <xf numFmtId="0" fontId="42" fillId="0" borderId="2" xfId="0" applyFont="1" applyBorder="1" applyAlignment="1">
      <alignment horizontal="center"/>
    </xf>
    <xf numFmtId="0" fontId="42" fillId="0" borderId="2" xfId="0" applyFont="1" applyBorder="1"/>
    <xf numFmtId="0" fontId="42" fillId="3" borderId="2" xfId="0" applyFont="1" applyFill="1" applyBorder="1" applyAlignment="1">
      <alignment horizontal="center"/>
    </xf>
    <xf numFmtId="0" fontId="42" fillId="3"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zoomScaleSheetLayoutView="60"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ht="24.75" customHeight="1" spans="1:9">
      <c r="A2" s="168" t="s">
        <v>0</v>
      </c>
      <c r="B2" s="168"/>
      <c r="C2" s="168"/>
      <c r="D2" s="168"/>
      <c r="E2" s="168"/>
      <c r="F2" s="168"/>
      <c r="G2" s="168"/>
      <c r="H2" s="168"/>
      <c r="I2" s="168"/>
    </row>
    <row r="4" ht="22.5" spans="1:9">
      <c r="A4" s="169" t="s">
        <v>1</v>
      </c>
      <c r="B4" s="169" t="s">
        <v>2</v>
      </c>
      <c r="C4" s="169" t="s">
        <v>3</v>
      </c>
      <c r="D4" s="169" t="s">
        <v>4</v>
      </c>
      <c r="E4" s="169" t="s">
        <v>5</v>
      </c>
      <c r="F4" s="169" t="s">
        <v>6</v>
      </c>
      <c r="G4" s="169" t="s">
        <v>7</v>
      </c>
      <c r="H4" s="169" t="s">
        <v>8</v>
      </c>
      <c r="I4" s="169" t="s">
        <v>9</v>
      </c>
    </row>
    <row r="5" ht="22.5" spans="1:9">
      <c r="A5" s="170">
        <v>100001</v>
      </c>
      <c r="B5" s="170">
        <v>1</v>
      </c>
      <c r="C5" s="171" t="s">
        <v>10</v>
      </c>
      <c r="D5" s="170"/>
      <c r="E5" s="171" t="s">
        <v>10</v>
      </c>
      <c r="F5" s="171" t="s">
        <v>11</v>
      </c>
      <c r="G5" s="170" t="s">
        <v>12</v>
      </c>
      <c r="H5" s="170"/>
      <c r="I5" s="171"/>
    </row>
    <row r="6" ht="22.5" spans="1:9">
      <c r="A6" s="170">
        <v>102001</v>
      </c>
      <c r="B6" s="170">
        <v>2</v>
      </c>
      <c r="C6" s="171" t="s">
        <v>13</v>
      </c>
      <c r="D6" s="170"/>
      <c r="E6" s="171" t="s">
        <v>13</v>
      </c>
      <c r="F6" s="171" t="s">
        <v>11</v>
      </c>
      <c r="G6" s="170" t="s">
        <v>12</v>
      </c>
      <c r="H6" s="170"/>
      <c r="I6" s="171"/>
    </row>
    <row r="7" ht="22.5" spans="1:9">
      <c r="A7" s="170">
        <v>101001</v>
      </c>
      <c r="B7" s="170">
        <v>3</v>
      </c>
      <c r="C7" s="171" t="s">
        <v>14</v>
      </c>
      <c r="D7" s="170"/>
      <c r="E7" s="171" t="s">
        <v>14</v>
      </c>
      <c r="F7" s="171" t="s">
        <v>11</v>
      </c>
      <c r="G7" s="170" t="s">
        <v>12</v>
      </c>
      <c r="H7" s="170"/>
      <c r="I7" s="171"/>
    </row>
    <row r="8" ht="22.5" spans="1:9">
      <c r="A8" s="170">
        <v>146001</v>
      </c>
      <c r="B8" s="170">
        <v>4</v>
      </c>
      <c r="C8" s="171" t="s">
        <v>15</v>
      </c>
      <c r="D8" s="170" t="s">
        <v>16</v>
      </c>
      <c r="E8" s="171" t="s">
        <v>17</v>
      </c>
      <c r="F8" s="171" t="s">
        <v>11</v>
      </c>
      <c r="G8" s="170" t="s">
        <v>12</v>
      </c>
      <c r="H8" s="170"/>
      <c r="I8" s="171"/>
    </row>
    <row r="9" ht="22.5" spans="1:9">
      <c r="A9" s="170">
        <v>147001</v>
      </c>
      <c r="B9" s="170">
        <v>5</v>
      </c>
      <c r="C9" s="171" t="s">
        <v>18</v>
      </c>
      <c r="D9" s="170"/>
      <c r="E9" s="171" t="s">
        <v>18</v>
      </c>
      <c r="F9" s="171" t="s">
        <v>11</v>
      </c>
      <c r="G9" s="170" t="s">
        <v>12</v>
      </c>
      <c r="H9" s="170"/>
      <c r="I9" s="171"/>
    </row>
    <row r="10" ht="22.5" spans="1:9">
      <c r="A10" s="170">
        <v>148001</v>
      </c>
      <c r="B10" s="170">
        <v>6</v>
      </c>
      <c r="C10" s="171" t="s">
        <v>19</v>
      </c>
      <c r="D10" s="170"/>
      <c r="E10" s="171" t="s">
        <v>19</v>
      </c>
      <c r="F10" s="171" t="s">
        <v>20</v>
      </c>
      <c r="G10" s="170" t="s">
        <v>12</v>
      </c>
      <c r="H10" s="170"/>
      <c r="I10" s="171"/>
    </row>
    <row r="11" ht="22.5" spans="1:9">
      <c r="A11" s="170">
        <v>149001</v>
      </c>
      <c r="B11" s="170">
        <v>7</v>
      </c>
      <c r="C11" s="171" t="s">
        <v>21</v>
      </c>
      <c r="D11" s="170"/>
      <c r="E11" s="171" t="s">
        <v>21</v>
      </c>
      <c r="F11" s="171" t="s">
        <v>11</v>
      </c>
      <c r="G11" s="170" t="s">
        <v>12</v>
      </c>
      <c r="H11" s="170"/>
      <c r="I11" s="171"/>
    </row>
    <row r="12" ht="22.5" spans="1:9">
      <c r="A12" s="170">
        <v>150001</v>
      </c>
      <c r="B12" s="170">
        <v>8</v>
      </c>
      <c r="C12" s="171" t="s">
        <v>22</v>
      </c>
      <c r="D12" s="170"/>
      <c r="E12" s="171" t="s">
        <v>22</v>
      </c>
      <c r="F12" s="171" t="s">
        <v>11</v>
      </c>
      <c r="G12" s="170" t="s">
        <v>12</v>
      </c>
      <c r="H12" s="170"/>
      <c r="I12" s="171"/>
    </row>
    <row r="13" ht="22.5" spans="1:9">
      <c r="A13" s="170">
        <v>154001</v>
      </c>
      <c r="B13" s="170">
        <v>9</v>
      </c>
      <c r="C13" s="171" t="s">
        <v>23</v>
      </c>
      <c r="D13" s="170"/>
      <c r="E13" s="171" t="s">
        <v>23</v>
      </c>
      <c r="F13" s="171" t="s">
        <v>11</v>
      </c>
      <c r="G13" s="170" t="s">
        <v>12</v>
      </c>
      <c r="H13" s="170"/>
      <c r="I13" s="171"/>
    </row>
    <row r="14" ht="22.5" spans="1:9">
      <c r="A14" s="170">
        <v>153001</v>
      </c>
      <c r="B14" s="170">
        <v>10</v>
      </c>
      <c r="C14" s="171" t="s">
        <v>24</v>
      </c>
      <c r="D14" s="170"/>
      <c r="E14" s="171" t="s">
        <v>24</v>
      </c>
      <c r="F14" s="171" t="s">
        <v>11</v>
      </c>
      <c r="G14" s="170" t="s">
        <v>12</v>
      </c>
      <c r="H14" s="170"/>
      <c r="I14" s="171"/>
    </row>
    <row r="15" ht="22.5" spans="1:9">
      <c r="A15" s="170">
        <v>151001</v>
      </c>
      <c r="B15" s="170">
        <v>11</v>
      </c>
      <c r="C15" s="171" t="s">
        <v>25</v>
      </c>
      <c r="D15" s="170"/>
      <c r="E15" s="171" t="s">
        <v>25</v>
      </c>
      <c r="F15" s="171" t="s">
        <v>11</v>
      </c>
      <c r="G15" s="170" t="s">
        <v>12</v>
      </c>
      <c r="H15" s="170"/>
      <c r="I15" s="171"/>
    </row>
    <row r="16" ht="22.5" spans="1:9">
      <c r="A16" s="170">
        <v>155001</v>
      </c>
      <c r="B16" s="170">
        <v>12</v>
      </c>
      <c r="C16" s="171" t="s">
        <v>26</v>
      </c>
      <c r="D16" s="170" t="s">
        <v>16</v>
      </c>
      <c r="E16" s="171" t="s">
        <v>27</v>
      </c>
      <c r="F16" s="171" t="s">
        <v>11</v>
      </c>
      <c r="G16" s="170" t="s">
        <v>12</v>
      </c>
      <c r="H16" s="170"/>
      <c r="I16" s="171"/>
    </row>
    <row r="17" ht="22.5" spans="1:9">
      <c r="A17" s="170">
        <v>335001</v>
      </c>
      <c r="B17" s="170">
        <v>13</v>
      </c>
      <c r="C17" s="171" t="s">
        <v>28</v>
      </c>
      <c r="D17" s="170"/>
      <c r="E17" s="171" t="s">
        <v>28</v>
      </c>
      <c r="F17" s="171" t="s">
        <v>29</v>
      </c>
      <c r="G17" s="170" t="s">
        <v>12</v>
      </c>
      <c r="H17" s="170"/>
      <c r="I17" s="171"/>
    </row>
    <row r="18" ht="22.5" spans="1:9">
      <c r="A18" s="170">
        <v>400001</v>
      </c>
      <c r="B18" s="170">
        <v>14</v>
      </c>
      <c r="C18" s="171" t="s">
        <v>30</v>
      </c>
      <c r="D18" s="170"/>
      <c r="E18" s="171" t="s">
        <v>30</v>
      </c>
      <c r="F18" s="171" t="s">
        <v>31</v>
      </c>
      <c r="G18" s="170" t="s">
        <v>12</v>
      </c>
      <c r="H18" s="170"/>
      <c r="I18" s="171"/>
    </row>
    <row r="19" ht="22.5" spans="1:9">
      <c r="A19" s="170">
        <v>105001</v>
      </c>
      <c r="B19" s="170">
        <v>15</v>
      </c>
      <c r="C19" s="171" t="s">
        <v>32</v>
      </c>
      <c r="D19" s="170"/>
      <c r="E19" s="171" t="s">
        <v>32</v>
      </c>
      <c r="F19" s="171" t="s">
        <v>11</v>
      </c>
      <c r="G19" s="170" t="s">
        <v>12</v>
      </c>
      <c r="H19" s="170"/>
      <c r="I19" s="171"/>
    </row>
    <row r="20" ht="22.5" spans="1:9">
      <c r="A20" s="170">
        <v>103001</v>
      </c>
      <c r="B20" s="170">
        <v>16</v>
      </c>
      <c r="C20" s="171" t="s">
        <v>33</v>
      </c>
      <c r="D20" s="170"/>
      <c r="E20" s="171" t="s">
        <v>33</v>
      </c>
      <c r="F20" s="171" t="s">
        <v>34</v>
      </c>
      <c r="G20" s="170" t="s">
        <v>12</v>
      </c>
      <c r="H20" s="170"/>
      <c r="I20" s="171"/>
    </row>
    <row r="21" ht="22.5" spans="1:9">
      <c r="A21" s="170">
        <v>250001</v>
      </c>
      <c r="B21" s="170">
        <v>17</v>
      </c>
      <c r="C21" s="171" t="s">
        <v>35</v>
      </c>
      <c r="D21" s="170"/>
      <c r="E21" s="171" t="s">
        <v>35</v>
      </c>
      <c r="F21" s="171" t="s">
        <v>20</v>
      </c>
      <c r="G21" s="170" t="s">
        <v>12</v>
      </c>
      <c r="H21" s="170"/>
      <c r="I21" s="171"/>
    </row>
    <row r="22" ht="22.5" spans="1:9">
      <c r="A22" s="170">
        <v>254001</v>
      </c>
      <c r="B22" s="170">
        <v>18</v>
      </c>
      <c r="C22" s="171" t="s">
        <v>36</v>
      </c>
      <c r="D22" s="170" t="s">
        <v>16</v>
      </c>
      <c r="E22" s="171" t="s">
        <v>37</v>
      </c>
      <c r="F22" s="171" t="s">
        <v>20</v>
      </c>
      <c r="G22" s="170" t="s">
        <v>12</v>
      </c>
      <c r="H22" s="170"/>
      <c r="I22" s="171"/>
    </row>
    <row r="23" ht="22.5" spans="1:9">
      <c r="A23" s="170">
        <v>403001</v>
      </c>
      <c r="B23" s="170">
        <v>19</v>
      </c>
      <c r="C23" s="171" t="s">
        <v>38</v>
      </c>
      <c r="D23" s="170" t="s">
        <v>16</v>
      </c>
      <c r="E23" s="171" t="s">
        <v>39</v>
      </c>
      <c r="F23" s="171" t="s">
        <v>31</v>
      </c>
      <c r="G23" s="170" t="s">
        <v>12</v>
      </c>
      <c r="H23" s="170"/>
      <c r="I23" s="171"/>
    </row>
    <row r="24" ht="22.5" spans="1:9">
      <c r="A24" s="170">
        <v>411001</v>
      </c>
      <c r="B24" s="170">
        <v>20</v>
      </c>
      <c r="C24" s="171" t="s">
        <v>40</v>
      </c>
      <c r="D24" s="170" t="s">
        <v>16</v>
      </c>
      <c r="E24" s="171" t="s">
        <v>41</v>
      </c>
      <c r="F24" s="171" t="s">
        <v>31</v>
      </c>
      <c r="G24" s="170" t="s">
        <v>12</v>
      </c>
      <c r="H24" s="170"/>
      <c r="I24" s="171"/>
    </row>
    <row r="25" ht="22.5" spans="1:9">
      <c r="A25" s="170">
        <v>306001</v>
      </c>
      <c r="B25" s="170">
        <v>21</v>
      </c>
      <c r="C25" s="171" t="s">
        <v>42</v>
      </c>
      <c r="D25" s="170" t="s">
        <v>16</v>
      </c>
      <c r="E25" s="171" t="s">
        <v>43</v>
      </c>
      <c r="F25" s="171" t="s">
        <v>44</v>
      </c>
      <c r="G25" s="170" t="s">
        <v>12</v>
      </c>
      <c r="H25" s="170"/>
      <c r="I25" s="171"/>
    </row>
    <row r="26" ht="22.5" spans="1:9">
      <c r="A26" s="170">
        <v>104001</v>
      </c>
      <c r="B26" s="170">
        <v>22</v>
      </c>
      <c r="C26" s="171" t="s">
        <v>45</v>
      </c>
      <c r="D26" s="170"/>
      <c r="E26" s="171" t="s">
        <v>46</v>
      </c>
      <c r="F26" s="171" t="s">
        <v>34</v>
      </c>
      <c r="G26" s="170" t="s">
        <v>12</v>
      </c>
      <c r="H26" s="170"/>
      <c r="I26" s="171"/>
    </row>
    <row r="27" ht="22.5" spans="1:9">
      <c r="A27" s="170">
        <v>157001</v>
      </c>
      <c r="B27" s="170">
        <v>23</v>
      </c>
      <c r="C27" s="171" t="s">
        <v>47</v>
      </c>
      <c r="D27" s="170"/>
      <c r="E27" s="171" t="s">
        <v>47</v>
      </c>
      <c r="F27" s="171" t="s">
        <v>11</v>
      </c>
      <c r="G27" s="170" t="s">
        <v>12</v>
      </c>
      <c r="H27" s="170"/>
      <c r="I27" s="171"/>
    </row>
    <row r="28" ht="22.5" spans="1:9">
      <c r="A28" s="170">
        <v>332001</v>
      </c>
      <c r="B28" s="170">
        <v>24</v>
      </c>
      <c r="C28" s="171" t="s">
        <v>48</v>
      </c>
      <c r="D28" s="170"/>
      <c r="E28" s="171" t="s">
        <v>48</v>
      </c>
      <c r="F28" s="171" t="s">
        <v>29</v>
      </c>
      <c r="G28" s="170" t="s">
        <v>12</v>
      </c>
      <c r="H28" s="170"/>
      <c r="I28" s="171"/>
    </row>
    <row r="29" ht="22.5" spans="1:9">
      <c r="A29" s="170">
        <v>169001</v>
      </c>
      <c r="B29" s="170">
        <v>25</v>
      </c>
      <c r="C29" s="171" t="s">
        <v>49</v>
      </c>
      <c r="D29" s="170"/>
      <c r="E29" s="171" t="s">
        <v>49</v>
      </c>
      <c r="F29" s="171" t="s">
        <v>11</v>
      </c>
      <c r="G29" s="170" t="s">
        <v>12</v>
      </c>
      <c r="H29" s="170"/>
      <c r="I29" s="171"/>
    </row>
    <row r="30" ht="22.5" spans="1:9">
      <c r="A30" s="170">
        <v>334001</v>
      </c>
      <c r="B30" s="170">
        <v>26</v>
      </c>
      <c r="C30" s="171" t="s">
        <v>50</v>
      </c>
      <c r="D30" s="170"/>
      <c r="E30" s="171" t="s">
        <v>50</v>
      </c>
      <c r="F30" s="171" t="s">
        <v>29</v>
      </c>
      <c r="G30" s="170" t="s">
        <v>12</v>
      </c>
      <c r="H30" s="170"/>
      <c r="I30" s="171"/>
    </row>
    <row r="31" ht="22.5" spans="1:9">
      <c r="A31" s="170">
        <v>410001</v>
      </c>
      <c r="B31" s="170">
        <v>27</v>
      </c>
      <c r="C31" s="171" t="s">
        <v>51</v>
      </c>
      <c r="D31" s="170" t="s">
        <v>16</v>
      </c>
      <c r="E31" s="171" t="s">
        <v>52</v>
      </c>
      <c r="F31" s="171" t="s">
        <v>31</v>
      </c>
      <c r="G31" s="170" t="s">
        <v>12</v>
      </c>
      <c r="H31" s="170"/>
      <c r="I31" s="171"/>
    </row>
    <row r="32" ht="22.5" spans="1:9">
      <c r="A32" s="170">
        <v>414001</v>
      </c>
      <c r="B32" s="170">
        <v>28</v>
      </c>
      <c r="C32" s="171" t="s">
        <v>53</v>
      </c>
      <c r="D32" s="170" t="s">
        <v>16</v>
      </c>
      <c r="E32" s="171" t="s">
        <v>54</v>
      </c>
      <c r="F32" s="171" t="s">
        <v>31</v>
      </c>
      <c r="G32" s="170" t="s">
        <v>12</v>
      </c>
      <c r="H32" s="170"/>
      <c r="I32" s="171"/>
    </row>
    <row r="33" ht="22.5" spans="1:9">
      <c r="A33" s="170">
        <v>416001</v>
      </c>
      <c r="B33" s="170">
        <v>29</v>
      </c>
      <c r="C33" s="171" t="s">
        <v>55</v>
      </c>
      <c r="D33" s="170" t="s">
        <v>16</v>
      </c>
      <c r="E33" s="171" t="s">
        <v>56</v>
      </c>
      <c r="F33" s="171" t="s">
        <v>31</v>
      </c>
      <c r="G33" s="170" t="s">
        <v>12</v>
      </c>
      <c r="H33" s="170"/>
      <c r="I33" s="171"/>
    </row>
    <row r="34" ht="22.5" spans="1:9">
      <c r="A34" s="170">
        <v>409001</v>
      </c>
      <c r="B34" s="170">
        <v>30</v>
      </c>
      <c r="C34" s="171" t="s">
        <v>57</v>
      </c>
      <c r="D34" s="170" t="s">
        <v>16</v>
      </c>
      <c r="E34" s="171" t="s">
        <v>58</v>
      </c>
      <c r="F34" s="171" t="s">
        <v>59</v>
      </c>
      <c r="G34" s="170" t="s">
        <v>12</v>
      </c>
      <c r="H34" s="170"/>
      <c r="I34" s="171"/>
    </row>
    <row r="35" ht="22.5" spans="1:9">
      <c r="A35" s="170">
        <v>307001</v>
      </c>
      <c r="B35" s="170">
        <v>31</v>
      </c>
      <c r="C35" s="171" t="s">
        <v>60</v>
      </c>
      <c r="D35" s="170"/>
      <c r="E35" s="171" t="s">
        <v>60</v>
      </c>
      <c r="F35" s="171" t="s">
        <v>44</v>
      </c>
      <c r="G35" s="170" t="s">
        <v>12</v>
      </c>
      <c r="H35" s="170"/>
      <c r="I35" s="171"/>
    </row>
    <row r="36" ht="22.5" spans="1:9">
      <c r="A36" s="170">
        <v>257001</v>
      </c>
      <c r="B36" s="170">
        <v>32</v>
      </c>
      <c r="C36" s="171" t="s">
        <v>61</v>
      </c>
      <c r="D36" s="170" t="s">
        <v>16</v>
      </c>
      <c r="E36" s="171" t="s">
        <v>62</v>
      </c>
      <c r="F36" s="171" t="s">
        <v>20</v>
      </c>
      <c r="G36" s="170" t="s">
        <v>12</v>
      </c>
      <c r="H36" s="170"/>
      <c r="I36" s="171"/>
    </row>
    <row r="37" ht="22.5" spans="1:9">
      <c r="A37" s="170">
        <v>330001</v>
      </c>
      <c r="B37" s="170">
        <v>33</v>
      </c>
      <c r="C37" s="171" t="s">
        <v>63</v>
      </c>
      <c r="D37" s="170" t="s">
        <v>16</v>
      </c>
      <c r="E37" s="171" t="s">
        <v>64</v>
      </c>
      <c r="F37" s="171" t="s">
        <v>29</v>
      </c>
      <c r="G37" s="170" t="s">
        <v>12</v>
      </c>
      <c r="H37" s="170"/>
      <c r="I37" s="171"/>
    </row>
    <row r="38" ht="22.5" spans="1:9">
      <c r="A38" s="170">
        <v>107001</v>
      </c>
      <c r="B38" s="170">
        <v>34</v>
      </c>
      <c r="C38" s="171" t="s">
        <v>65</v>
      </c>
      <c r="D38" s="170"/>
      <c r="E38" s="171" t="s">
        <v>65</v>
      </c>
      <c r="F38" s="171" t="s">
        <v>11</v>
      </c>
      <c r="G38" s="170" t="s">
        <v>12</v>
      </c>
      <c r="H38" s="170"/>
      <c r="I38" s="171"/>
    </row>
    <row r="39" ht="22.5" spans="1:9">
      <c r="A39" s="172">
        <v>193001</v>
      </c>
      <c r="B39" s="172">
        <v>35</v>
      </c>
      <c r="C39" s="173" t="s">
        <v>66</v>
      </c>
      <c r="D39" s="172" t="s">
        <v>16</v>
      </c>
      <c r="E39" s="173" t="s">
        <v>67</v>
      </c>
      <c r="F39" s="173" t="s">
        <v>44</v>
      </c>
      <c r="G39" s="172" t="s">
        <v>12</v>
      </c>
      <c r="H39" s="172"/>
      <c r="I39" s="173" t="s">
        <v>68</v>
      </c>
    </row>
    <row r="40" ht="22.5" spans="1:9">
      <c r="A40" s="170">
        <v>114001</v>
      </c>
      <c r="B40" s="170">
        <v>36</v>
      </c>
      <c r="C40" s="171" t="s">
        <v>69</v>
      </c>
      <c r="D40" s="170"/>
      <c r="E40" s="171" t="s">
        <v>69</v>
      </c>
      <c r="F40" s="171" t="s">
        <v>11</v>
      </c>
      <c r="G40" s="170" t="s">
        <v>12</v>
      </c>
      <c r="H40" s="170"/>
      <c r="I40" s="171"/>
    </row>
    <row r="41" ht="22.5" spans="1:9">
      <c r="A41" s="170">
        <v>152001</v>
      </c>
      <c r="B41" s="170">
        <v>37</v>
      </c>
      <c r="C41" s="171" t="s">
        <v>70</v>
      </c>
      <c r="D41" s="170"/>
      <c r="E41" s="171" t="s">
        <v>70</v>
      </c>
      <c r="F41" s="171" t="s">
        <v>34</v>
      </c>
      <c r="G41" s="170" t="s">
        <v>12</v>
      </c>
      <c r="H41" s="170"/>
      <c r="I41" s="171"/>
    </row>
    <row r="42" ht="22.5" spans="1:9">
      <c r="A42" s="172"/>
      <c r="B42" s="172"/>
      <c r="C42" s="173" t="s">
        <v>71</v>
      </c>
      <c r="D42" s="172"/>
      <c r="E42" s="173" t="s">
        <v>72</v>
      </c>
      <c r="F42" s="173" t="s">
        <v>11</v>
      </c>
      <c r="G42" s="172"/>
      <c r="H42" s="172"/>
      <c r="I42" s="173" t="s">
        <v>73</v>
      </c>
    </row>
    <row r="43" ht="22.5" spans="1:9">
      <c r="A43" s="170">
        <v>109001</v>
      </c>
      <c r="B43" s="170">
        <v>38</v>
      </c>
      <c r="C43" s="171" t="s">
        <v>74</v>
      </c>
      <c r="D43" s="170" t="s">
        <v>16</v>
      </c>
      <c r="E43" s="171" t="s">
        <v>75</v>
      </c>
      <c r="F43" s="171" t="s">
        <v>11</v>
      </c>
      <c r="G43" s="170" t="s">
        <v>12</v>
      </c>
      <c r="H43" s="170"/>
      <c r="I43" s="171"/>
    </row>
    <row r="44" ht="22.5" spans="1:9">
      <c r="A44" s="170">
        <v>110001</v>
      </c>
      <c r="B44" s="170">
        <v>39</v>
      </c>
      <c r="C44" s="171" t="s">
        <v>76</v>
      </c>
      <c r="D44" s="170" t="s">
        <v>16</v>
      </c>
      <c r="E44" s="171" t="s">
        <v>77</v>
      </c>
      <c r="F44" s="171" t="s">
        <v>11</v>
      </c>
      <c r="G44" s="170" t="s">
        <v>12</v>
      </c>
      <c r="H44" s="170"/>
      <c r="I44" s="171"/>
    </row>
    <row r="45" ht="22.5" spans="1:9">
      <c r="A45" s="170">
        <v>262001</v>
      </c>
      <c r="B45" s="170">
        <v>40</v>
      </c>
      <c r="C45" s="171" t="s">
        <v>78</v>
      </c>
      <c r="D45" s="170"/>
      <c r="E45" s="171" t="s">
        <v>78</v>
      </c>
      <c r="F45" s="171" t="s">
        <v>20</v>
      </c>
      <c r="G45" s="170" t="s">
        <v>12</v>
      </c>
      <c r="H45" s="170"/>
      <c r="I45" s="171"/>
    </row>
    <row r="46" ht="22.5" spans="1:9">
      <c r="A46" s="172">
        <v>182001</v>
      </c>
      <c r="B46" s="172">
        <v>41</v>
      </c>
      <c r="C46" s="173" t="s">
        <v>79</v>
      </c>
      <c r="D46" s="172" t="s">
        <v>16</v>
      </c>
      <c r="E46" s="173" t="s">
        <v>80</v>
      </c>
      <c r="F46" s="173" t="s">
        <v>34</v>
      </c>
      <c r="G46" s="172" t="s">
        <v>12</v>
      </c>
      <c r="H46" s="172"/>
      <c r="I46" s="173" t="s">
        <v>81</v>
      </c>
    </row>
    <row r="47" ht="22.5" spans="1:9">
      <c r="A47" s="170">
        <v>111001</v>
      </c>
      <c r="B47" s="170">
        <v>42</v>
      </c>
      <c r="C47" s="171" t="s">
        <v>82</v>
      </c>
      <c r="D47" s="170"/>
      <c r="E47" s="171" t="s">
        <v>82</v>
      </c>
      <c r="F47" s="171" t="s">
        <v>11</v>
      </c>
      <c r="G47" s="170" t="s">
        <v>12</v>
      </c>
      <c r="H47" s="170"/>
      <c r="I47" s="171"/>
    </row>
    <row r="48" ht="22.5" spans="1:9">
      <c r="A48" s="170">
        <v>309001</v>
      </c>
      <c r="B48" s="170">
        <v>43</v>
      </c>
      <c r="C48" s="171" t="s">
        <v>83</v>
      </c>
      <c r="D48" s="170"/>
      <c r="E48" s="171" t="s">
        <v>83</v>
      </c>
      <c r="F48" s="171" t="s">
        <v>44</v>
      </c>
      <c r="G48" s="170" t="s">
        <v>12</v>
      </c>
      <c r="H48" s="170"/>
      <c r="I48" s="171"/>
    </row>
    <row r="49" ht="22.5" spans="1:9">
      <c r="A49" s="172">
        <v>115001</v>
      </c>
      <c r="B49" s="172">
        <v>44</v>
      </c>
      <c r="C49" s="173" t="s">
        <v>84</v>
      </c>
      <c r="D49" s="172" t="s">
        <v>16</v>
      </c>
      <c r="E49" s="173" t="s">
        <v>85</v>
      </c>
      <c r="F49" s="173" t="s">
        <v>34</v>
      </c>
      <c r="G49" s="172" t="s">
        <v>12</v>
      </c>
      <c r="H49" s="172"/>
      <c r="I49" s="173" t="s">
        <v>86</v>
      </c>
    </row>
    <row r="50" ht="22.5" spans="1:9">
      <c r="A50" s="170">
        <v>305001</v>
      </c>
      <c r="B50" s="170">
        <v>45</v>
      </c>
      <c r="C50" s="171" t="s">
        <v>87</v>
      </c>
      <c r="D50" s="170"/>
      <c r="E50" s="171" t="s">
        <v>87</v>
      </c>
      <c r="F50" s="171" t="s">
        <v>44</v>
      </c>
      <c r="G50" s="170" t="s">
        <v>12</v>
      </c>
      <c r="H50" s="170"/>
      <c r="I50" s="171"/>
    </row>
    <row r="51" ht="22.5" spans="1:9">
      <c r="A51" s="172">
        <v>119001</v>
      </c>
      <c r="B51" s="172">
        <v>46</v>
      </c>
      <c r="C51" s="173" t="s">
        <v>88</v>
      </c>
      <c r="D51" s="172" t="s">
        <v>16</v>
      </c>
      <c r="E51" s="173" t="s">
        <v>89</v>
      </c>
      <c r="F51" s="173" t="s">
        <v>11</v>
      </c>
      <c r="G51" s="172" t="s">
        <v>12</v>
      </c>
      <c r="H51" s="172"/>
      <c r="I51" s="173" t="s">
        <v>68</v>
      </c>
    </row>
    <row r="52" ht="22.5" spans="1:9">
      <c r="A52" s="170">
        <v>190001</v>
      </c>
      <c r="B52" s="170">
        <v>47</v>
      </c>
      <c r="C52" s="171" t="s">
        <v>90</v>
      </c>
      <c r="D52" s="170"/>
      <c r="E52" s="171" t="s">
        <v>90</v>
      </c>
      <c r="F52" s="171" t="s">
        <v>11</v>
      </c>
      <c r="G52" s="170" t="s">
        <v>12</v>
      </c>
      <c r="H52" s="170"/>
      <c r="I52" s="171"/>
    </row>
    <row r="53" ht="22.5" spans="1:9">
      <c r="A53" s="170">
        <v>112001</v>
      </c>
      <c r="B53" s="170">
        <v>48</v>
      </c>
      <c r="C53" s="171" t="s">
        <v>91</v>
      </c>
      <c r="D53" s="170"/>
      <c r="E53" s="171" t="s">
        <v>91</v>
      </c>
      <c r="F53" s="171" t="s">
        <v>11</v>
      </c>
      <c r="G53" s="170" t="s">
        <v>12</v>
      </c>
      <c r="H53" s="170"/>
      <c r="I53" s="171"/>
    </row>
    <row r="54" ht="22.5" spans="1:9">
      <c r="A54" s="170">
        <v>189001</v>
      </c>
      <c r="B54" s="170">
        <v>49</v>
      </c>
      <c r="C54" s="171" t="s">
        <v>92</v>
      </c>
      <c r="D54" s="170" t="s">
        <v>16</v>
      </c>
      <c r="E54" s="171" t="s">
        <v>93</v>
      </c>
      <c r="F54" s="171" t="s">
        <v>94</v>
      </c>
      <c r="G54" s="170" t="s">
        <v>12</v>
      </c>
      <c r="H54" s="170"/>
      <c r="I54" s="171"/>
    </row>
    <row r="55" ht="22.5" spans="1:9">
      <c r="A55" s="170">
        <v>118001</v>
      </c>
      <c r="B55" s="170">
        <v>50</v>
      </c>
      <c r="C55" s="171" t="s">
        <v>95</v>
      </c>
      <c r="D55" s="170" t="s">
        <v>16</v>
      </c>
      <c r="E55" s="171" t="s">
        <v>96</v>
      </c>
      <c r="F55" s="171" t="s">
        <v>11</v>
      </c>
      <c r="G55" s="170" t="s">
        <v>12</v>
      </c>
      <c r="H55" s="170"/>
      <c r="I55" s="171"/>
    </row>
    <row r="56" ht="22.5" spans="1:9">
      <c r="A56" s="172">
        <v>479001</v>
      </c>
      <c r="B56" s="172">
        <v>51</v>
      </c>
      <c r="C56" s="173" t="s">
        <v>97</v>
      </c>
      <c r="D56" s="172" t="s">
        <v>16</v>
      </c>
      <c r="E56" s="173" t="s">
        <v>98</v>
      </c>
      <c r="F56" s="173" t="s">
        <v>34</v>
      </c>
      <c r="G56" s="172" t="s">
        <v>12</v>
      </c>
      <c r="H56" s="172"/>
      <c r="I56" s="173" t="s">
        <v>81</v>
      </c>
    </row>
    <row r="57" ht="22.5" spans="1:9">
      <c r="A57" s="170">
        <v>468001</v>
      </c>
      <c r="B57" s="170">
        <v>52</v>
      </c>
      <c r="C57" s="171" t="s">
        <v>99</v>
      </c>
      <c r="D57" s="170"/>
      <c r="E57" s="171" t="s">
        <v>99</v>
      </c>
      <c r="F57" s="171" t="s">
        <v>34</v>
      </c>
      <c r="G57" s="170" t="s">
        <v>12</v>
      </c>
      <c r="H57" s="170"/>
      <c r="I57" s="171"/>
    </row>
    <row r="58" ht="22.5" spans="1:9">
      <c r="A58" s="170">
        <v>475001</v>
      </c>
      <c r="B58" s="170">
        <v>53</v>
      </c>
      <c r="C58" s="171" t="s">
        <v>100</v>
      </c>
      <c r="D58" s="170"/>
      <c r="E58" s="171" t="s">
        <v>100</v>
      </c>
      <c r="F58" s="171" t="s">
        <v>34</v>
      </c>
      <c r="G58" s="170" t="s">
        <v>12</v>
      </c>
      <c r="H58" s="170"/>
      <c r="I58" s="171"/>
    </row>
    <row r="59" ht="22.5" spans="1:9">
      <c r="A59" s="170">
        <v>476001</v>
      </c>
      <c r="B59" s="170">
        <v>54</v>
      </c>
      <c r="C59" s="171" t="s">
        <v>101</v>
      </c>
      <c r="D59" s="170"/>
      <c r="E59" s="171" t="s">
        <v>101</v>
      </c>
      <c r="F59" s="171" t="s">
        <v>34</v>
      </c>
      <c r="G59" s="170" t="s">
        <v>12</v>
      </c>
      <c r="H59" s="170"/>
      <c r="I59" s="171"/>
    </row>
    <row r="60" ht="22.5" spans="1:9">
      <c r="A60" s="170">
        <v>303001</v>
      </c>
      <c r="B60" s="170">
        <v>55</v>
      </c>
      <c r="C60" s="171" t="s">
        <v>102</v>
      </c>
      <c r="D60" s="170" t="s">
        <v>16</v>
      </c>
      <c r="E60" s="171" t="s">
        <v>103</v>
      </c>
      <c r="F60" s="171" t="s">
        <v>44</v>
      </c>
      <c r="G60" s="170" t="s">
        <v>12</v>
      </c>
      <c r="H60" s="170"/>
      <c r="I60" s="171"/>
    </row>
    <row r="61" ht="22.5" spans="1:9">
      <c r="A61" s="172">
        <v>337001</v>
      </c>
      <c r="B61" s="172">
        <v>56</v>
      </c>
      <c r="C61" s="173" t="s">
        <v>104</v>
      </c>
      <c r="D61" s="172" t="s">
        <v>16</v>
      </c>
      <c r="E61" s="173" t="s">
        <v>104</v>
      </c>
      <c r="F61" s="173" t="s">
        <v>29</v>
      </c>
      <c r="G61" s="172" t="s">
        <v>12</v>
      </c>
      <c r="H61" s="172"/>
      <c r="I61" s="173" t="s">
        <v>105</v>
      </c>
    </row>
    <row r="62" ht="22.5" spans="1:9">
      <c r="A62" s="172">
        <v>331001</v>
      </c>
      <c r="B62" s="172">
        <v>57</v>
      </c>
      <c r="C62" s="173" t="s">
        <v>106</v>
      </c>
      <c r="D62" s="172" t="s">
        <v>16</v>
      </c>
      <c r="E62" s="173" t="s">
        <v>107</v>
      </c>
      <c r="F62" s="173" t="s">
        <v>29</v>
      </c>
      <c r="G62" s="172" t="s">
        <v>12</v>
      </c>
      <c r="H62" s="172"/>
      <c r="I62" s="173" t="s">
        <v>108</v>
      </c>
    </row>
    <row r="63" ht="22.5" spans="1:9">
      <c r="A63" s="170">
        <v>338001</v>
      </c>
      <c r="B63" s="170">
        <v>58</v>
      </c>
      <c r="C63" s="171" t="s">
        <v>109</v>
      </c>
      <c r="D63" s="170"/>
      <c r="E63" s="171" t="s">
        <v>109</v>
      </c>
      <c r="F63" s="171" t="s">
        <v>29</v>
      </c>
      <c r="G63" s="170" t="s">
        <v>12</v>
      </c>
      <c r="H63" s="170"/>
      <c r="I63" s="171"/>
    </row>
    <row r="64" ht="22.5" spans="1:9">
      <c r="A64" s="170">
        <v>273001</v>
      </c>
      <c r="B64" s="170">
        <v>59</v>
      </c>
      <c r="C64" s="171" t="s">
        <v>110</v>
      </c>
      <c r="D64" s="170"/>
      <c r="E64" s="171" t="s">
        <v>110</v>
      </c>
      <c r="F64" s="171" t="s">
        <v>20</v>
      </c>
      <c r="G64" s="170" t="s">
        <v>12</v>
      </c>
      <c r="H64" s="170"/>
      <c r="I64" s="171"/>
    </row>
    <row r="65" ht="22.5" spans="1:9">
      <c r="A65" s="172"/>
      <c r="B65" s="172"/>
      <c r="C65" s="173" t="s">
        <v>111</v>
      </c>
      <c r="D65" s="172"/>
      <c r="E65" s="173" t="s">
        <v>58</v>
      </c>
      <c r="F65" s="173" t="s">
        <v>59</v>
      </c>
      <c r="G65" s="172"/>
      <c r="H65" s="172"/>
      <c r="I65" s="173" t="s">
        <v>112</v>
      </c>
    </row>
    <row r="66" ht="22.5" spans="1:9">
      <c r="A66" s="170">
        <v>265001</v>
      </c>
      <c r="B66" s="170">
        <v>60</v>
      </c>
      <c r="C66" s="171" t="s">
        <v>113</v>
      </c>
      <c r="D66" s="170"/>
      <c r="E66" s="171" t="s">
        <v>113</v>
      </c>
      <c r="F66" s="171" t="s">
        <v>20</v>
      </c>
      <c r="G66" s="170" t="s">
        <v>12</v>
      </c>
      <c r="H66" s="170"/>
      <c r="I66" s="171"/>
    </row>
    <row r="67" ht="22.5" spans="1:9">
      <c r="A67" s="170">
        <v>127001</v>
      </c>
      <c r="B67" s="170">
        <v>61</v>
      </c>
      <c r="C67" s="171" t="s">
        <v>114</v>
      </c>
      <c r="D67" s="170"/>
      <c r="E67" s="171" t="s">
        <v>114</v>
      </c>
      <c r="F67" s="171" t="s">
        <v>11</v>
      </c>
      <c r="G67" s="170" t="s">
        <v>12</v>
      </c>
      <c r="H67" s="170"/>
      <c r="I67" s="171"/>
    </row>
    <row r="68" ht="22.5" spans="1:9">
      <c r="A68" s="170">
        <v>128001</v>
      </c>
      <c r="B68" s="170">
        <v>62</v>
      </c>
      <c r="C68" s="171" t="s">
        <v>115</v>
      </c>
      <c r="D68" s="170"/>
      <c r="E68" s="171" t="s">
        <v>115</v>
      </c>
      <c r="F68" s="171" t="s">
        <v>11</v>
      </c>
      <c r="G68" s="170" t="s">
        <v>12</v>
      </c>
      <c r="H68" s="170"/>
      <c r="I68" s="171"/>
    </row>
    <row r="69" ht="22.5" spans="1:9">
      <c r="A69" s="170">
        <v>129001</v>
      </c>
      <c r="B69" s="170">
        <v>63</v>
      </c>
      <c r="C69" s="171" t="s">
        <v>116</v>
      </c>
      <c r="D69" s="170"/>
      <c r="E69" s="171" t="s">
        <v>116</v>
      </c>
      <c r="F69" s="171" t="s">
        <v>11</v>
      </c>
      <c r="G69" s="170" t="s">
        <v>12</v>
      </c>
      <c r="H69" s="170"/>
      <c r="I69" s="171"/>
    </row>
    <row r="70" ht="22.5" spans="1:9">
      <c r="A70" s="170">
        <v>132001</v>
      </c>
      <c r="B70" s="170">
        <v>64</v>
      </c>
      <c r="C70" s="171" t="s">
        <v>117</v>
      </c>
      <c r="D70" s="170"/>
      <c r="E70" s="171" t="s">
        <v>117</v>
      </c>
      <c r="F70" s="171" t="s">
        <v>11</v>
      </c>
      <c r="G70" s="170" t="s">
        <v>12</v>
      </c>
      <c r="H70" s="170"/>
      <c r="I70" s="171"/>
    </row>
    <row r="71" ht="22.5" spans="1:9">
      <c r="A71" s="170">
        <v>301001</v>
      </c>
      <c r="B71" s="170">
        <v>65</v>
      </c>
      <c r="C71" s="171" t="s">
        <v>118</v>
      </c>
      <c r="D71" s="170"/>
      <c r="E71" s="171" t="s">
        <v>118</v>
      </c>
      <c r="F71" s="171" t="s">
        <v>44</v>
      </c>
      <c r="G71" s="170" t="s">
        <v>12</v>
      </c>
      <c r="H71" s="170"/>
      <c r="I71" s="171"/>
    </row>
    <row r="72" ht="22.5" spans="1:9">
      <c r="A72" s="170">
        <v>269001</v>
      </c>
      <c r="B72" s="170">
        <v>66</v>
      </c>
      <c r="C72" s="171" t="s">
        <v>119</v>
      </c>
      <c r="D72" s="170"/>
      <c r="E72" s="171" t="s">
        <v>119</v>
      </c>
      <c r="F72" s="171" t="s">
        <v>20</v>
      </c>
      <c r="G72" s="170" t="s">
        <v>12</v>
      </c>
      <c r="H72" s="170"/>
      <c r="I72" s="171"/>
    </row>
    <row r="73" ht="22.5" spans="1:9">
      <c r="A73" s="170">
        <v>164001</v>
      </c>
      <c r="B73" s="170">
        <v>67</v>
      </c>
      <c r="C73" s="171" t="s">
        <v>120</v>
      </c>
      <c r="D73" s="170"/>
      <c r="E73" s="171" t="s">
        <v>120</v>
      </c>
      <c r="F73" s="171" t="s">
        <v>11</v>
      </c>
      <c r="G73" s="170" t="s">
        <v>12</v>
      </c>
      <c r="H73" s="170"/>
      <c r="I73" s="171"/>
    </row>
    <row r="74" ht="22.5" spans="1:9">
      <c r="A74" s="170">
        <v>165001</v>
      </c>
      <c r="B74" s="170">
        <v>68</v>
      </c>
      <c r="C74" s="171" t="s">
        <v>121</v>
      </c>
      <c r="D74" s="170"/>
      <c r="E74" s="171" t="s">
        <v>121</v>
      </c>
      <c r="F74" s="171" t="s">
        <v>11</v>
      </c>
      <c r="G74" s="170" t="s">
        <v>12</v>
      </c>
      <c r="H74" s="170"/>
      <c r="I74" s="171"/>
    </row>
    <row r="75" ht="22.5" spans="1:9">
      <c r="A75" s="170">
        <v>166001</v>
      </c>
      <c r="B75" s="170">
        <v>69</v>
      </c>
      <c r="C75" s="171" t="s">
        <v>122</v>
      </c>
      <c r="D75" s="170"/>
      <c r="E75" s="171" t="s">
        <v>122</v>
      </c>
      <c r="F75" s="171" t="s">
        <v>11</v>
      </c>
      <c r="G75" s="170" t="s">
        <v>12</v>
      </c>
      <c r="H75" s="170"/>
      <c r="I75" s="171"/>
    </row>
    <row r="76" ht="22.5" spans="1:9">
      <c r="A76" s="170">
        <v>167001</v>
      </c>
      <c r="B76" s="170">
        <v>70</v>
      </c>
      <c r="C76" s="171" t="s">
        <v>123</v>
      </c>
      <c r="D76" s="170"/>
      <c r="E76" s="171" t="s">
        <v>123</v>
      </c>
      <c r="F76" s="171" t="s">
        <v>11</v>
      </c>
      <c r="G76" s="170" t="s">
        <v>12</v>
      </c>
      <c r="H76" s="170"/>
      <c r="I76" s="171"/>
    </row>
    <row r="77" ht="22.5" spans="1:9">
      <c r="A77" s="170">
        <v>168001</v>
      </c>
      <c r="B77" s="170">
        <v>71</v>
      </c>
      <c r="C77" s="171" t="s">
        <v>124</v>
      </c>
      <c r="D77" s="170"/>
      <c r="E77" s="171" t="s">
        <v>124</v>
      </c>
      <c r="F77" s="171" t="s">
        <v>11</v>
      </c>
      <c r="G77" s="170" t="s">
        <v>12</v>
      </c>
      <c r="H77" s="170"/>
      <c r="I77" s="171"/>
    </row>
    <row r="78" ht="22.5" spans="1:9">
      <c r="A78" s="170">
        <v>187001</v>
      </c>
      <c r="B78" s="170">
        <v>72</v>
      </c>
      <c r="C78" s="171" t="s">
        <v>125</v>
      </c>
      <c r="D78" s="170"/>
      <c r="E78" s="171" t="s">
        <v>125</v>
      </c>
      <c r="F78" s="171" t="s">
        <v>11</v>
      </c>
      <c r="G78" s="170" t="s">
        <v>12</v>
      </c>
      <c r="H78" s="170"/>
      <c r="I78" s="171"/>
    </row>
    <row r="79" ht="22.5" spans="1:9">
      <c r="A79" s="170">
        <v>192001</v>
      </c>
      <c r="B79" s="170">
        <v>73</v>
      </c>
      <c r="C79" s="171" t="s">
        <v>126</v>
      </c>
      <c r="D79" s="170"/>
      <c r="E79" s="171" t="s">
        <v>126</v>
      </c>
      <c r="F79" s="171" t="s">
        <v>11</v>
      </c>
      <c r="G79" s="170" t="s">
        <v>12</v>
      </c>
      <c r="H79" s="170"/>
      <c r="I79" s="171"/>
    </row>
    <row r="80" ht="22.5" spans="1:9">
      <c r="A80" s="170">
        <v>159001</v>
      </c>
      <c r="B80" s="170">
        <v>74</v>
      </c>
      <c r="C80" s="171" t="s">
        <v>127</v>
      </c>
      <c r="D80" s="170"/>
      <c r="E80" s="171" t="s">
        <v>127</v>
      </c>
      <c r="F80" s="171" t="s">
        <v>11</v>
      </c>
      <c r="G80" s="170" t="s">
        <v>12</v>
      </c>
      <c r="H80" s="170"/>
      <c r="I80" s="171"/>
    </row>
    <row r="81" ht="22.5" spans="1:9">
      <c r="A81" s="170">
        <v>160001</v>
      </c>
      <c r="B81" s="170">
        <v>75</v>
      </c>
      <c r="C81" s="171" t="s">
        <v>128</v>
      </c>
      <c r="D81" s="170"/>
      <c r="E81" s="171" t="s">
        <v>128</v>
      </c>
      <c r="F81" s="171" t="s">
        <v>11</v>
      </c>
      <c r="G81" s="170" t="s">
        <v>12</v>
      </c>
      <c r="H81" s="170"/>
      <c r="I81" s="171"/>
    </row>
    <row r="82" ht="22.5" spans="1:9">
      <c r="A82" s="170">
        <v>161001</v>
      </c>
      <c r="B82" s="170">
        <v>76</v>
      </c>
      <c r="C82" s="171" t="s">
        <v>129</v>
      </c>
      <c r="D82" s="170"/>
      <c r="E82" s="171" t="s">
        <v>129</v>
      </c>
      <c r="F82" s="171" t="s">
        <v>11</v>
      </c>
      <c r="G82" s="170" t="s">
        <v>12</v>
      </c>
      <c r="H82" s="170"/>
      <c r="I82" s="171"/>
    </row>
    <row r="83" ht="22.5" spans="1:9">
      <c r="A83" s="170">
        <v>162001</v>
      </c>
      <c r="B83" s="170">
        <v>77</v>
      </c>
      <c r="C83" s="171" t="s">
        <v>130</v>
      </c>
      <c r="D83" s="170"/>
      <c r="E83" s="171" t="s">
        <v>130</v>
      </c>
      <c r="F83" s="171" t="s">
        <v>11</v>
      </c>
      <c r="G83" s="170" t="s">
        <v>12</v>
      </c>
      <c r="H83" s="170"/>
      <c r="I83" s="171"/>
    </row>
    <row r="84" ht="22.5" spans="1:9">
      <c r="A84" s="170">
        <v>163001</v>
      </c>
      <c r="B84" s="170">
        <v>78</v>
      </c>
      <c r="C84" s="171" t="s">
        <v>131</v>
      </c>
      <c r="D84" s="170"/>
      <c r="E84" s="171" t="s">
        <v>131</v>
      </c>
      <c r="F84" s="171" t="s">
        <v>11</v>
      </c>
      <c r="G84" s="170" t="s">
        <v>12</v>
      </c>
      <c r="H84" s="170"/>
      <c r="I84" s="171"/>
    </row>
    <row r="85" ht="22.5" spans="1:9">
      <c r="A85" s="170">
        <v>186001</v>
      </c>
      <c r="B85" s="170">
        <v>79</v>
      </c>
      <c r="C85" s="171" t="s">
        <v>132</v>
      </c>
      <c r="D85" s="170"/>
      <c r="E85" s="171" t="s">
        <v>132</v>
      </c>
      <c r="F85" s="171" t="s">
        <v>11</v>
      </c>
      <c r="G85" s="170" t="s">
        <v>12</v>
      </c>
      <c r="H85" s="170"/>
      <c r="I85" s="171"/>
    </row>
    <row r="86" ht="22.5" spans="1:9">
      <c r="A86" s="170">
        <v>191001</v>
      </c>
      <c r="B86" s="170">
        <v>80</v>
      </c>
      <c r="C86" s="171" t="s">
        <v>133</v>
      </c>
      <c r="D86" s="170"/>
      <c r="E86" s="171" t="s">
        <v>133</v>
      </c>
      <c r="F86" s="171" t="s">
        <v>11</v>
      </c>
      <c r="G86" s="170" t="s">
        <v>12</v>
      </c>
      <c r="H86" s="170"/>
      <c r="I86" s="171"/>
    </row>
    <row r="87" ht="22.5" spans="1:9">
      <c r="A87" s="170">
        <v>137001</v>
      </c>
      <c r="B87" s="170">
        <v>81</v>
      </c>
      <c r="C87" s="171" t="s">
        <v>134</v>
      </c>
      <c r="D87" s="170"/>
      <c r="E87" s="171" t="s">
        <v>134</v>
      </c>
      <c r="F87" s="171" t="s">
        <v>11</v>
      </c>
      <c r="G87" s="170" t="s">
        <v>12</v>
      </c>
      <c r="H87" s="170"/>
      <c r="I87" s="171"/>
    </row>
    <row r="88" ht="22.5" spans="1:9">
      <c r="A88" s="170">
        <v>138001</v>
      </c>
      <c r="B88" s="170">
        <v>82</v>
      </c>
      <c r="C88" s="171" t="s">
        <v>135</v>
      </c>
      <c r="D88" s="170"/>
      <c r="E88" s="171" t="s">
        <v>135</v>
      </c>
      <c r="F88" s="171" t="s">
        <v>11</v>
      </c>
      <c r="G88" s="170" t="s">
        <v>12</v>
      </c>
      <c r="H88" s="170"/>
      <c r="I88" s="171"/>
    </row>
    <row r="89" ht="22.5" spans="1:9">
      <c r="A89" s="170">
        <v>139001</v>
      </c>
      <c r="B89" s="170">
        <v>83</v>
      </c>
      <c r="C89" s="171" t="s">
        <v>136</v>
      </c>
      <c r="D89" s="170"/>
      <c r="E89" s="171" t="s">
        <v>136</v>
      </c>
      <c r="F89" s="171" t="s">
        <v>11</v>
      </c>
      <c r="G89" s="170" t="s">
        <v>12</v>
      </c>
      <c r="H89" s="170"/>
      <c r="I89" s="171"/>
    </row>
    <row r="90" ht="22.5" spans="1:9">
      <c r="A90" s="170">
        <v>140001</v>
      </c>
      <c r="B90" s="170">
        <v>84</v>
      </c>
      <c r="C90" s="171" t="s">
        <v>137</v>
      </c>
      <c r="D90" s="170"/>
      <c r="E90" s="171" t="s">
        <v>137</v>
      </c>
      <c r="F90" s="171" t="s">
        <v>11</v>
      </c>
      <c r="G90" s="170" t="s">
        <v>12</v>
      </c>
      <c r="H90" s="170"/>
      <c r="I90" s="171"/>
    </row>
    <row r="91" ht="22.5" spans="1:9">
      <c r="A91" s="170">
        <v>141001</v>
      </c>
      <c r="B91" s="170">
        <v>85</v>
      </c>
      <c r="C91" s="171" t="s">
        <v>138</v>
      </c>
      <c r="D91" s="170"/>
      <c r="E91" s="171" t="s">
        <v>138</v>
      </c>
      <c r="F91" s="171" t="s">
        <v>11</v>
      </c>
      <c r="G91" s="170" t="s">
        <v>12</v>
      </c>
      <c r="H91" s="170"/>
      <c r="I91" s="171"/>
    </row>
    <row r="92" ht="22.5" spans="1:9">
      <c r="A92" s="170">
        <v>142001</v>
      </c>
      <c r="B92" s="170">
        <v>86</v>
      </c>
      <c r="C92" s="171" t="s">
        <v>139</v>
      </c>
      <c r="D92" s="170"/>
      <c r="E92" s="171" t="s">
        <v>139</v>
      </c>
      <c r="F92" s="171" t="s">
        <v>11</v>
      </c>
      <c r="G92" s="170" t="s">
        <v>12</v>
      </c>
      <c r="H92" s="170"/>
      <c r="I92" s="171"/>
    </row>
    <row r="93" ht="22.5" spans="1:9">
      <c r="A93" s="170">
        <v>143001</v>
      </c>
      <c r="B93" s="170">
        <v>87</v>
      </c>
      <c r="C93" s="171" t="s">
        <v>140</v>
      </c>
      <c r="D93" s="170"/>
      <c r="E93" s="171" t="s">
        <v>140</v>
      </c>
      <c r="F93" s="171" t="s">
        <v>11</v>
      </c>
      <c r="G93" s="170" t="s">
        <v>12</v>
      </c>
      <c r="H93" s="170"/>
      <c r="I93" s="171"/>
    </row>
    <row r="94" ht="22.5" spans="1:9">
      <c r="A94" s="170">
        <v>134001</v>
      </c>
      <c r="B94" s="170">
        <v>88</v>
      </c>
      <c r="C94" s="171" t="s">
        <v>141</v>
      </c>
      <c r="D94" s="170"/>
      <c r="E94" s="171" t="s">
        <v>141</v>
      </c>
      <c r="F94" s="171" t="s">
        <v>11</v>
      </c>
      <c r="G94" s="170" t="s">
        <v>12</v>
      </c>
      <c r="H94" s="170"/>
      <c r="I94" s="171"/>
    </row>
    <row r="95" ht="22.5" spans="1:9">
      <c r="A95" s="170">
        <v>133001</v>
      </c>
      <c r="B95" s="170">
        <v>89</v>
      </c>
      <c r="C95" s="171" t="s">
        <v>142</v>
      </c>
      <c r="D95" s="170"/>
      <c r="E95" s="171" t="s">
        <v>142</v>
      </c>
      <c r="F95" s="171" t="s">
        <v>11</v>
      </c>
      <c r="G95" s="170" t="s">
        <v>12</v>
      </c>
      <c r="H95" s="170"/>
      <c r="I95" s="171"/>
    </row>
    <row r="96" ht="22.5" spans="1:9">
      <c r="A96" s="170">
        <v>135001</v>
      </c>
      <c r="B96" s="170">
        <v>90</v>
      </c>
      <c r="C96" s="171" t="s">
        <v>143</v>
      </c>
      <c r="D96" s="170"/>
      <c r="E96" s="171" t="s">
        <v>143</v>
      </c>
      <c r="F96" s="171" t="s">
        <v>11</v>
      </c>
      <c r="G96" s="170" t="s">
        <v>12</v>
      </c>
      <c r="H96" s="170"/>
      <c r="I96" s="171"/>
    </row>
    <row r="97" ht="22.5" spans="1:9">
      <c r="A97" s="170">
        <v>175001</v>
      </c>
      <c r="B97" s="170">
        <v>91</v>
      </c>
      <c r="C97" s="171" t="s">
        <v>144</v>
      </c>
      <c r="D97" s="170"/>
      <c r="E97" s="171" t="s">
        <v>144</v>
      </c>
      <c r="F97" s="171" t="s">
        <v>11</v>
      </c>
      <c r="G97" s="170" t="s">
        <v>12</v>
      </c>
      <c r="H97" s="170"/>
      <c r="I97" s="171"/>
    </row>
    <row r="98" ht="22.5" spans="1:9">
      <c r="A98" s="170">
        <v>255001</v>
      </c>
      <c r="B98" s="170">
        <v>92</v>
      </c>
      <c r="C98" s="171" t="s">
        <v>145</v>
      </c>
      <c r="D98" s="170"/>
      <c r="E98" s="171" t="s">
        <v>145</v>
      </c>
      <c r="F98" s="171" t="s">
        <v>20</v>
      </c>
      <c r="G98" s="170" t="s">
        <v>12</v>
      </c>
      <c r="H98" s="170"/>
      <c r="I98" s="171"/>
    </row>
    <row r="99" ht="22.5" spans="1:9">
      <c r="A99" s="170">
        <v>267001</v>
      </c>
      <c r="B99" s="170">
        <v>93</v>
      </c>
      <c r="C99" s="171" t="s">
        <v>146</v>
      </c>
      <c r="D99" s="170"/>
      <c r="E99" s="171" t="s">
        <v>146</v>
      </c>
      <c r="F99" s="171" t="s">
        <v>20</v>
      </c>
      <c r="G99" s="170" t="s">
        <v>12</v>
      </c>
      <c r="H99" s="170"/>
      <c r="I99" s="171"/>
    </row>
    <row r="100" ht="22.5" spans="1:9">
      <c r="A100" s="170">
        <v>144001</v>
      </c>
      <c r="B100" s="170">
        <v>94</v>
      </c>
      <c r="C100" s="171" t="s">
        <v>147</v>
      </c>
      <c r="D100" s="170"/>
      <c r="E100" s="171" t="s">
        <v>147</v>
      </c>
      <c r="F100" s="171" t="s">
        <v>11</v>
      </c>
      <c r="G100" s="170" t="s">
        <v>12</v>
      </c>
      <c r="H100" s="170"/>
      <c r="I100" s="171"/>
    </row>
    <row r="101" ht="22.5" spans="1:9">
      <c r="A101" s="170">
        <v>259001</v>
      </c>
      <c r="B101" s="170">
        <v>95</v>
      </c>
      <c r="C101" s="171" t="s">
        <v>148</v>
      </c>
      <c r="D101" s="170"/>
      <c r="E101" s="171" t="s">
        <v>148</v>
      </c>
      <c r="F101" s="171" t="s">
        <v>20</v>
      </c>
      <c r="G101" s="170" t="s">
        <v>12</v>
      </c>
      <c r="H101" s="170"/>
      <c r="I101" s="171"/>
    </row>
    <row r="102" ht="22.5" spans="1:9">
      <c r="A102" s="170">
        <v>260001</v>
      </c>
      <c r="B102" s="170">
        <v>96</v>
      </c>
      <c r="C102" s="171" t="s">
        <v>149</v>
      </c>
      <c r="D102" s="170"/>
      <c r="E102" s="171" t="s">
        <v>149</v>
      </c>
      <c r="F102" s="171" t="s">
        <v>20</v>
      </c>
      <c r="G102" s="170" t="s">
        <v>12</v>
      </c>
      <c r="H102" s="170"/>
      <c r="I102" s="171"/>
    </row>
    <row r="103" ht="22.5" spans="1:9">
      <c r="A103" s="170">
        <v>185001</v>
      </c>
      <c r="B103" s="170">
        <v>97</v>
      </c>
      <c r="C103" s="171" t="s">
        <v>150</v>
      </c>
      <c r="D103" s="170"/>
      <c r="E103" s="171" t="s">
        <v>150</v>
      </c>
      <c r="F103" s="171" t="s">
        <v>11</v>
      </c>
      <c r="G103" s="170" t="s">
        <v>12</v>
      </c>
      <c r="H103" s="170"/>
      <c r="I103" s="171"/>
    </row>
    <row r="104" ht="22.5" spans="1:9">
      <c r="A104" s="170">
        <v>333001</v>
      </c>
      <c r="B104" s="170">
        <v>98</v>
      </c>
      <c r="C104" s="171" t="s">
        <v>151</v>
      </c>
      <c r="D104" s="170"/>
      <c r="E104" s="171" t="s">
        <v>151</v>
      </c>
      <c r="F104" s="171" t="s">
        <v>29</v>
      </c>
      <c r="G104" s="170" t="s">
        <v>12</v>
      </c>
      <c r="H104" s="170"/>
      <c r="I104" s="171"/>
    </row>
    <row r="105" ht="22.5" spans="1:9">
      <c r="A105" s="170">
        <v>122001</v>
      </c>
      <c r="B105" s="170">
        <v>99</v>
      </c>
      <c r="C105" s="171" t="s">
        <v>152</v>
      </c>
      <c r="D105" s="170"/>
      <c r="E105" s="171" t="s">
        <v>152</v>
      </c>
      <c r="F105" s="171" t="s">
        <v>34</v>
      </c>
      <c r="G105" s="170" t="s">
        <v>12</v>
      </c>
      <c r="H105" s="170"/>
      <c r="I105" s="171"/>
    </row>
    <row r="106" ht="22.5" spans="1:9">
      <c r="A106" s="170">
        <v>136001</v>
      </c>
      <c r="B106" s="170">
        <v>100</v>
      </c>
      <c r="C106" s="171" t="s">
        <v>153</v>
      </c>
      <c r="D106" s="170"/>
      <c r="E106" s="171" t="s">
        <v>153</v>
      </c>
      <c r="F106" s="171" t="s">
        <v>29</v>
      </c>
      <c r="G106" s="170" t="s">
        <v>12</v>
      </c>
      <c r="H106" s="170"/>
      <c r="I106" s="171"/>
    </row>
    <row r="107" ht="22.5" spans="1:9">
      <c r="A107" s="170">
        <v>251001</v>
      </c>
      <c r="B107" s="170">
        <v>101</v>
      </c>
      <c r="C107" s="171" t="s">
        <v>154</v>
      </c>
      <c r="D107" s="170"/>
      <c r="E107" s="171" t="s">
        <v>154</v>
      </c>
      <c r="F107" s="171" t="s">
        <v>20</v>
      </c>
      <c r="G107" s="170" t="s">
        <v>12</v>
      </c>
      <c r="H107" s="170"/>
      <c r="I107" s="171"/>
    </row>
    <row r="108" ht="22.5" spans="1:9">
      <c r="A108" s="170">
        <v>174001</v>
      </c>
      <c r="B108" s="170">
        <v>102</v>
      </c>
      <c r="C108" s="171" t="s">
        <v>155</v>
      </c>
      <c r="D108" s="170"/>
      <c r="E108" s="171" t="s">
        <v>155</v>
      </c>
      <c r="F108" s="171" t="s">
        <v>11</v>
      </c>
      <c r="G108" s="170" t="s">
        <v>12</v>
      </c>
      <c r="H108" s="170"/>
      <c r="I108" s="171"/>
    </row>
    <row r="109" ht="22.5" spans="1:9">
      <c r="A109" s="170">
        <v>268001</v>
      </c>
      <c r="B109" s="170">
        <v>103</v>
      </c>
      <c r="C109" s="171" t="s">
        <v>156</v>
      </c>
      <c r="D109" s="170"/>
      <c r="E109" s="171" t="s">
        <v>156</v>
      </c>
      <c r="F109" s="171" t="s">
        <v>20</v>
      </c>
      <c r="G109" s="170" t="s">
        <v>12</v>
      </c>
      <c r="H109" s="170"/>
      <c r="I109" s="171"/>
    </row>
    <row r="110" ht="22.5" spans="1:9">
      <c r="A110" s="170">
        <v>258001</v>
      </c>
      <c r="B110" s="170">
        <v>104</v>
      </c>
      <c r="C110" s="171" t="s">
        <v>157</v>
      </c>
      <c r="D110" s="170"/>
      <c r="E110" s="171" t="s">
        <v>157</v>
      </c>
      <c r="F110" s="171" t="s">
        <v>20</v>
      </c>
      <c r="G110" s="170" t="s">
        <v>12</v>
      </c>
      <c r="H110" s="170"/>
      <c r="I110" s="171"/>
    </row>
    <row r="111" ht="22.5" spans="1:9">
      <c r="A111" s="170">
        <v>252002</v>
      </c>
      <c r="B111" s="170">
        <v>105</v>
      </c>
      <c r="C111" s="171" t="s">
        <v>158</v>
      </c>
      <c r="D111" s="170"/>
      <c r="E111" s="171" t="s">
        <v>158</v>
      </c>
      <c r="F111" s="171" t="s">
        <v>11</v>
      </c>
      <c r="G111" s="170" t="s">
        <v>12</v>
      </c>
      <c r="H111" s="170"/>
      <c r="I111" s="171"/>
    </row>
    <row r="112" ht="22.5" spans="1:9">
      <c r="A112" s="170">
        <v>256001</v>
      </c>
      <c r="B112" s="170">
        <v>106</v>
      </c>
      <c r="C112" s="171" t="s">
        <v>159</v>
      </c>
      <c r="D112" s="170"/>
      <c r="E112" s="171" t="s">
        <v>159</v>
      </c>
      <c r="F112" s="171" t="s">
        <v>20</v>
      </c>
      <c r="G112" s="170" t="s">
        <v>12</v>
      </c>
      <c r="H112" s="170"/>
      <c r="I112" s="171"/>
    </row>
    <row r="113" ht="22.5" spans="1:9">
      <c r="A113" s="170">
        <v>272001</v>
      </c>
      <c r="B113" s="170">
        <v>107</v>
      </c>
      <c r="C113" s="171" t="s">
        <v>160</v>
      </c>
      <c r="D113" s="170"/>
      <c r="E113" s="171" t="s">
        <v>160</v>
      </c>
      <c r="F113" s="171" t="s">
        <v>20</v>
      </c>
      <c r="G113" s="170" t="s">
        <v>12</v>
      </c>
      <c r="H113" s="170"/>
      <c r="I113" s="171"/>
    </row>
    <row r="114" ht="22.5" spans="1:9">
      <c r="A114" s="170">
        <v>311001</v>
      </c>
      <c r="B114" s="170">
        <v>108</v>
      </c>
      <c r="C114" s="171" t="s">
        <v>161</v>
      </c>
      <c r="D114" s="170"/>
      <c r="E114" s="171" t="s">
        <v>161</v>
      </c>
      <c r="F114" s="171" t="s">
        <v>44</v>
      </c>
      <c r="G114" s="170" t="s">
        <v>12</v>
      </c>
      <c r="H114" s="170"/>
      <c r="I114" s="171"/>
    </row>
    <row r="115" ht="22.5" spans="1:9">
      <c r="A115" s="170">
        <v>312001</v>
      </c>
      <c r="B115" s="170">
        <v>109</v>
      </c>
      <c r="C115" s="171" t="s">
        <v>162</v>
      </c>
      <c r="D115" s="170"/>
      <c r="E115" s="171" t="s">
        <v>162</v>
      </c>
      <c r="F115" s="171" t="s">
        <v>44</v>
      </c>
      <c r="G115" s="170" t="s">
        <v>12</v>
      </c>
      <c r="H115" s="170"/>
      <c r="I115" s="171"/>
    </row>
    <row r="116" ht="22.5" spans="1:9">
      <c r="A116" s="170">
        <v>314001</v>
      </c>
      <c r="B116" s="170">
        <v>110</v>
      </c>
      <c r="C116" s="171" t="s">
        <v>163</v>
      </c>
      <c r="D116" s="170"/>
      <c r="E116" s="171" t="s">
        <v>163</v>
      </c>
      <c r="F116" s="171" t="s">
        <v>44</v>
      </c>
      <c r="G116" s="170" t="s">
        <v>12</v>
      </c>
      <c r="H116" s="170"/>
      <c r="I116" s="171"/>
    </row>
    <row r="117" ht="22.5" spans="1:9">
      <c r="A117" s="170">
        <v>371001</v>
      </c>
      <c r="B117" s="170">
        <v>111</v>
      </c>
      <c r="C117" s="171" t="s">
        <v>164</v>
      </c>
      <c r="D117" s="170"/>
      <c r="E117" s="171" t="s">
        <v>164</v>
      </c>
      <c r="F117" s="171" t="s">
        <v>34</v>
      </c>
      <c r="G117" s="170" t="s">
        <v>12</v>
      </c>
      <c r="H117" s="170"/>
      <c r="I117" s="171"/>
    </row>
    <row r="118" ht="22.5" spans="1:9">
      <c r="A118" s="170">
        <v>372001</v>
      </c>
      <c r="B118" s="170">
        <v>112</v>
      </c>
      <c r="C118" s="171" t="s">
        <v>165</v>
      </c>
      <c r="D118" s="170"/>
      <c r="E118" s="171" t="s">
        <v>165</v>
      </c>
      <c r="F118" s="171" t="s">
        <v>34</v>
      </c>
      <c r="G118" s="170" t="s">
        <v>12</v>
      </c>
      <c r="H118" s="170"/>
      <c r="I118" s="171"/>
    </row>
    <row r="119" ht="22.5" spans="1:9">
      <c r="A119" s="170">
        <v>415001</v>
      </c>
      <c r="B119" s="170">
        <v>113</v>
      </c>
      <c r="C119" s="171" t="s">
        <v>166</v>
      </c>
      <c r="D119" s="170"/>
      <c r="E119" s="171" t="s">
        <v>166</v>
      </c>
      <c r="F119" s="171" t="s">
        <v>31</v>
      </c>
      <c r="G119" s="170" t="s">
        <v>12</v>
      </c>
      <c r="H119" s="170"/>
      <c r="I119" s="171"/>
    </row>
    <row r="120" ht="22.5" spans="1:9">
      <c r="A120" s="170">
        <v>426001</v>
      </c>
      <c r="B120" s="170">
        <v>114</v>
      </c>
      <c r="C120" s="171" t="s">
        <v>167</v>
      </c>
      <c r="D120" s="170"/>
      <c r="E120" s="171" t="s">
        <v>167</v>
      </c>
      <c r="F120" s="171" t="s">
        <v>31</v>
      </c>
      <c r="G120" s="170" t="s">
        <v>12</v>
      </c>
      <c r="H120" s="170"/>
      <c r="I120" s="171"/>
    </row>
    <row r="121" ht="22.5" spans="1:9">
      <c r="A121" s="170">
        <v>412001</v>
      </c>
      <c r="B121" s="170">
        <v>115</v>
      </c>
      <c r="C121" s="171" t="s">
        <v>168</v>
      </c>
      <c r="D121" s="170"/>
      <c r="E121" s="171" t="s">
        <v>168</v>
      </c>
      <c r="F121" s="171" t="s">
        <v>31</v>
      </c>
      <c r="G121" s="170" t="s">
        <v>12</v>
      </c>
      <c r="H121" s="170"/>
      <c r="I121" s="171"/>
    </row>
    <row r="122" ht="22.5" spans="1:9">
      <c r="A122" s="170">
        <v>336001</v>
      </c>
      <c r="B122" s="170">
        <v>116</v>
      </c>
      <c r="C122" s="171" t="s">
        <v>169</v>
      </c>
      <c r="D122" s="170"/>
      <c r="E122" s="171" t="s">
        <v>169</v>
      </c>
      <c r="F122" s="171" t="s">
        <v>29</v>
      </c>
      <c r="G122" s="170" t="s">
        <v>12</v>
      </c>
      <c r="H122" s="170"/>
      <c r="I122" s="171"/>
    </row>
    <row r="123" ht="22.5" spans="1:9">
      <c r="A123" s="170">
        <v>474001</v>
      </c>
      <c r="B123" s="170">
        <v>117</v>
      </c>
      <c r="C123" s="171" t="s">
        <v>170</v>
      </c>
      <c r="D123" s="170"/>
      <c r="E123" s="171" t="s">
        <v>170</v>
      </c>
      <c r="F123" s="171" t="s">
        <v>34</v>
      </c>
      <c r="G123" s="170" t="s">
        <v>12</v>
      </c>
      <c r="H123" s="170"/>
      <c r="I123" s="171"/>
    </row>
    <row r="124" ht="22.5" spans="1:9">
      <c r="A124" s="170">
        <v>478001</v>
      </c>
      <c r="B124" s="170">
        <v>118</v>
      </c>
      <c r="C124" s="171" t="s">
        <v>171</v>
      </c>
      <c r="D124" s="170"/>
      <c r="E124" s="171" t="s">
        <v>171</v>
      </c>
      <c r="F124" s="171" t="s">
        <v>34</v>
      </c>
      <c r="G124" s="170" t="s">
        <v>12</v>
      </c>
      <c r="H124" s="170"/>
      <c r="I124" s="171"/>
    </row>
    <row r="125" ht="22.5" spans="1:9">
      <c r="A125" s="170">
        <v>370001</v>
      </c>
      <c r="B125" s="170">
        <v>119</v>
      </c>
      <c r="C125" s="171" t="s">
        <v>172</v>
      </c>
      <c r="D125" s="170"/>
      <c r="E125" s="171" t="s">
        <v>172</v>
      </c>
      <c r="F125" s="171" t="s">
        <v>34</v>
      </c>
      <c r="G125" s="170" t="s">
        <v>12</v>
      </c>
      <c r="H125" s="170"/>
      <c r="I125" s="171"/>
    </row>
    <row r="126" ht="22.5" spans="1:9">
      <c r="A126" s="170">
        <v>270004</v>
      </c>
      <c r="B126" s="170">
        <v>120</v>
      </c>
      <c r="C126" s="171" t="s">
        <v>173</v>
      </c>
      <c r="D126" s="170"/>
      <c r="E126" s="171" t="s">
        <v>173</v>
      </c>
      <c r="F126" s="171" t="s">
        <v>20</v>
      </c>
      <c r="G126" s="170" t="s">
        <v>12</v>
      </c>
      <c r="H126" s="170"/>
      <c r="I126" s="171"/>
    </row>
    <row r="127" ht="22.5" spans="1:9">
      <c r="A127" s="170">
        <v>250005</v>
      </c>
      <c r="B127" s="170">
        <v>121</v>
      </c>
      <c r="C127" s="171" t="s">
        <v>174</v>
      </c>
      <c r="D127" s="170"/>
      <c r="E127" s="171" t="s">
        <v>174</v>
      </c>
      <c r="F127" s="171" t="s">
        <v>20</v>
      </c>
      <c r="G127" s="170" t="s">
        <v>175</v>
      </c>
      <c r="H127" s="170"/>
      <c r="I127" s="171"/>
    </row>
    <row r="128" ht="22.5" spans="1:9">
      <c r="A128" s="170">
        <v>250006</v>
      </c>
      <c r="B128" s="170">
        <v>122</v>
      </c>
      <c r="C128" s="171" t="s">
        <v>176</v>
      </c>
      <c r="D128" s="170"/>
      <c r="E128" s="171" t="s">
        <v>176</v>
      </c>
      <c r="F128" s="171" t="s">
        <v>20</v>
      </c>
      <c r="G128" s="170" t="s">
        <v>175</v>
      </c>
      <c r="H128" s="170"/>
      <c r="I128" s="171"/>
    </row>
    <row r="129" ht="22.5" spans="1:9">
      <c r="A129" s="170">
        <v>250007</v>
      </c>
      <c r="B129" s="170">
        <v>123</v>
      </c>
      <c r="C129" s="171" t="s">
        <v>177</v>
      </c>
      <c r="D129" s="170"/>
      <c r="E129" s="171" t="s">
        <v>177</v>
      </c>
      <c r="F129" s="171" t="s">
        <v>20</v>
      </c>
      <c r="G129" s="170" t="s">
        <v>175</v>
      </c>
      <c r="H129" s="170"/>
      <c r="I129" s="171"/>
    </row>
    <row r="130" ht="22.5" spans="1:9">
      <c r="A130" s="170">
        <v>250008</v>
      </c>
      <c r="B130" s="170">
        <v>124</v>
      </c>
      <c r="C130" s="171" t="s">
        <v>178</v>
      </c>
      <c r="D130" s="170"/>
      <c r="E130" s="171" t="s">
        <v>178</v>
      </c>
      <c r="F130" s="171" t="s">
        <v>20</v>
      </c>
      <c r="G130" s="170" t="s">
        <v>175</v>
      </c>
      <c r="H130" s="170"/>
      <c r="I130" s="171"/>
    </row>
    <row r="131" ht="22.5" spans="1:9">
      <c r="A131" s="170">
        <v>250009</v>
      </c>
      <c r="B131" s="170">
        <v>125</v>
      </c>
      <c r="C131" s="171" t="s">
        <v>179</v>
      </c>
      <c r="D131" s="170"/>
      <c r="E131" s="171" t="s">
        <v>179</v>
      </c>
      <c r="F131" s="171" t="s">
        <v>20</v>
      </c>
      <c r="G131" s="170" t="s">
        <v>175</v>
      </c>
      <c r="H131" s="170"/>
      <c r="I131" s="171"/>
    </row>
    <row r="132" ht="22.5" spans="1:9">
      <c r="A132" s="170">
        <v>250010</v>
      </c>
      <c r="B132" s="170">
        <v>126</v>
      </c>
      <c r="C132" s="171" t="s">
        <v>180</v>
      </c>
      <c r="D132" s="170"/>
      <c r="E132" s="171" t="s">
        <v>180</v>
      </c>
      <c r="F132" s="171" t="s">
        <v>20</v>
      </c>
      <c r="G132" s="170" t="s">
        <v>175</v>
      </c>
      <c r="H132" s="170"/>
      <c r="I132" s="171"/>
    </row>
    <row r="133" ht="22.5" spans="1:9">
      <c r="A133" s="170">
        <v>250011</v>
      </c>
      <c r="B133" s="170">
        <v>127</v>
      </c>
      <c r="C133" s="171" t="s">
        <v>181</v>
      </c>
      <c r="D133" s="170"/>
      <c r="E133" s="171" t="s">
        <v>181</v>
      </c>
      <c r="F133" s="171" t="s">
        <v>20</v>
      </c>
      <c r="G133" s="170" t="s">
        <v>175</v>
      </c>
      <c r="H133" s="170"/>
      <c r="I133" s="171"/>
    </row>
    <row r="134" ht="22.5" spans="1:9">
      <c r="A134" s="170">
        <v>250012</v>
      </c>
      <c r="B134" s="170">
        <v>128</v>
      </c>
      <c r="C134" s="171" t="s">
        <v>182</v>
      </c>
      <c r="D134" s="170"/>
      <c r="E134" s="171" t="s">
        <v>182</v>
      </c>
      <c r="F134" s="171" t="s">
        <v>20</v>
      </c>
      <c r="G134" s="170" t="s">
        <v>175</v>
      </c>
      <c r="H134" s="170"/>
      <c r="I134" s="171"/>
    </row>
    <row r="135" ht="22.5" spans="1:9">
      <c r="A135" s="170">
        <v>250013</v>
      </c>
      <c r="B135" s="170">
        <v>129</v>
      </c>
      <c r="C135" s="171" t="s">
        <v>183</v>
      </c>
      <c r="D135" s="170"/>
      <c r="E135" s="171" t="s">
        <v>183</v>
      </c>
      <c r="F135" s="171" t="s">
        <v>20</v>
      </c>
      <c r="G135" s="170" t="s">
        <v>175</v>
      </c>
      <c r="H135" s="170"/>
      <c r="I135" s="171"/>
    </row>
    <row r="136" ht="22.5" spans="1:9">
      <c r="A136" s="170">
        <v>250014</v>
      </c>
      <c r="B136" s="170">
        <v>130</v>
      </c>
      <c r="C136" s="171" t="s">
        <v>184</v>
      </c>
      <c r="D136" s="170"/>
      <c r="E136" s="171" t="s">
        <v>184</v>
      </c>
      <c r="F136" s="171" t="s">
        <v>20</v>
      </c>
      <c r="G136" s="170" t="s">
        <v>175</v>
      </c>
      <c r="H136" s="170"/>
      <c r="I136" s="171"/>
    </row>
    <row r="137" ht="22.5" spans="1:9">
      <c r="A137" s="170">
        <v>250015</v>
      </c>
      <c r="B137" s="170">
        <v>131</v>
      </c>
      <c r="C137" s="171" t="s">
        <v>185</v>
      </c>
      <c r="D137" s="170"/>
      <c r="E137" s="171" t="s">
        <v>185</v>
      </c>
      <c r="F137" s="171" t="s">
        <v>20</v>
      </c>
      <c r="G137" s="170" t="s">
        <v>175</v>
      </c>
      <c r="H137" s="170"/>
      <c r="I137" s="171"/>
    </row>
    <row r="138" ht="22.5" spans="1:9">
      <c r="A138" s="170">
        <v>250016</v>
      </c>
      <c r="B138" s="170">
        <v>132</v>
      </c>
      <c r="C138" s="171" t="s">
        <v>186</v>
      </c>
      <c r="D138" s="170"/>
      <c r="E138" s="171" t="s">
        <v>186</v>
      </c>
      <c r="F138" s="171" t="s">
        <v>20</v>
      </c>
      <c r="G138" s="170" t="s">
        <v>175</v>
      </c>
      <c r="H138" s="170"/>
      <c r="I138" s="171"/>
    </row>
    <row r="139" ht="22.5" spans="1:9">
      <c r="A139" s="170">
        <v>250017</v>
      </c>
      <c r="B139" s="170">
        <v>133</v>
      </c>
      <c r="C139" s="171" t="s">
        <v>187</v>
      </c>
      <c r="D139" s="170"/>
      <c r="E139" s="171" t="s">
        <v>187</v>
      </c>
      <c r="F139" s="171" t="s">
        <v>20</v>
      </c>
      <c r="G139" s="170" t="s">
        <v>175</v>
      </c>
      <c r="H139" s="170"/>
      <c r="I139" s="171"/>
    </row>
    <row r="140" ht="22.5" spans="1:9">
      <c r="A140" s="170">
        <v>250018</v>
      </c>
      <c r="B140" s="170">
        <v>134</v>
      </c>
      <c r="C140" s="171" t="s">
        <v>188</v>
      </c>
      <c r="D140" s="170"/>
      <c r="E140" s="171" t="s">
        <v>188</v>
      </c>
      <c r="F140" s="171" t="s">
        <v>20</v>
      </c>
      <c r="G140" s="170" t="s">
        <v>175</v>
      </c>
      <c r="H140" s="170"/>
      <c r="I140" s="171"/>
    </row>
    <row r="141" ht="22.5" spans="1:9">
      <c r="A141" s="170">
        <v>250019</v>
      </c>
      <c r="B141" s="170">
        <v>135</v>
      </c>
      <c r="C141" s="171" t="s">
        <v>189</v>
      </c>
      <c r="D141" s="170"/>
      <c r="E141" s="171" t="s">
        <v>189</v>
      </c>
      <c r="F141" s="171" t="s">
        <v>20</v>
      </c>
      <c r="G141" s="170" t="s">
        <v>175</v>
      </c>
      <c r="H141" s="170"/>
      <c r="I141" s="171"/>
    </row>
    <row r="142" ht="22.5" spans="1:9">
      <c r="A142" s="170">
        <v>250021</v>
      </c>
      <c r="B142" s="170">
        <v>136</v>
      </c>
      <c r="C142" s="171" t="s">
        <v>190</v>
      </c>
      <c r="D142" s="170"/>
      <c r="E142" s="171" t="s">
        <v>190</v>
      </c>
      <c r="F142" s="171" t="s">
        <v>20</v>
      </c>
      <c r="G142" s="170" t="s">
        <v>175</v>
      </c>
      <c r="H142" s="170"/>
      <c r="I142" s="171"/>
    </row>
    <row r="143" ht="22.5" spans="1:9">
      <c r="A143" s="170">
        <v>250048</v>
      </c>
      <c r="B143" s="170">
        <v>137</v>
      </c>
      <c r="C143" s="171" t="s">
        <v>191</v>
      </c>
      <c r="D143" s="170"/>
      <c r="E143" s="171" t="s">
        <v>191</v>
      </c>
      <c r="F143" s="171" t="s">
        <v>20</v>
      </c>
      <c r="G143" s="170" t="s">
        <v>175</v>
      </c>
      <c r="H143" s="170"/>
      <c r="I143" s="171"/>
    </row>
    <row r="144" ht="22.5" spans="1:9">
      <c r="A144" s="170">
        <v>250050</v>
      </c>
      <c r="B144" s="170">
        <v>138</v>
      </c>
      <c r="C144" s="171" t="s">
        <v>192</v>
      </c>
      <c r="D144" s="170"/>
      <c r="E144" s="171" t="s">
        <v>192</v>
      </c>
      <c r="F144" s="171" t="s">
        <v>20</v>
      </c>
      <c r="G144" s="170" t="s">
        <v>175</v>
      </c>
      <c r="H144" s="170"/>
      <c r="I144" s="171"/>
    </row>
    <row r="145" ht="22.5" spans="1:9">
      <c r="A145" s="170">
        <v>250051</v>
      </c>
      <c r="B145" s="170">
        <v>139</v>
      </c>
      <c r="C145" s="171" t="s">
        <v>193</v>
      </c>
      <c r="D145" s="170"/>
      <c r="E145" s="171" t="s">
        <v>193</v>
      </c>
      <c r="F145" s="171" t="s">
        <v>20</v>
      </c>
      <c r="G145" s="170" t="s">
        <v>175</v>
      </c>
      <c r="H145" s="170"/>
      <c r="I145" s="171"/>
    </row>
    <row r="146" ht="22.5" spans="1:9">
      <c r="A146" s="170">
        <v>250053</v>
      </c>
      <c r="B146" s="170">
        <v>140</v>
      </c>
      <c r="C146" s="171" t="s">
        <v>194</v>
      </c>
      <c r="D146" s="170"/>
      <c r="E146" s="171" t="s">
        <v>194</v>
      </c>
      <c r="F146" s="171" t="s">
        <v>20</v>
      </c>
      <c r="G146" s="170" t="s">
        <v>175</v>
      </c>
      <c r="H146" s="170"/>
      <c r="I146" s="171"/>
    </row>
    <row r="147" ht="22.5" spans="1:9">
      <c r="A147" s="170">
        <v>250054</v>
      </c>
      <c r="B147" s="170">
        <v>141</v>
      </c>
      <c r="C147" s="171" t="s">
        <v>195</v>
      </c>
      <c r="D147" s="170"/>
      <c r="E147" s="171" t="s">
        <v>195</v>
      </c>
      <c r="F147" s="171" t="s">
        <v>20</v>
      </c>
      <c r="G147" s="170" t="s">
        <v>175</v>
      </c>
      <c r="H147" s="170"/>
      <c r="I147" s="171"/>
    </row>
    <row r="148" ht="22.5" spans="1:9">
      <c r="A148" s="170">
        <v>250055</v>
      </c>
      <c r="B148" s="170">
        <v>142</v>
      </c>
      <c r="C148" s="171" t="s">
        <v>196</v>
      </c>
      <c r="D148" s="170"/>
      <c r="E148" s="171" t="s">
        <v>196</v>
      </c>
      <c r="F148" s="171" t="s">
        <v>20</v>
      </c>
      <c r="G148" s="170" t="s">
        <v>175</v>
      </c>
      <c r="H148" s="170"/>
      <c r="I148" s="171"/>
    </row>
    <row r="149" ht="22.5" spans="1:9">
      <c r="A149" s="170">
        <v>250057</v>
      </c>
      <c r="B149" s="170">
        <v>143</v>
      </c>
      <c r="C149" s="171" t="s">
        <v>197</v>
      </c>
      <c r="D149" s="170"/>
      <c r="E149" s="171" t="s">
        <v>197</v>
      </c>
      <c r="F149" s="171" t="s">
        <v>20</v>
      </c>
      <c r="G149" s="170" t="s">
        <v>175</v>
      </c>
      <c r="H149" s="170"/>
      <c r="I149" s="171"/>
    </row>
    <row r="150" ht="22.5" spans="1:9">
      <c r="A150" s="170">
        <v>250058</v>
      </c>
      <c r="B150" s="170">
        <v>144</v>
      </c>
      <c r="C150" s="171" t="s">
        <v>198</v>
      </c>
      <c r="D150" s="170"/>
      <c r="E150" s="171" t="s">
        <v>198</v>
      </c>
      <c r="F150" s="171" t="s">
        <v>20</v>
      </c>
      <c r="G150" s="170" t="s">
        <v>175</v>
      </c>
      <c r="H150" s="170"/>
      <c r="I150" s="171"/>
    </row>
    <row r="151" ht="22.5" spans="1:9">
      <c r="A151" s="170">
        <v>361001</v>
      </c>
      <c r="B151" s="170">
        <v>145</v>
      </c>
      <c r="C151" s="171" t="s">
        <v>199</v>
      </c>
      <c r="D151" s="170"/>
      <c r="E151" s="171" t="s">
        <v>199</v>
      </c>
      <c r="F151" s="171" t="s">
        <v>34</v>
      </c>
      <c r="G151" s="170" t="s">
        <v>12</v>
      </c>
      <c r="H151" s="170"/>
      <c r="I151" s="171"/>
    </row>
    <row r="152" ht="22.5" spans="1:9">
      <c r="A152" s="170">
        <v>362001</v>
      </c>
      <c r="B152" s="170">
        <v>146</v>
      </c>
      <c r="C152" s="171" t="s">
        <v>200</v>
      </c>
      <c r="D152" s="170"/>
      <c r="E152" s="171" t="s">
        <v>200</v>
      </c>
      <c r="F152" s="171" t="s">
        <v>34</v>
      </c>
      <c r="G152" s="170" t="s">
        <v>12</v>
      </c>
      <c r="H152" s="170"/>
      <c r="I152" s="171"/>
    </row>
    <row r="153" ht="22.5" spans="1:9">
      <c r="A153" s="170">
        <v>373001</v>
      </c>
      <c r="B153" s="170">
        <v>147</v>
      </c>
      <c r="C153" s="171" t="s">
        <v>201</v>
      </c>
      <c r="D153" s="170"/>
      <c r="E153" s="171" t="s">
        <v>201</v>
      </c>
      <c r="F153" s="171" t="s">
        <v>34</v>
      </c>
      <c r="G153" s="170" t="s">
        <v>12</v>
      </c>
      <c r="H153" s="170"/>
      <c r="I153" s="171"/>
    </row>
    <row r="154" ht="22.5" spans="1:9">
      <c r="A154" s="170">
        <v>470001</v>
      </c>
      <c r="B154" s="170">
        <v>148</v>
      </c>
      <c r="C154" s="171" t="s">
        <v>202</v>
      </c>
      <c r="D154" s="170"/>
      <c r="E154" s="171" t="s">
        <v>202</v>
      </c>
      <c r="F154" s="171" t="s">
        <v>34</v>
      </c>
      <c r="G154" s="170" t="s">
        <v>12</v>
      </c>
      <c r="H154" s="170"/>
      <c r="I154" s="171"/>
    </row>
    <row r="155" ht="22.5" spans="1:9">
      <c r="A155" s="170">
        <v>471001</v>
      </c>
      <c r="B155" s="170">
        <v>149</v>
      </c>
      <c r="C155" s="171" t="s">
        <v>203</v>
      </c>
      <c r="D155" s="170"/>
      <c r="E155" s="171" t="s">
        <v>203</v>
      </c>
      <c r="F155" s="171" t="s">
        <v>34</v>
      </c>
      <c r="G155" s="170" t="s">
        <v>12</v>
      </c>
      <c r="H155" s="170"/>
      <c r="I155" s="171"/>
    </row>
    <row r="156" ht="22.5" spans="1:9">
      <c r="A156" s="170">
        <v>363001</v>
      </c>
      <c r="B156" s="170">
        <v>150</v>
      </c>
      <c r="C156" s="171" t="s">
        <v>204</v>
      </c>
      <c r="D156" s="170"/>
      <c r="E156" s="171" t="s">
        <v>204</v>
      </c>
      <c r="F156" s="171" t="s">
        <v>34</v>
      </c>
      <c r="G156" s="170" t="s">
        <v>12</v>
      </c>
      <c r="H156" s="170"/>
      <c r="I156" s="171"/>
    </row>
    <row r="157" ht="22.5" spans="1:9">
      <c r="A157" s="170">
        <v>450001</v>
      </c>
      <c r="B157" s="170">
        <v>151</v>
      </c>
      <c r="C157" s="171" t="s">
        <v>205</v>
      </c>
      <c r="D157" s="170"/>
      <c r="E157" s="171" t="s">
        <v>205</v>
      </c>
      <c r="F157" s="171" t="s">
        <v>20</v>
      </c>
      <c r="G157" s="170" t="s">
        <v>12</v>
      </c>
      <c r="H157" s="170"/>
      <c r="I157" s="171"/>
    </row>
    <row r="158" ht="22.5" spans="1:9">
      <c r="A158" s="170">
        <v>454001</v>
      </c>
      <c r="B158" s="170">
        <v>152</v>
      </c>
      <c r="C158" s="171" t="s">
        <v>206</v>
      </c>
      <c r="D158" s="170"/>
      <c r="E158" s="171" t="s">
        <v>206</v>
      </c>
      <c r="F158" s="171" t="s">
        <v>34</v>
      </c>
      <c r="G158" s="170" t="s">
        <v>12</v>
      </c>
      <c r="H158" s="170"/>
      <c r="I158" s="171"/>
    </row>
    <row r="159" ht="22.5" spans="1:9">
      <c r="A159" s="170">
        <v>455001</v>
      </c>
      <c r="B159" s="170">
        <v>153</v>
      </c>
      <c r="C159" s="171" t="s">
        <v>207</v>
      </c>
      <c r="D159" s="170"/>
      <c r="E159" s="171" t="s">
        <v>207</v>
      </c>
      <c r="F159" s="171" t="s">
        <v>34</v>
      </c>
      <c r="G159" s="170" t="s">
        <v>12</v>
      </c>
      <c r="H159" s="170"/>
      <c r="I159" s="171"/>
    </row>
    <row r="160" ht="22.5" spans="1:9">
      <c r="A160" s="170">
        <v>457001</v>
      </c>
      <c r="B160" s="170">
        <v>154</v>
      </c>
      <c r="C160" s="171" t="s">
        <v>208</v>
      </c>
      <c r="D160" s="170"/>
      <c r="E160" s="171" t="s">
        <v>208</v>
      </c>
      <c r="F160" s="171" t="s">
        <v>34</v>
      </c>
      <c r="G160" s="170" t="s">
        <v>12</v>
      </c>
      <c r="H160" s="170"/>
      <c r="I160" s="171"/>
    </row>
    <row r="161" ht="22.5" spans="1:9">
      <c r="A161" s="170">
        <v>459001</v>
      </c>
      <c r="B161" s="170">
        <v>155</v>
      </c>
      <c r="C161" s="171" t="s">
        <v>209</v>
      </c>
      <c r="D161" s="170"/>
      <c r="E161" s="171" t="s">
        <v>209</v>
      </c>
      <c r="F161" s="171" t="s">
        <v>34</v>
      </c>
      <c r="G161" s="170" t="s">
        <v>12</v>
      </c>
      <c r="H161" s="170"/>
      <c r="I161" s="171"/>
    </row>
    <row r="162" ht="22.5" spans="1:9">
      <c r="A162" s="170">
        <v>461001</v>
      </c>
      <c r="B162" s="170">
        <v>156</v>
      </c>
      <c r="C162" s="171" t="s">
        <v>210</v>
      </c>
      <c r="D162" s="170"/>
      <c r="E162" s="171" t="s">
        <v>210</v>
      </c>
      <c r="F162" s="171" t="s">
        <v>34</v>
      </c>
      <c r="G162" s="170" t="s">
        <v>12</v>
      </c>
      <c r="H162" s="170"/>
      <c r="I162" s="171"/>
    </row>
    <row r="163" ht="22.5" spans="1:9">
      <c r="A163" s="170">
        <v>463001</v>
      </c>
      <c r="B163" s="170">
        <v>157</v>
      </c>
      <c r="C163" s="171" t="s">
        <v>211</v>
      </c>
      <c r="D163" s="170"/>
      <c r="E163" s="171" t="s">
        <v>211</v>
      </c>
      <c r="F163" s="171" t="s">
        <v>34</v>
      </c>
      <c r="G163" s="170" t="s">
        <v>12</v>
      </c>
      <c r="H163" s="170"/>
      <c r="I163" s="171"/>
    </row>
    <row r="164" ht="22.5" spans="1:9">
      <c r="A164" s="170">
        <v>465001</v>
      </c>
      <c r="B164" s="170">
        <v>158</v>
      </c>
      <c r="C164" s="171" t="s">
        <v>212</v>
      </c>
      <c r="D164" s="170"/>
      <c r="E164" s="171" t="s">
        <v>212</v>
      </c>
      <c r="F164" s="171" t="s">
        <v>34</v>
      </c>
      <c r="G164" s="170" t="s">
        <v>12</v>
      </c>
      <c r="H164" s="170"/>
      <c r="I164" s="171"/>
    </row>
    <row r="165" ht="22.5" spans="1:9">
      <c r="A165" s="170">
        <v>466001</v>
      </c>
      <c r="B165" s="170">
        <v>159</v>
      </c>
      <c r="C165" s="171" t="s">
        <v>213</v>
      </c>
      <c r="D165" s="170"/>
      <c r="E165" s="171" t="s">
        <v>213</v>
      </c>
      <c r="F165" s="171" t="s">
        <v>34</v>
      </c>
      <c r="G165" s="170" t="s">
        <v>12</v>
      </c>
      <c r="H165" s="170"/>
      <c r="I165" s="171"/>
    </row>
    <row r="166" ht="22.5" spans="1:9">
      <c r="A166" s="170">
        <v>467001</v>
      </c>
      <c r="B166" s="170">
        <v>160</v>
      </c>
      <c r="C166" s="171" t="s">
        <v>214</v>
      </c>
      <c r="D166" s="170"/>
      <c r="E166" s="171" t="s">
        <v>214</v>
      </c>
      <c r="F166" s="171" t="s">
        <v>34</v>
      </c>
      <c r="G166" s="170" t="s">
        <v>12</v>
      </c>
      <c r="H166" s="170"/>
      <c r="I166" s="171"/>
    </row>
    <row r="167" ht="22.5" spans="1:9">
      <c r="A167" s="170">
        <v>469001</v>
      </c>
      <c r="B167" s="170">
        <v>161</v>
      </c>
      <c r="C167" s="171" t="s">
        <v>215</v>
      </c>
      <c r="D167" s="170"/>
      <c r="E167" s="171" t="s">
        <v>215</v>
      </c>
      <c r="F167" s="171" t="s">
        <v>34</v>
      </c>
      <c r="G167" s="170" t="s">
        <v>12</v>
      </c>
      <c r="H167" s="170"/>
      <c r="I167" s="171"/>
    </row>
    <row r="168" ht="22.5" spans="1:9">
      <c r="A168" s="170">
        <v>250059</v>
      </c>
      <c r="B168" s="170">
        <v>162</v>
      </c>
      <c r="C168" s="171" t="s">
        <v>216</v>
      </c>
      <c r="D168" s="170"/>
      <c r="E168" s="171" t="s">
        <v>216</v>
      </c>
      <c r="F168" s="171" t="s">
        <v>20</v>
      </c>
      <c r="G168" s="170" t="s">
        <v>175</v>
      </c>
      <c r="H168" s="170"/>
      <c r="I168" s="171"/>
    </row>
    <row r="169" ht="22.5" spans="1:9">
      <c r="A169" s="170">
        <v>601001</v>
      </c>
      <c r="B169" s="170">
        <v>163</v>
      </c>
      <c r="C169" s="171" t="s">
        <v>217</v>
      </c>
      <c r="D169" s="170"/>
      <c r="E169" s="171" t="s">
        <v>217</v>
      </c>
      <c r="F169" s="171" t="s">
        <v>11</v>
      </c>
      <c r="G169" s="170" t="s">
        <v>12</v>
      </c>
      <c r="H169" s="170"/>
      <c r="I169" s="171"/>
    </row>
    <row r="170" ht="22.5" spans="1:9">
      <c r="A170" s="170">
        <v>602001</v>
      </c>
      <c r="B170" s="170">
        <v>164</v>
      </c>
      <c r="C170" s="171" t="s">
        <v>218</v>
      </c>
      <c r="D170" s="170"/>
      <c r="E170" s="171" t="s">
        <v>218</v>
      </c>
      <c r="F170" s="171" t="s">
        <v>11</v>
      </c>
      <c r="G170" s="170" t="s">
        <v>12</v>
      </c>
      <c r="H170" s="170"/>
      <c r="I170" s="171"/>
    </row>
    <row r="171" ht="22.5" spans="1:9">
      <c r="A171" s="170">
        <v>603001</v>
      </c>
      <c r="B171" s="170">
        <v>165</v>
      </c>
      <c r="C171" s="171" t="s">
        <v>219</v>
      </c>
      <c r="D171" s="170"/>
      <c r="E171" s="171" t="s">
        <v>219</v>
      </c>
      <c r="F171" s="171" t="s">
        <v>11</v>
      </c>
      <c r="G171" s="170" t="s">
        <v>12</v>
      </c>
      <c r="H171" s="170"/>
      <c r="I171" s="171"/>
    </row>
    <row r="172" ht="22.5" spans="1:9">
      <c r="A172" s="170">
        <v>604001</v>
      </c>
      <c r="B172" s="170">
        <v>166</v>
      </c>
      <c r="C172" s="171" t="s">
        <v>220</v>
      </c>
      <c r="D172" s="170"/>
      <c r="E172" s="171" t="s">
        <v>220</v>
      </c>
      <c r="F172" s="171" t="s">
        <v>11</v>
      </c>
      <c r="G172" s="170" t="s">
        <v>12</v>
      </c>
      <c r="H172" s="170"/>
      <c r="I172" s="171"/>
    </row>
    <row r="173" ht="22.5" spans="1:9">
      <c r="A173" s="170">
        <v>605001</v>
      </c>
      <c r="B173" s="170">
        <v>167</v>
      </c>
      <c r="C173" s="171" t="s">
        <v>221</v>
      </c>
      <c r="D173" s="170"/>
      <c r="E173" s="171" t="s">
        <v>221</v>
      </c>
      <c r="F173" s="171" t="s">
        <v>11</v>
      </c>
      <c r="G173" s="170" t="s">
        <v>12</v>
      </c>
      <c r="H173" s="170"/>
      <c r="I173" s="171"/>
    </row>
    <row r="174" ht="22.5" spans="1:9">
      <c r="A174" s="170">
        <v>606001</v>
      </c>
      <c r="B174" s="170">
        <v>168</v>
      </c>
      <c r="C174" s="171" t="s">
        <v>222</v>
      </c>
      <c r="D174" s="170"/>
      <c r="E174" s="171" t="s">
        <v>222</v>
      </c>
      <c r="F174" s="171" t="s">
        <v>11</v>
      </c>
      <c r="G174" s="170" t="s">
        <v>12</v>
      </c>
      <c r="H174" s="170"/>
      <c r="I174" s="171"/>
    </row>
    <row r="175" ht="22.5" spans="1:9">
      <c r="A175" s="170">
        <v>607001</v>
      </c>
      <c r="B175" s="170">
        <v>169</v>
      </c>
      <c r="C175" s="171" t="s">
        <v>223</v>
      </c>
      <c r="D175" s="170"/>
      <c r="E175" s="171" t="s">
        <v>223</v>
      </c>
      <c r="F175" s="171" t="s">
        <v>11</v>
      </c>
      <c r="G175" s="170" t="s">
        <v>12</v>
      </c>
      <c r="H175" s="170"/>
      <c r="I175" s="171"/>
    </row>
    <row r="176" ht="22.5" spans="1:9">
      <c r="A176" s="170">
        <v>608001</v>
      </c>
      <c r="B176" s="170">
        <v>170</v>
      </c>
      <c r="C176" s="171" t="s">
        <v>224</v>
      </c>
      <c r="D176" s="170"/>
      <c r="E176" s="171" t="s">
        <v>224</v>
      </c>
      <c r="F176" s="171" t="s">
        <v>11</v>
      </c>
      <c r="G176" s="170" t="s">
        <v>12</v>
      </c>
      <c r="H176" s="170"/>
      <c r="I176" s="171"/>
    </row>
    <row r="177" ht="22.5" spans="1:9">
      <c r="A177" s="170">
        <v>609001</v>
      </c>
      <c r="B177" s="170">
        <v>171</v>
      </c>
      <c r="C177" s="171" t="s">
        <v>225</v>
      </c>
      <c r="D177" s="170"/>
      <c r="E177" s="171" t="s">
        <v>225</v>
      </c>
      <c r="F177" s="171" t="s">
        <v>11</v>
      </c>
      <c r="G177" s="170" t="s">
        <v>12</v>
      </c>
      <c r="H177" s="170"/>
      <c r="I177" s="171"/>
    </row>
    <row r="178" ht="22.5" spans="1:9">
      <c r="A178" s="170">
        <v>610001</v>
      </c>
      <c r="B178" s="170">
        <v>172</v>
      </c>
      <c r="C178" s="171" t="s">
        <v>226</v>
      </c>
      <c r="D178" s="170"/>
      <c r="E178" s="171" t="s">
        <v>226</v>
      </c>
      <c r="F178" s="171" t="s">
        <v>11</v>
      </c>
      <c r="G178" s="170" t="s">
        <v>12</v>
      </c>
      <c r="H178" s="170"/>
      <c r="I178" s="171"/>
    </row>
    <row r="179" ht="22.5" spans="1:9">
      <c r="A179" s="170">
        <v>611001</v>
      </c>
      <c r="B179" s="170">
        <v>173</v>
      </c>
      <c r="C179" s="171" t="s">
        <v>227</v>
      </c>
      <c r="D179" s="170"/>
      <c r="E179" s="171" t="s">
        <v>227</v>
      </c>
      <c r="F179" s="171" t="s">
        <v>11</v>
      </c>
      <c r="G179" s="170" t="s">
        <v>12</v>
      </c>
      <c r="H179" s="170"/>
      <c r="I179" s="171"/>
    </row>
    <row r="180" ht="22.5" spans="1:9">
      <c r="A180" s="170">
        <v>612001</v>
      </c>
      <c r="B180" s="170">
        <v>174</v>
      </c>
      <c r="C180" s="171" t="s">
        <v>228</v>
      </c>
      <c r="D180" s="170"/>
      <c r="E180" s="171" t="s">
        <v>228</v>
      </c>
      <c r="F180" s="171" t="s">
        <v>11</v>
      </c>
      <c r="G180" s="170" t="s">
        <v>12</v>
      </c>
      <c r="H180" s="170"/>
      <c r="I180" s="171"/>
    </row>
    <row r="181" ht="22.5" spans="1:9">
      <c r="A181" s="170">
        <v>613001</v>
      </c>
      <c r="B181" s="170">
        <v>175</v>
      </c>
      <c r="C181" s="171" t="s">
        <v>229</v>
      </c>
      <c r="D181" s="170"/>
      <c r="E181" s="171" t="s">
        <v>229</v>
      </c>
      <c r="F181" s="171" t="s">
        <v>11</v>
      </c>
      <c r="G181" s="170" t="s">
        <v>12</v>
      </c>
      <c r="H181" s="170"/>
      <c r="I181" s="171"/>
    </row>
    <row r="182" ht="22.5" spans="1:9">
      <c r="A182" s="170">
        <v>614001</v>
      </c>
      <c r="B182" s="170">
        <v>176</v>
      </c>
      <c r="C182" s="171" t="s">
        <v>230</v>
      </c>
      <c r="D182" s="170"/>
      <c r="E182" s="171" t="s">
        <v>230</v>
      </c>
      <c r="F182" s="171" t="s">
        <v>11</v>
      </c>
      <c r="G182" s="170" t="s">
        <v>12</v>
      </c>
      <c r="H182" s="170"/>
      <c r="I182" s="171"/>
    </row>
    <row r="183" ht="22.5" spans="1:9">
      <c r="A183" s="170">
        <v>615001</v>
      </c>
      <c r="B183" s="170">
        <v>177</v>
      </c>
      <c r="C183" s="171" t="s">
        <v>231</v>
      </c>
      <c r="D183" s="170"/>
      <c r="E183" s="171" t="s">
        <v>231</v>
      </c>
      <c r="F183" s="171" t="s">
        <v>11</v>
      </c>
      <c r="G183" s="170" t="s">
        <v>12</v>
      </c>
      <c r="H183" s="170"/>
      <c r="I183" s="171"/>
    </row>
    <row r="184" ht="22.5" spans="1:9">
      <c r="A184" s="170">
        <v>616001</v>
      </c>
      <c r="B184" s="170">
        <v>178</v>
      </c>
      <c r="C184" s="171" t="s">
        <v>232</v>
      </c>
      <c r="D184" s="170"/>
      <c r="E184" s="171" t="s">
        <v>232</v>
      </c>
      <c r="F184" s="171" t="s">
        <v>11</v>
      </c>
      <c r="G184" s="170" t="s">
        <v>12</v>
      </c>
      <c r="H184" s="170"/>
      <c r="I184" s="171"/>
    </row>
    <row r="185" ht="22.5" spans="1:9">
      <c r="A185" s="170">
        <v>617001</v>
      </c>
      <c r="B185" s="170">
        <v>179</v>
      </c>
      <c r="C185" s="171" t="s">
        <v>233</v>
      </c>
      <c r="D185" s="170"/>
      <c r="E185" s="171" t="s">
        <v>233</v>
      </c>
      <c r="F185" s="171" t="s">
        <v>11</v>
      </c>
      <c r="G185" s="170" t="s">
        <v>12</v>
      </c>
      <c r="H185" s="170"/>
      <c r="I185" s="171"/>
    </row>
    <row r="186" ht="22.5" spans="1:9">
      <c r="A186" s="170">
        <v>618001</v>
      </c>
      <c r="B186" s="170">
        <v>180</v>
      </c>
      <c r="C186" s="171" t="s">
        <v>234</v>
      </c>
      <c r="D186" s="170"/>
      <c r="E186" s="171" t="s">
        <v>234</v>
      </c>
      <c r="F186" s="171" t="s">
        <v>11</v>
      </c>
      <c r="G186" s="170" t="s">
        <v>12</v>
      </c>
      <c r="H186" s="170"/>
      <c r="I186" s="171"/>
    </row>
    <row r="187" ht="22.5" spans="1:9">
      <c r="A187" s="170">
        <v>619001</v>
      </c>
      <c r="B187" s="170">
        <v>181</v>
      </c>
      <c r="C187" s="171" t="s">
        <v>235</v>
      </c>
      <c r="D187" s="170"/>
      <c r="E187" s="171" t="s">
        <v>235</v>
      </c>
      <c r="F187" s="171" t="s">
        <v>11</v>
      </c>
      <c r="G187" s="170" t="s">
        <v>12</v>
      </c>
      <c r="H187" s="170"/>
      <c r="I187" s="171"/>
    </row>
    <row r="188" ht="22.5" spans="1:9">
      <c r="A188" s="170">
        <v>620001</v>
      </c>
      <c r="B188" s="170">
        <v>182</v>
      </c>
      <c r="C188" s="171" t="s">
        <v>236</v>
      </c>
      <c r="D188" s="170"/>
      <c r="E188" s="171" t="s">
        <v>236</v>
      </c>
      <c r="F188" s="171" t="s">
        <v>11</v>
      </c>
      <c r="G188" s="170" t="s">
        <v>12</v>
      </c>
      <c r="H188" s="170"/>
      <c r="I188" s="171"/>
    </row>
    <row r="189" ht="22.5" spans="1:9">
      <c r="A189" s="170">
        <v>621001</v>
      </c>
      <c r="B189" s="170">
        <v>183</v>
      </c>
      <c r="C189" s="171" t="s">
        <v>237</v>
      </c>
      <c r="D189" s="170"/>
      <c r="E189" s="171" t="s">
        <v>237</v>
      </c>
      <c r="F189" s="171" t="s">
        <v>11</v>
      </c>
      <c r="G189" s="170" t="s">
        <v>12</v>
      </c>
      <c r="H189" s="170"/>
      <c r="I189" s="171"/>
    </row>
    <row r="190" ht="22.5" spans="1:9">
      <c r="A190" s="170">
        <v>622001</v>
      </c>
      <c r="B190" s="170">
        <v>184</v>
      </c>
      <c r="C190" s="171" t="s">
        <v>238</v>
      </c>
      <c r="D190" s="170"/>
      <c r="E190" s="171" t="s">
        <v>238</v>
      </c>
      <c r="F190" s="171" t="s">
        <v>11</v>
      </c>
      <c r="G190" s="170" t="s">
        <v>12</v>
      </c>
      <c r="H190" s="170"/>
      <c r="I190" s="171"/>
    </row>
    <row r="191" ht="22.5" spans="1:9">
      <c r="A191" s="170">
        <v>623001</v>
      </c>
      <c r="B191" s="170">
        <v>185</v>
      </c>
      <c r="C191" s="171" t="s">
        <v>239</v>
      </c>
      <c r="D191" s="170"/>
      <c r="E191" s="171" t="s">
        <v>239</v>
      </c>
      <c r="F191" s="171" t="s">
        <v>11</v>
      </c>
      <c r="G191" s="170" t="s">
        <v>12</v>
      </c>
      <c r="H191" s="170"/>
      <c r="I191" s="171"/>
    </row>
    <row r="192" ht="22.5" spans="1:9">
      <c r="A192" s="170">
        <v>624001</v>
      </c>
      <c r="B192" s="170">
        <v>186</v>
      </c>
      <c r="C192" s="171" t="s">
        <v>240</v>
      </c>
      <c r="D192" s="170"/>
      <c r="E192" s="171" t="s">
        <v>240</v>
      </c>
      <c r="F192" s="171" t="s">
        <v>11</v>
      </c>
      <c r="G192" s="170" t="s">
        <v>12</v>
      </c>
      <c r="H192" s="170"/>
      <c r="I192" s="171"/>
    </row>
    <row r="193" ht="22.5" spans="1:9">
      <c r="A193" s="170">
        <v>625001</v>
      </c>
      <c r="B193" s="170">
        <v>187</v>
      </c>
      <c r="C193" s="171" t="s">
        <v>241</v>
      </c>
      <c r="D193" s="170"/>
      <c r="E193" s="171" t="s">
        <v>241</v>
      </c>
      <c r="F193" s="171" t="s">
        <v>11</v>
      </c>
      <c r="G193" s="170" t="s">
        <v>12</v>
      </c>
      <c r="H193" s="170"/>
      <c r="I193" s="171"/>
    </row>
    <row r="194" ht="22.5" spans="1:9">
      <c r="A194" s="170">
        <v>626001</v>
      </c>
      <c r="B194" s="170">
        <v>188</v>
      </c>
      <c r="C194" s="171" t="s">
        <v>242</v>
      </c>
      <c r="D194" s="170"/>
      <c r="E194" s="171" t="s">
        <v>242</v>
      </c>
      <c r="F194" s="171" t="s">
        <v>11</v>
      </c>
      <c r="G194" s="170" t="s">
        <v>12</v>
      </c>
      <c r="H194" s="170"/>
      <c r="I194" s="171"/>
    </row>
    <row r="195" ht="22.5" spans="1:9">
      <c r="A195" s="170">
        <v>627001</v>
      </c>
      <c r="B195" s="170">
        <v>189</v>
      </c>
      <c r="C195" s="171" t="s">
        <v>243</v>
      </c>
      <c r="D195" s="170"/>
      <c r="E195" s="171" t="s">
        <v>243</v>
      </c>
      <c r="F195" s="171" t="s">
        <v>11</v>
      </c>
      <c r="G195" s="170" t="s">
        <v>12</v>
      </c>
      <c r="H195" s="170"/>
      <c r="I195" s="171"/>
    </row>
    <row r="196" ht="22.5" spans="1:9">
      <c r="A196" s="170">
        <v>628001</v>
      </c>
      <c r="B196" s="170">
        <v>190</v>
      </c>
      <c r="C196" s="171" t="s">
        <v>244</v>
      </c>
      <c r="D196" s="170"/>
      <c r="E196" s="171" t="s">
        <v>244</v>
      </c>
      <c r="F196" s="171" t="s">
        <v>11</v>
      </c>
      <c r="G196" s="170" t="s">
        <v>12</v>
      </c>
      <c r="H196" s="170"/>
      <c r="I196" s="171"/>
    </row>
    <row r="197" ht="22.5" spans="1:9">
      <c r="A197" s="170">
        <v>629001</v>
      </c>
      <c r="B197" s="170">
        <v>191</v>
      </c>
      <c r="C197" s="171" t="s">
        <v>245</v>
      </c>
      <c r="D197" s="170"/>
      <c r="E197" s="171" t="s">
        <v>245</v>
      </c>
      <c r="F197" s="171" t="s">
        <v>11</v>
      </c>
      <c r="G197" s="170" t="s">
        <v>12</v>
      </c>
      <c r="H197" s="170"/>
      <c r="I197" s="171"/>
    </row>
    <row r="198" ht="22.5" spans="1:9">
      <c r="A198" s="170">
        <v>630001</v>
      </c>
      <c r="B198" s="170">
        <v>192</v>
      </c>
      <c r="C198" s="171" t="s">
        <v>246</v>
      </c>
      <c r="D198" s="170"/>
      <c r="E198" s="171" t="s">
        <v>246</v>
      </c>
      <c r="F198" s="171" t="s">
        <v>11</v>
      </c>
      <c r="G198" s="170" t="s">
        <v>12</v>
      </c>
      <c r="H198" s="170"/>
      <c r="I198" s="171"/>
    </row>
    <row r="199" ht="22.5" spans="1:9">
      <c r="A199" s="170">
        <v>631001</v>
      </c>
      <c r="B199" s="170">
        <v>193</v>
      </c>
      <c r="C199" s="171" t="s">
        <v>247</v>
      </c>
      <c r="D199" s="170"/>
      <c r="E199" s="171" t="s">
        <v>247</v>
      </c>
      <c r="F199" s="171" t="s">
        <v>11</v>
      </c>
      <c r="G199" s="170" t="s">
        <v>12</v>
      </c>
      <c r="H199" s="170"/>
      <c r="I199" s="171"/>
    </row>
    <row r="200" ht="22.5" spans="1:9">
      <c r="A200" s="170">
        <v>632001</v>
      </c>
      <c r="B200" s="170">
        <v>194</v>
      </c>
      <c r="C200" s="171" t="s">
        <v>248</v>
      </c>
      <c r="D200" s="170"/>
      <c r="E200" s="171" t="s">
        <v>248</v>
      </c>
      <c r="F200" s="171" t="s">
        <v>11</v>
      </c>
      <c r="G200" s="170" t="s">
        <v>12</v>
      </c>
      <c r="H200" s="170"/>
      <c r="I200" s="171"/>
    </row>
    <row r="201" ht="22.5" spans="1:9">
      <c r="A201" s="170">
        <v>633001</v>
      </c>
      <c r="B201" s="170">
        <v>195</v>
      </c>
      <c r="C201" s="171" t="s">
        <v>249</v>
      </c>
      <c r="D201" s="170"/>
      <c r="E201" s="171" t="s">
        <v>249</v>
      </c>
      <c r="F201" s="171" t="s">
        <v>11</v>
      </c>
      <c r="G201" s="170" t="s">
        <v>12</v>
      </c>
      <c r="H201" s="170"/>
      <c r="I201" s="171"/>
    </row>
    <row r="202" ht="22.5" spans="1:9">
      <c r="A202" s="170">
        <v>634001</v>
      </c>
      <c r="B202" s="170">
        <v>196</v>
      </c>
      <c r="C202" s="171" t="s">
        <v>250</v>
      </c>
      <c r="D202" s="170"/>
      <c r="E202" s="171" t="s">
        <v>250</v>
      </c>
      <c r="F202" s="171" t="s">
        <v>11</v>
      </c>
      <c r="G202" s="170" t="s">
        <v>12</v>
      </c>
      <c r="H202" s="170"/>
      <c r="I202" s="171"/>
    </row>
    <row r="203" ht="22.5" spans="1:9">
      <c r="A203" s="170">
        <v>635001</v>
      </c>
      <c r="B203" s="170">
        <v>197</v>
      </c>
      <c r="C203" s="171" t="s">
        <v>251</v>
      </c>
      <c r="D203" s="170"/>
      <c r="E203" s="171" t="s">
        <v>251</v>
      </c>
      <c r="F203" s="171" t="s">
        <v>11</v>
      </c>
      <c r="G203" s="170" t="s">
        <v>12</v>
      </c>
      <c r="H203" s="170"/>
      <c r="I203" s="171"/>
    </row>
    <row r="204" ht="22.5" spans="1:9">
      <c r="A204" s="170">
        <v>636001</v>
      </c>
      <c r="B204" s="170">
        <v>198</v>
      </c>
      <c r="C204" s="171" t="s">
        <v>252</v>
      </c>
      <c r="D204" s="170"/>
      <c r="E204" s="171" t="s">
        <v>252</v>
      </c>
      <c r="F204" s="171" t="s">
        <v>11</v>
      </c>
      <c r="G204" s="170" t="s">
        <v>12</v>
      </c>
      <c r="H204" s="170"/>
      <c r="I204" s="171"/>
    </row>
    <row r="205" ht="22.5" spans="1:9">
      <c r="A205" s="170">
        <v>637001</v>
      </c>
      <c r="B205" s="170">
        <v>199</v>
      </c>
      <c r="C205" s="171" t="s">
        <v>253</v>
      </c>
      <c r="D205" s="170"/>
      <c r="E205" s="171" t="s">
        <v>253</v>
      </c>
      <c r="F205" s="171" t="s">
        <v>11</v>
      </c>
      <c r="G205" s="170" t="s">
        <v>12</v>
      </c>
      <c r="H205" s="170"/>
      <c r="I205" s="171"/>
    </row>
    <row r="206" ht="22.5" spans="1:9">
      <c r="A206" s="170">
        <v>638001</v>
      </c>
      <c r="B206" s="170">
        <v>200</v>
      </c>
      <c r="C206" s="171" t="s">
        <v>254</v>
      </c>
      <c r="D206" s="170"/>
      <c r="E206" s="171" t="s">
        <v>254</v>
      </c>
      <c r="F206" s="171" t="s">
        <v>11</v>
      </c>
      <c r="G206" s="170" t="s">
        <v>12</v>
      </c>
      <c r="H206" s="170"/>
      <c r="I206" s="171"/>
    </row>
    <row r="207" ht="22.5" spans="1:9">
      <c r="A207" s="170">
        <v>641001</v>
      </c>
      <c r="B207" s="170">
        <v>201</v>
      </c>
      <c r="C207" s="171" t="s">
        <v>255</v>
      </c>
      <c r="D207" s="170"/>
      <c r="E207" s="171" t="s">
        <v>255</v>
      </c>
      <c r="F207" s="171" t="s">
        <v>11</v>
      </c>
      <c r="G207" s="170" t="s">
        <v>12</v>
      </c>
      <c r="H207" s="170"/>
      <c r="I207" s="171"/>
    </row>
    <row r="208" ht="22.5" spans="1:9">
      <c r="A208" s="170">
        <v>642001</v>
      </c>
      <c r="B208" s="170">
        <v>202</v>
      </c>
      <c r="C208" s="171" t="s">
        <v>256</v>
      </c>
      <c r="D208" s="170"/>
      <c r="E208" s="171" t="s">
        <v>256</v>
      </c>
      <c r="F208" s="171" t="s">
        <v>11</v>
      </c>
      <c r="G208" s="170" t="s">
        <v>12</v>
      </c>
      <c r="H208" s="170"/>
      <c r="I208" s="171"/>
    </row>
    <row r="209" ht="22.5" spans="1:9">
      <c r="A209" s="170">
        <v>643001</v>
      </c>
      <c r="B209" s="170">
        <v>203</v>
      </c>
      <c r="C209" s="171" t="s">
        <v>257</v>
      </c>
      <c r="D209" s="170"/>
      <c r="E209" s="171" t="s">
        <v>257</v>
      </c>
      <c r="F209" s="171" t="s">
        <v>11</v>
      </c>
      <c r="G209" s="170" t="s">
        <v>12</v>
      </c>
      <c r="H209" s="170"/>
      <c r="I209" s="171"/>
    </row>
    <row r="210" ht="22.5" spans="1:9">
      <c r="A210" s="170">
        <v>644001</v>
      </c>
      <c r="B210" s="170">
        <v>204</v>
      </c>
      <c r="C210" s="171" t="s">
        <v>258</v>
      </c>
      <c r="D210" s="170"/>
      <c r="E210" s="171" t="s">
        <v>258</v>
      </c>
      <c r="F210" s="171" t="s">
        <v>11</v>
      </c>
      <c r="G210" s="170" t="s">
        <v>12</v>
      </c>
      <c r="H210" s="170"/>
      <c r="I210" s="171"/>
    </row>
    <row r="211" ht="22.5" spans="1:9">
      <c r="A211" s="170">
        <v>645001</v>
      </c>
      <c r="B211" s="170">
        <v>205</v>
      </c>
      <c r="C211" s="171" t="s">
        <v>259</v>
      </c>
      <c r="D211" s="170"/>
      <c r="E211" s="171" t="s">
        <v>259</v>
      </c>
      <c r="F211" s="171" t="s">
        <v>11</v>
      </c>
      <c r="G211" s="170" t="s">
        <v>12</v>
      </c>
      <c r="H211" s="170"/>
      <c r="I211" s="171"/>
    </row>
    <row r="212" ht="22.5" spans="1:9">
      <c r="A212" s="170">
        <v>646001</v>
      </c>
      <c r="B212" s="170">
        <v>206</v>
      </c>
      <c r="C212" s="171" t="s">
        <v>260</v>
      </c>
      <c r="D212" s="170"/>
      <c r="E212" s="171" t="s">
        <v>260</v>
      </c>
      <c r="F212" s="171" t="s">
        <v>11</v>
      </c>
      <c r="G212" s="170" t="s">
        <v>12</v>
      </c>
      <c r="H212" s="170"/>
      <c r="I212" s="171"/>
    </row>
    <row r="213" ht="22.5" spans="1:9">
      <c r="A213" s="170">
        <v>647001</v>
      </c>
      <c r="B213" s="170">
        <v>207</v>
      </c>
      <c r="C213" s="171" t="s">
        <v>261</v>
      </c>
      <c r="D213" s="170"/>
      <c r="E213" s="171" t="s">
        <v>261</v>
      </c>
      <c r="F213" s="171" t="s">
        <v>11</v>
      </c>
      <c r="G213" s="170" t="s">
        <v>12</v>
      </c>
      <c r="H213" s="170"/>
      <c r="I213" s="171"/>
    </row>
    <row r="214" ht="22.5" spans="1:9">
      <c r="A214" s="170">
        <v>648001</v>
      </c>
      <c r="B214" s="170">
        <v>208</v>
      </c>
      <c r="C214" s="171" t="s">
        <v>262</v>
      </c>
      <c r="D214" s="170"/>
      <c r="E214" s="171" t="s">
        <v>262</v>
      </c>
      <c r="F214" s="171" t="s">
        <v>11</v>
      </c>
      <c r="G214" s="170" t="s">
        <v>12</v>
      </c>
      <c r="H214" s="170"/>
      <c r="I214" s="171"/>
    </row>
    <row r="215" ht="22.5" spans="1:9">
      <c r="A215" s="170">
        <v>649001</v>
      </c>
      <c r="B215" s="170">
        <v>209</v>
      </c>
      <c r="C215" s="171" t="s">
        <v>263</v>
      </c>
      <c r="D215" s="170"/>
      <c r="E215" s="171" t="s">
        <v>263</v>
      </c>
      <c r="F215" s="171" t="s">
        <v>11</v>
      </c>
      <c r="G215" s="170" t="s">
        <v>12</v>
      </c>
      <c r="H215" s="170"/>
      <c r="I215" s="171"/>
    </row>
    <row r="216" ht="22.5" spans="1:9">
      <c r="A216" s="170">
        <v>650001</v>
      </c>
      <c r="B216" s="170">
        <v>210</v>
      </c>
      <c r="C216" s="171" t="s">
        <v>264</v>
      </c>
      <c r="D216" s="170"/>
      <c r="E216" s="171" t="s">
        <v>264</v>
      </c>
      <c r="F216" s="171" t="s">
        <v>11</v>
      </c>
      <c r="G216" s="170" t="s">
        <v>12</v>
      </c>
      <c r="H216" s="170"/>
      <c r="I216" s="171"/>
    </row>
    <row r="217" ht="22.5" spans="1:9">
      <c r="A217" s="170">
        <v>651001</v>
      </c>
      <c r="B217" s="170">
        <v>211</v>
      </c>
      <c r="C217" s="171" t="s">
        <v>265</v>
      </c>
      <c r="D217" s="170"/>
      <c r="E217" s="171" t="s">
        <v>265</v>
      </c>
      <c r="F217" s="171" t="s">
        <v>11</v>
      </c>
      <c r="G217" s="170" t="s">
        <v>12</v>
      </c>
      <c r="H217" s="170"/>
      <c r="I217" s="171"/>
    </row>
    <row r="218" ht="22.5" spans="1:9">
      <c r="A218" s="170">
        <v>652001</v>
      </c>
      <c r="B218" s="170">
        <v>212</v>
      </c>
      <c r="C218" s="171" t="s">
        <v>266</v>
      </c>
      <c r="D218" s="170"/>
      <c r="E218" s="171" t="s">
        <v>266</v>
      </c>
      <c r="F218" s="171" t="s">
        <v>11</v>
      </c>
      <c r="G218" s="170" t="s">
        <v>12</v>
      </c>
      <c r="H218" s="170"/>
      <c r="I218" s="171"/>
    </row>
    <row r="219" ht="22.5" spans="1:9">
      <c r="A219" s="170">
        <v>653001</v>
      </c>
      <c r="B219" s="170">
        <v>213</v>
      </c>
      <c r="C219" s="171" t="s">
        <v>267</v>
      </c>
      <c r="D219" s="170"/>
      <c r="E219" s="171" t="s">
        <v>267</v>
      </c>
      <c r="F219" s="171" t="s">
        <v>11</v>
      </c>
      <c r="G219" s="170" t="s">
        <v>12</v>
      </c>
      <c r="H219" s="170"/>
      <c r="I219" s="171"/>
    </row>
    <row r="220" ht="22.5" spans="1:9">
      <c r="A220" s="170">
        <v>654001</v>
      </c>
      <c r="B220" s="170">
        <v>214</v>
      </c>
      <c r="C220" s="171" t="s">
        <v>268</v>
      </c>
      <c r="D220" s="170"/>
      <c r="E220" s="171" t="s">
        <v>268</v>
      </c>
      <c r="F220" s="171" t="s">
        <v>11</v>
      </c>
      <c r="G220" s="170" t="s">
        <v>12</v>
      </c>
      <c r="H220" s="170"/>
      <c r="I220" s="171"/>
    </row>
    <row r="221" ht="22.5" spans="1:9">
      <c r="A221" s="170">
        <v>655001</v>
      </c>
      <c r="B221" s="170">
        <v>215</v>
      </c>
      <c r="C221" s="171" t="s">
        <v>269</v>
      </c>
      <c r="D221" s="170"/>
      <c r="E221" s="171" t="s">
        <v>269</v>
      </c>
      <c r="F221" s="171" t="s">
        <v>11</v>
      </c>
      <c r="G221" s="170" t="s">
        <v>12</v>
      </c>
      <c r="H221" s="170"/>
      <c r="I221" s="171"/>
    </row>
    <row r="222" ht="22.5" spans="1:9">
      <c r="A222" s="170">
        <v>656001</v>
      </c>
      <c r="B222" s="170">
        <v>216</v>
      </c>
      <c r="C222" s="171" t="s">
        <v>270</v>
      </c>
      <c r="D222" s="170"/>
      <c r="E222" s="171" t="s">
        <v>270</v>
      </c>
      <c r="F222" s="171" t="s">
        <v>11</v>
      </c>
      <c r="G222" s="170" t="s">
        <v>12</v>
      </c>
      <c r="H222" s="170"/>
      <c r="I222" s="171"/>
    </row>
    <row r="223" ht="22.5" spans="1:9">
      <c r="A223" s="170">
        <v>657001</v>
      </c>
      <c r="B223" s="170">
        <v>217</v>
      </c>
      <c r="C223" s="171" t="s">
        <v>271</v>
      </c>
      <c r="D223" s="170"/>
      <c r="E223" s="171" t="s">
        <v>271</v>
      </c>
      <c r="F223" s="171" t="s">
        <v>11</v>
      </c>
      <c r="G223" s="170" t="s">
        <v>12</v>
      </c>
      <c r="H223" s="170"/>
      <c r="I223" s="171"/>
    </row>
    <row r="224" ht="22.5" spans="1:9">
      <c r="A224" s="170">
        <v>658001</v>
      </c>
      <c r="B224" s="170">
        <v>218</v>
      </c>
      <c r="C224" s="171" t="s">
        <v>272</v>
      </c>
      <c r="D224" s="170"/>
      <c r="E224" s="171" t="s">
        <v>272</v>
      </c>
      <c r="F224" s="171" t="s">
        <v>11</v>
      </c>
      <c r="G224" s="170" t="s">
        <v>12</v>
      </c>
      <c r="H224" s="170"/>
      <c r="I224" s="171"/>
    </row>
    <row r="225" ht="22.5" spans="1:9">
      <c r="A225" s="170">
        <v>659001</v>
      </c>
      <c r="B225" s="170">
        <v>219</v>
      </c>
      <c r="C225" s="171" t="s">
        <v>273</v>
      </c>
      <c r="D225" s="170"/>
      <c r="E225" s="171" t="s">
        <v>273</v>
      </c>
      <c r="F225" s="171" t="s">
        <v>11</v>
      </c>
      <c r="G225" s="170" t="s">
        <v>12</v>
      </c>
      <c r="H225" s="170"/>
      <c r="I225" s="171"/>
    </row>
    <row r="226" ht="22.5" spans="1:9">
      <c r="A226" s="170">
        <v>660001</v>
      </c>
      <c r="B226" s="170">
        <v>220</v>
      </c>
      <c r="C226" s="171" t="s">
        <v>274</v>
      </c>
      <c r="D226" s="170"/>
      <c r="E226" s="171" t="s">
        <v>274</v>
      </c>
      <c r="F226" s="171" t="s">
        <v>11</v>
      </c>
      <c r="G226" s="170" t="s">
        <v>12</v>
      </c>
      <c r="H226" s="170"/>
      <c r="I226" s="171"/>
    </row>
    <row r="227" ht="22.5" spans="1:9">
      <c r="A227" s="170">
        <v>661001</v>
      </c>
      <c r="B227" s="170">
        <v>221</v>
      </c>
      <c r="C227" s="171" t="s">
        <v>275</v>
      </c>
      <c r="D227" s="170"/>
      <c r="E227" s="171" t="s">
        <v>275</v>
      </c>
      <c r="F227" s="171" t="s">
        <v>11</v>
      </c>
      <c r="G227" s="170" t="s">
        <v>12</v>
      </c>
      <c r="H227" s="170"/>
      <c r="I227" s="171"/>
    </row>
    <row r="228" ht="22.5" spans="1:9">
      <c r="A228" s="170">
        <v>662001</v>
      </c>
      <c r="B228" s="170">
        <v>222</v>
      </c>
      <c r="C228" s="171" t="s">
        <v>276</v>
      </c>
      <c r="D228" s="170"/>
      <c r="E228" s="171" t="s">
        <v>276</v>
      </c>
      <c r="F228" s="171" t="s">
        <v>11</v>
      </c>
      <c r="G228" s="170" t="s">
        <v>12</v>
      </c>
      <c r="H228" s="170"/>
      <c r="I228" s="171"/>
    </row>
    <row r="229" ht="22.5" spans="1:9">
      <c r="A229" s="170">
        <v>663001</v>
      </c>
      <c r="B229" s="170">
        <v>223</v>
      </c>
      <c r="C229" s="171" t="s">
        <v>277</v>
      </c>
      <c r="D229" s="170"/>
      <c r="E229" s="171" t="s">
        <v>277</v>
      </c>
      <c r="F229" s="171" t="s">
        <v>11</v>
      </c>
      <c r="G229" s="170" t="s">
        <v>12</v>
      </c>
      <c r="H229" s="170"/>
      <c r="I229" s="171"/>
    </row>
    <row r="230" ht="22.5" spans="1:9">
      <c r="A230" s="170">
        <v>664001</v>
      </c>
      <c r="B230" s="170">
        <v>224</v>
      </c>
      <c r="C230" s="171" t="s">
        <v>278</v>
      </c>
      <c r="D230" s="170"/>
      <c r="E230" s="171" t="s">
        <v>278</v>
      </c>
      <c r="F230" s="171" t="s">
        <v>11</v>
      </c>
      <c r="G230" s="170" t="s">
        <v>12</v>
      </c>
      <c r="H230" s="170"/>
      <c r="I230" s="171"/>
    </row>
    <row r="231" ht="22.5" spans="1:9">
      <c r="A231" s="170">
        <v>665001</v>
      </c>
      <c r="B231" s="170">
        <v>225</v>
      </c>
      <c r="C231" s="171" t="s">
        <v>279</v>
      </c>
      <c r="D231" s="170"/>
      <c r="E231" s="171" t="s">
        <v>279</v>
      </c>
      <c r="F231" s="171" t="s">
        <v>11</v>
      </c>
      <c r="G231" s="170" t="s">
        <v>12</v>
      </c>
      <c r="H231" s="170"/>
      <c r="I231" s="171"/>
    </row>
    <row r="232" ht="22.5" spans="1:9">
      <c r="A232" s="170">
        <v>666001</v>
      </c>
      <c r="B232" s="170">
        <v>226</v>
      </c>
      <c r="C232" s="171" t="s">
        <v>280</v>
      </c>
      <c r="D232" s="170"/>
      <c r="E232" s="171" t="s">
        <v>280</v>
      </c>
      <c r="F232" s="171" t="s">
        <v>11</v>
      </c>
      <c r="G232" s="170" t="s">
        <v>12</v>
      </c>
      <c r="H232" s="170"/>
      <c r="I232" s="171"/>
    </row>
    <row r="233" ht="22.5" spans="1:9">
      <c r="A233" s="170">
        <v>667001</v>
      </c>
      <c r="B233" s="170">
        <v>227</v>
      </c>
      <c r="C233" s="171" t="s">
        <v>281</v>
      </c>
      <c r="D233" s="170"/>
      <c r="E233" s="171" t="s">
        <v>281</v>
      </c>
      <c r="F233" s="171" t="s">
        <v>11</v>
      </c>
      <c r="G233" s="170" t="s">
        <v>12</v>
      </c>
      <c r="H233" s="170"/>
      <c r="I233" s="171"/>
    </row>
    <row r="234" ht="22.5" spans="1:9">
      <c r="A234" s="170">
        <v>668001</v>
      </c>
      <c r="B234" s="170">
        <v>228</v>
      </c>
      <c r="C234" s="171" t="s">
        <v>282</v>
      </c>
      <c r="D234" s="170"/>
      <c r="E234" s="171" t="s">
        <v>282</v>
      </c>
      <c r="F234" s="171" t="s">
        <v>11</v>
      </c>
      <c r="G234" s="170" t="s">
        <v>12</v>
      </c>
      <c r="H234" s="170"/>
      <c r="I234" s="171"/>
    </row>
    <row r="235" ht="22.5" spans="1:9">
      <c r="A235" s="170">
        <v>669001</v>
      </c>
      <c r="B235" s="170">
        <v>229</v>
      </c>
      <c r="C235" s="171" t="s">
        <v>283</v>
      </c>
      <c r="D235" s="170"/>
      <c r="E235" s="171" t="s">
        <v>283</v>
      </c>
      <c r="F235" s="171" t="s">
        <v>11</v>
      </c>
      <c r="G235" s="170" t="s">
        <v>12</v>
      </c>
      <c r="H235" s="170"/>
      <c r="I235" s="171"/>
    </row>
    <row r="236" ht="22.5" spans="1:9">
      <c r="A236" s="170">
        <v>670001</v>
      </c>
      <c r="B236" s="170">
        <v>230</v>
      </c>
      <c r="C236" s="171" t="s">
        <v>284</v>
      </c>
      <c r="D236" s="170"/>
      <c r="E236" s="171" t="s">
        <v>284</v>
      </c>
      <c r="F236" s="171" t="s">
        <v>11</v>
      </c>
      <c r="G236" s="170" t="s">
        <v>12</v>
      </c>
      <c r="H236" s="170"/>
      <c r="I236" s="171"/>
    </row>
    <row r="237" ht="22.5" spans="1:9">
      <c r="A237" s="170">
        <v>671001</v>
      </c>
      <c r="B237" s="170">
        <v>231</v>
      </c>
      <c r="C237" s="171" t="s">
        <v>285</v>
      </c>
      <c r="D237" s="170"/>
      <c r="E237" s="171" t="s">
        <v>285</v>
      </c>
      <c r="F237" s="171" t="s">
        <v>11</v>
      </c>
      <c r="G237" s="170" t="s">
        <v>12</v>
      </c>
      <c r="H237" s="170"/>
      <c r="I237" s="171"/>
    </row>
    <row r="238" ht="22.5" spans="1:9">
      <c r="A238" s="170">
        <v>672001</v>
      </c>
      <c r="B238" s="170">
        <v>232</v>
      </c>
      <c r="C238" s="171" t="s">
        <v>286</v>
      </c>
      <c r="D238" s="170"/>
      <c r="E238" s="171" t="s">
        <v>286</v>
      </c>
      <c r="F238" s="171" t="s">
        <v>11</v>
      </c>
      <c r="G238" s="170" t="s">
        <v>12</v>
      </c>
      <c r="H238" s="170"/>
      <c r="I238" s="171"/>
    </row>
    <row r="239" ht="22.5" spans="1:9">
      <c r="A239" s="170">
        <v>673001</v>
      </c>
      <c r="B239" s="170">
        <v>233</v>
      </c>
      <c r="C239" s="171" t="s">
        <v>287</v>
      </c>
      <c r="D239" s="170"/>
      <c r="E239" s="171" t="s">
        <v>287</v>
      </c>
      <c r="F239" s="171" t="s">
        <v>11</v>
      </c>
      <c r="G239" s="170" t="s">
        <v>12</v>
      </c>
      <c r="H239" s="170"/>
      <c r="I239" s="171"/>
    </row>
    <row r="240" ht="22.5" spans="1:9">
      <c r="A240" s="170">
        <v>674001</v>
      </c>
      <c r="B240" s="170">
        <v>234</v>
      </c>
      <c r="C240" s="171" t="s">
        <v>288</v>
      </c>
      <c r="D240" s="170"/>
      <c r="E240" s="171" t="s">
        <v>288</v>
      </c>
      <c r="F240" s="171" t="s">
        <v>11</v>
      </c>
      <c r="G240" s="170" t="s">
        <v>12</v>
      </c>
      <c r="H240" s="170"/>
      <c r="I240" s="171"/>
    </row>
    <row r="241" ht="22.5" spans="1:9">
      <c r="A241" s="170">
        <v>675001</v>
      </c>
      <c r="B241" s="170">
        <v>235</v>
      </c>
      <c r="C241" s="171" t="s">
        <v>289</v>
      </c>
      <c r="D241" s="170"/>
      <c r="E241" s="171" t="s">
        <v>289</v>
      </c>
      <c r="F241" s="171" t="s">
        <v>11</v>
      </c>
      <c r="G241" s="170" t="s">
        <v>12</v>
      </c>
      <c r="H241" s="170"/>
      <c r="I241" s="171"/>
    </row>
    <row r="242" ht="22.5" spans="1:9">
      <c r="A242" s="170">
        <v>676001</v>
      </c>
      <c r="B242" s="170">
        <v>236</v>
      </c>
      <c r="C242" s="171" t="s">
        <v>290</v>
      </c>
      <c r="D242" s="170"/>
      <c r="E242" s="171" t="s">
        <v>290</v>
      </c>
      <c r="F242" s="171" t="s">
        <v>11</v>
      </c>
      <c r="G242" s="170" t="s">
        <v>12</v>
      </c>
      <c r="H242" s="170"/>
      <c r="I242" s="171"/>
    </row>
    <row r="243" ht="22.5" spans="1:9">
      <c r="A243" s="170">
        <v>677001</v>
      </c>
      <c r="B243" s="170">
        <v>237</v>
      </c>
      <c r="C243" s="171" t="s">
        <v>291</v>
      </c>
      <c r="D243" s="170"/>
      <c r="E243" s="171" t="s">
        <v>291</v>
      </c>
      <c r="F243" s="171" t="s">
        <v>11</v>
      </c>
      <c r="G243" s="170" t="s">
        <v>12</v>
      </c>
      <c r="H243" s="170"/>
      <c r="I243" s="171"/>
    </row>
    <row r="244" ht="22.5" spans="1:9">
      <c r="A244" s="170">
        <v>678001</v>
      </c>
      <c r="B244" s="170">
        <v>238</v>
      </c>
      <c r="C244" s="171" t="s">
        <v>292</v>
      </c>
      <c r="D244" s="170"/>
      <c r="E244" s="171" t="s">
        <v>292</v>
      </c>
      <c r="F244" s="171" t="s">
        <v>11</v>
      </c>
      <c r="G244" s="170" t="s">
        <v>12</v>
      </c>
      <c r="H244" s="170"/>
      <c r="I244" s="171"/>
    </row>
    <row r="245" ht="22.5" spans="1:9">
      <c r="A245" s="170">
        <v>194001</v>
      </c>
      <c r="B245" s="170">
        <v>239</v>
      </c>
      <c r="C245" s="171" t="s">
        <v>293</v>
      </c>
      <c r="D245" s="170" t="s">
        <v>16</v>
      </c>
      <c r="E245" s="171" t="s">
        <v>294</v>
      </c>
      <c r="F245" s="171" t="s">
        <v>34</v>
      </c>
      <c r="G245" s="170" t="s">
        <v>12</v>
      </c>
      <c r="H245" s="170"/>
      <c r="I245" s="171"/>
    </row>
    <row r="246" ht="22.5" spans="1:9">
      <c r="A246" s="170">
        <v>701001</v>
      </c>
      <c r="B246" s="170">
        <v>240</v>
      </c>
      <c r="C246" s="171" t="s">
        <v>295</v>
      </c>
      <c r="D246" s="170"/>
      <c r="E246" s="171" t="s">
        <v>295</v>
      </c>
      <c r="F246" s="171" t="s">
        <v>296</v>
      </c>
      <c r="G246" s="170" t="s">
        <v>12</v>
      </c>
      <c r="H246" s="170"/>
      <c r="I246" s="171"/>
    </row>
    <row r="247" ht="22.5" spans="1:9">
      <c r="A247" s="170">
        <v>702001</v>
      </c>
      <c r="B247" s="170">
        <v>241</v>
      </c>
      <c r="C247" s="171" t="s">
        <v>297</v>
      </c>
      <c r="D247" s="170"/>
      <c r="E247" s="171" t="s">
        <v>297</v>
      </c>
      <c r="F247" s="171" t="s">
        <v>296</v>
      </c>
      <c r="G247" s="170" t="s">
        <v>12</v>
      </c>
      <c r="H247" s="170"/>
      <c r="I247" s="171"/>
    </row>
    <row r="248" ht="22.5" spans="1:9">
      <c r="A248" s="170">
        <v>703001</v>
      </c>
      <c r="B248" s="170">
        <v>242</v>
      </c>
      <c r="C248" s="171" t="s">
        <v>298</v>
      </c>
      <c r="D248" s="170"/>
      <c r="E248" s="171" t="s">
        <v>298</v>
      </c>
      <c r="F248" s="171" t="s">
        <v>296</v>
      </c>
      <c r="G248" s="170" t="s">
        <v>12</v>
      </c>
      <c r="H248" s="170"/>
      <c r="I248" s="171"/>
    </row>
    <row r="249" ht="22.5" spans="1:9">
      <c r="A249" s="170">
        <v>250062</v>
      </c>
      <c r="B249" s="170">
        <v>243</v>
      </c>
      <c r="C249" s="171" t="s">
        <v>299</v>
      </c>
      <c r="D249" s="170"/>
      <c r="E249" s="171" t="s">
        <v>299</v>
      </c>
      <c r="F249" s="171" t="s">
        <v>20</v>
      </c>
      <c r="G249" s="170" t="s">
        <v>175</v>
      </c>
      <c r="H249" s="170"/>
      <c r="I249" s="171"/>
    </row>
    <row r="250" ht="22.5" spans="1:9">
      <c r="A250" s="170">
        <v>250063</v>
      </c>
      <c r="B250" s="170">
        <v>244</v>
      </c>
      <c r="C250" s="171" t="s">
        <v>300</v>
      </c>
      <c r="D250" s="170"/>
      <c r="E250" s="171" t="s">
        <v>300</v>
      </c>
      <c r="F250" s="171" t="s">
        <v>20</v>
      </c>
      <c r="G250" s="170" t="s">
        <v>175</v>
      </c>
      <c r="H250" s="170"/>
      <c r="I250" s="171"/>
    </row>
    <row r="251" ht="22.5" spans="1:9">
      <c r="A251" s="170">
        <v>429001</v>
      </c>
      <c r="B251" s="170">
        <v>245</v>
      </c>
      <c r="C251" s="171" t="s">
        <v>301</v>
      </c>
      <c r="D251" s="170"/>
      <c r="E251" s="171" t="s">
        <v>301</v>
      </c>
      <c r="F251" s="171" t="s">
        <v>31</v>
      </c>
      <c r="G251" s="170" t="s">
        <v>12</v>
      </c>
      <c r="H251" s="170"/>
      <c r="I251" s="171"/>
    </row>
    <row r="252" ht="22.5" spans="1:9">
      <c r="A252" s="170">
        <v>145001</v>
      </c>
      <c r="B252" s="170">
        <v>246</v>
      </c>
      <c r="C252" s="171" t="s">
        <v>302</v>
      </c>
      <c r="D252" s="170"/>
      <c r="E252" s="171" t="s">
        <v>302</v>
      </c>
      <c r="F252" s="171" t="s">
        <v>11</v>
      </c>
      <c r="G252" s="170" t="s">
        <v>12</v>
      </c>
      <c r="H252" s="170"/>
      <c r="I252" s="171"/>
    </row>
    <row r="253" ht="22.5" spans="1:9">
      <c r="A253" s="170">
        <v>170001</v>
      </c>
      <c r="B253" s="170">
        <v>247</v>
      </c>
      <c r="C253" s="171" t="s">
        <v>303</v>
      </c>
      <c r="D253" s="170"/>
      <c r="E253" s="171" t="s">
        <v>303</v>
      </c>
      <c r="F253" s="171" t="s">
        <v>11</v>
      </c>
      <c r="G253" s="170" t="s">
        <v>12</v>
      </c>
      <c r="H253" s="170"/>
      <c r="I253" s="171"/>
    </row>
    <row r="254" ht="22.5" spans="1:9">
      <c r="A254" s="170">
        <v>171001</v>
      </c>
      <c r="B254" s="170">
        <v>248</v>
      </c>
      <c r="C254" s="171" t="s">
        <v>304</v>
      </c>
      <c r="D254" s="170"/>
      <c r="E254" s="171" t="s">
        <v>304</v>
      </c>
      <c r="F254" s="171" t="s">
        <v>11</v>
      </c>
      <c r="G254" s="170" t="s">
        <v>12</v>
      </c>
      <c r="H254" s="170"/>
      <c r="I254" s="171"/>
    </row>
    <row r="255" ht="22.5" spans="1:9">
      <c r="A255" s="170">
        <v>156001</v>
      </c>
      <c r="B255" s="170">
        <v>249</v>
      </c>
      <c r="C255" s="171" t="s">
        <v>305</v>
      </c>
      <c r="D255" s="170" t="s">
        <v>16</v>
      </c>
      <c r="E255" s="171" t="s">
        <v>306</v>
      </c>
      <c r="F255" s="171" t="s">
        <v>11</v>
      </c>
      <c r="G255" s="170" t="s">
        <v>12</v>
      </c>
      <c r="H255" s="170"/>
      <c r="I255" s="171"/>
    </row>
    <row r="256" ht="22.5" spans="1:9">
      <c r="A256" s="172">
        <v>177001</v>
      </c>
      <c r="B256" s="172">
        <v>250</v>
      </c>
      <c r="C256" s="173"/>
      <c r="D256" s="172"/>
      <c r="E256" s="173" t="s">
        <v>307</v>
      </c>
      <c r="F256" s="173" t="s">
        <v>11</v>
      </c>
      <c r="G256" s="172" t="s">
        <v>12</v>
      </c>
      <c r="H256" s="172"/>
      <c r="I256" s="173" t="s">
        <v>308</v>
      </c>
    </row>
    <row r="257" ht="22.5" spans="1:9">
      <c r="A257" s="172">
        <v>302001</v>
      </c>
      <c r="B257" s="172">
        <v>251</v>
      </c>
      <c r="C257" s="173"/>
      <c r="D257" s="172"/>
      <c r="E257" s="173" t="s">
        <v>309</v>
      </c>
      <c r="F257" s="173" t="s">
        <v>44</v>
      </c>
      <c r="G257" s="172" t="s">
        <v>12</v>
      </c>
      <c r="H257" s="172"/>
      <c r="I257" s="173" t="s">
        <v>308</v>
      </c>
    </row>
    <row r="258" ht="22.5" spans="1:9">
      <c r="A258" s="172">
        <v>313001</v>
      </c>
      <c r="B258" s="172">
        <v>252</v>
      </c>
      <c r="C258" s="173"/>
      <c r="D258" s="172"/>
      <c r="E258" s="173" t="s">
        <v>310</v>
      </c>
      <c r="F258" s="173" t="s">
        <v>44</v>
      </c>
      <c r="G258" s="172" t="s">
        <v>12</v>
      </c>
      <c r="H258" s="172"/>
      <c r="I258" s="17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zoomScaleSheetLayoutView="60" workbookViewId="0">
      <selection activeCell="E12" sqref="E12"/>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32" width="9" customWidth="1"/>
    <col min="33" max="224" width="31.125" customWidth="1"/>
    <col min="225" max="255" width="9" customWidth="1"/>
  </cols>
  <sheetData>
    <row r="1" ht="18" customHeight="1" spans="1:6">
      <c r="A1" s="2" t="s">
        <v>645</v>
      </c>
      <c r="B1" s="32"/>
      <c r="C1" s="32"/>
      <c r="D1" s="32"/>
      <c r="E1" s="32"/>
      <c r="F1" s="32"/>
    </row>
    <row r="2" ht="40.5" customHeight="1" spans="1:11">
      <c r="A2" s="33" t="s">
        <v>646</v>
      </c>
      <c r="B2" s="33"/>
      <c r="C2" s="33"/>
      <c r="D2" s="33"/>
      <c r="E2" s="33"/>
      <c r="F2" s="33"/>
      <c r="G2" s="33"/>
      <c r="H2" s="33"/>
      <c r="I2" s="33"/>
      <c r="J2" s="33"/>
      <c r="K2" s="33"/>
    </row>
    <row r="3" ht="21.75" customHeight="1" spans="1:11">
      <c r="A3" s="32"/>
      <c r="B3" s="32"/>
      <c r="C3" s="32"/>
      <c r="D3" s="32"/>
      <c r="E3" s="32"/>
      <c r="F3" s="32"/>
      <c r="K3" t="s">
        <v>313</v>
      </c>
    </row>
    <row r="4" ht="22.5" customHeight="1" spans="1:11">
      <c r="A4" s="34" t="s">
        <v>316</v>
      </c>
      <c r="B4" s="35" t="s">
        <v>318</v>
      </c>
      <c r="C4" s="35" t="s">
        <v>500</v>
      </c>
      <c r="D4" s="35" t="s">
        <v>490</v>
      </c>
      <c r="E4" s="35" t="s">
        <v>491</v>
      </c>
      <c r="F4" s="35" t="s">
        <v>492</v>
      </c>
      <c r="G4" s="35" t="s">
        <v>493</v>
      </c>
      <c r="H4" s="35"/>
      <c r="I4" s="35" t="s">
        <v>494</v>
      </c>
      <c r="J4" s="35" t="s">
        <v>495</v>
      </c>
      <c r="K4" s="35" t="s">
        <v>498</v>
      </c>
    </row>
    <row r="5" s="31" customFormat="1" ht="57" customHeight="1" spans="1:11">
      <c r="A5" s="34"/>
      <c r="B5" s="35"/>
      <c r="C5" s="35"/>
      <c r="D5" s="35"/>
      <c r="E5" s="35"/>
      <c r="F5" s="35"/>
      <c r="G5" s="35" t="s">
        <v>506</v>
      </c>
      <c r="H5" s="35" t="s">
        <v>507</v>
      </c>
      <c r="I5" s="35"/>
      <c r="J5" s="35"/>
      <c r="K5" s="35"/>
    </row>
    <row r="6" ht="30" customHeight="1" spans="1:11">
      <c r="A6" s="36" t="s">
        <v>318</v>
      </c>
      <c r="B6" s="37">
        <v>0</v>
      </c>
      <c r="C6" s="37">
        <v>0</v>
      </c>
      <c r="D6" s="37">
        <v>0</v>
      </c>
      <c r="E6" s="37"/>
      <c r="F6" s="37"/>
      <c r="G6" s="37"/>
      <c r="H6" s="37"/>
      <c r="I6" s="37"/>
      <c r="J6" s="37"/>
      <c r="K6" s="37"/>
    </row>
    <row r="7" ht="48" customHeight="1" spans="1:11">
      <c r="A7" s="38" t="s">
        <v>647</v>
      </c>
      <c r="B7" s="37">
        <v>0</v>
      </c>
      <c r="C7" s="37">
        <v>0</v>
      </c>
      <c r="D7" s="37">
        <v>0</v>
      </c>
      <c r="E7" s="37"/>
      <c r="F7" s="37"/>
      <c r="G7" s="37"/>
      <c r="H7" s="37"/>
      <c r="I7" s="37"/>
      <c r="J7" s="37"/>
      <c r="K7" s="37"/>
    </row>
    <row r="8" ht="48" customHeight="1" spans="1:11">
      <c r="A8" s="38" t="s">
        <v>648</v>
      </c>
      <c r="B8" s="37">
        <v>0</v>
      </c>
      <c r="C8" s="37">
        <v>0</v>
      </c>
      <c r="D8" s="37">
        <v>0</v>
      </c>
      <c r="E8" s="37"/>
      <c r="F8" s="37"/>
      <c r="G8" s="37"/>
      <c r="H8" s="37"/>
      <c r="I8" s="37"/>
      <c r="J8" s="37"/>
      <c r="K8" s="37"/>
    </row>
    <row r="9" ht="49.5" customHeight="1" spans="1:11">
      <c r="A9" s="38" t="s">
        <v>649</v>
      </c>
      <c r="B9" s="37">
        <v>0</v>
      </c>
      <c r="C9" s="37">
        <v>0</v>
      </c>
      <c r="D9" s="37">
        <v>0</v>
      </c>
      <c r="E9" s="37"/>
      <c r="F9" s="37"/>
      <c r="G9" s="37"/>
      <c r="H9" s="37"/>
      <c r="I9" s="37"/>
      <c r="J9" s="37"/>
      <c r="K9" s="3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zoomScaleSheetLayoutView="60" workbookViewId="0">
      <selection activeCell="C6" sqref="C6"/>
    </sheetView>
  </sheetViews>
  <sheetFormatPr defaultColWidth="1.125" defaultRowHeight="12.75"/>
  <cols>
    <col min="1" max="1" width="13.625" style="11" customWidth="1"/>
    <col min="2" max="2" width="21.125" style="11" customWidth="1"/>
    <col min="3" max="3" width="19.5" style="11" customWidth="1"/>
    <col min="4" max="4" width="16" style="11" customWidth="1"/>
    <col min="5" max="5" width="16.625" style="11" customWidth="1"/>
    <col min="6" max="6" width="15.875" style="11" customWidth="1"/>
    <col min="7" max="7" width="9.625" style="11" customWidth="1"/>
    <col min="8" max="9" width="16.5" style="11" customWidth="1"/>
    <col min="10" max="10" width="9.75" style="11" customWidth="1"/>
    <col min="11" max="11" width="10.375" style="11" customWidth="1"/>
    <col min="12" max="200" width="1.125" style="11" customWidth="1"/>
    <col min="201" max="231" width="9" style="11" customWidth="1"/>
    <col min="232" max="16384" width="1.125" style="11"/>
  </cols>
  <sheetData>
    <row r="1" s="11" customFormat="1" ht="21" customHeight="1" spans="1:1">
      <c r="A1" s="2" t="s">
        <v>650</v>
      </c>
    </row>
    <row r="2" s="12" customFormat="1" ht="30" customHeight="1" spans="1:11">
      <c r="A2" s="13" t="s">
        <v>651</v>
      </c>
      <c r="B2" s="13"/>
      <c r="C2" s="13"/>
      <c r="D2" s="13"/>
      <c r="E2" s="13"/>
      <c r="F2" s="13"/>
      <c r="G2" s="13"/>
      <c r="H2" s="13"/>
      <c r="I2" s="13"/>
      <c r="J2" s="13"/>
      <c r="K2" s="13"/>
    </row>
    <row r="3" s="12" customFormat="1" ht="30" customHeight="1" spans="1:11">
      <c r="A3" s="14" t="s">
        <v>652</v>
      </c>
      <c r="B3" s="15"/>
      <c r="C3" s="15"/>
      <c r="D3" s="15"/>
      <c r="E3" s="15"/>
      <c r="F3" s="15"/>
      <c r="G3" s="15"/>
      <c r="H3" s="15"/>
      <c r="I3" s="15"/>
      <c r="J3" s="15"/>
      <c r="K3" s="15"/>
    </row>
    <row r="4" s="12" customFormat="1" ht="30" customHeight="1" spans="1:11">
      <c r="A4" s="16" t="s">
        <v>653</v>
      </c>
      <c r="B4" s="16"/>
      <c r="C4" s="17" t="s">
        <v>654</v>
      </c>
      <c r="D4" s="14" t="s">
        <v>343</v>
      </c>
      <c r="E4" s="14"/>
      <c r="F4" s="14"/>
      <c r="G4" s="14"/>
      <c r="H4" s="16" t="s">
        <v>344</v>
      </c>
      <c r="I4" s="16"/>
      <c r="J4" s="16"/>
      <c r="K4" s="16"/>
    </row>
    <row r="5" s="12" customFormat="1" ht="30" customHeight="1" spans="1:11">
      <c r="A5" s="16"/>
      <c r="B5" s="16"/>
      <c r="C5" s="17"/>
      <c r="D5" s="16" t="s">
        <v>318</v>
      </c>
      <c r="E5" s="16" t="s">
        <v>655</v>
      </c>
      <c r="F5" s="16" t="s">
        <v>656</v>
      </c>
      <c r="G5" s="16" t="s">
        <v>657</v>
      </c>
      <c r="H5" s="16" t="s">
        <v>318</v>
      </c>
      <c r="I5" s="16" t="s">
        <v>655</v>
      </c>
      <c r="J5" s="16" t="s">
        <v>656</v>
      </c>
      <c r="K5" s="16" t="s">
        <v>657</v>
      </c>
    </row>
    <row r="6" s="12" customFormat="1" ht="30" customHeight="1" spans="1:11">
      <c r="A6" s="16"/>
      <c r="B6" s="16"/>
      <c r="C6" s="18">
        <f>D6+H6</f>
        <v>1329945843.64</v>
      </c>
      <c r="D6" s="19">
        <v>5423651.65</v>
      </c>
      <c r="E6" s="19">
        <v>5423651.65</v>
      </c>
      <c r="F6" s="19"/>
      <c r="G6" s="19"/>
      <c r="H6" s="19">
        <v>1324522191.99</v>
      </c>
      <c r="I6" s="28">
        <v>1324522191.99</v>
      </c>
      <c r="J6" s="19"/>
      <c r="K6" s="19"/>
    </row>
    <row r="7" s="12" customFormat="1" ht="84" customHeight="1" spans="1:11">
      <c r="A7" s="20" t="s">
        <v>658</v>
      </c>
      <c r="B7" s="21" t="s">
        <v>659</v>
      </c>
      <c r="C7" s="22" t="s">
        <v>660</v>
      </c>
      <c r="D7" s="22"/>
      <c r="E7" s="22"/>
      <c r="F7" s="22"/>
      <c r="G7" s="22"/>
      <c r="H7" s="22"/>
      <c r="I7" s="22"/>
      <c r="J7" s="22"/>
      <c r="K7" s="22"/>
    </row>
    <row r="8" s="12" customFormat="1" ht="30" customHeight="1" spans="1:11">
      <c r="A8" s="20"/>
      <c r="B8" s="14" t="s">
        <v>661</v>
      </c>
      <c r="C8" s="14"/>
      <c r="D8" s="14"/>
      <c r="E8" s="14"/>
      <c r="F8" s="14"/>
      <c r="G8" s="14"/>
      <c r="H8" s="14"/>
      <c r="I8" s="14"/>
      <c r="J8" s="14"/>
      <c r="K8" s="14"/>
    </row>
    <row r="9" s="12" customFormat="1" ht="30" customHeight="1" spans="1:11">
      <c r="A9" s="20"/>
      <c r="B9" s="23" t="s">
        <v>662</v>
      </c>
      <c r="C9" s="23" t="s">
        <v>663</v>
      </c>
      <c r="D9" s="23" t="s">
        <v>664</v>
      </c>
      <c r="E9" s="23"/>
      <c r="F9" s="23" t="s">
        <v>665</v>
      </c>
      <c r="G9" s="23"/>
      <c r="H9" s="23" t="s">
        <v>666</v>
      </c>
      <c r="I9" s="23" t="s">
        <v>667</v>
      </c>
      <c r="J9" s="23" t="s">
        <v>668</v>
      </c>
      <c r="K9" s="23"/>
    </row>
    <row r="10" s="12" customFormat="1" ht="30" customHeight="1" spans="1:11">
      <c r="A10" s="24"/>
      <c r="B10" s="25" t="s">
        <v>669</v>
      </c>
      <c r="C10" s="25" t="s">
        <v>670</v>
      </c>
      <c r="D10" s="25" t="s">
        <v>671</v>
      </c>
      <c r="E10" s="25"/>
      <c r="F10" s="25" t="s">
        <v>672</v>
      </c>
      <c r="G10" s="25"/>
      <c r="H10" s="26" t="s">
        <v>673</v>
      </c>
      <c r="I10" s="29" t="s">
        <v>674</v>
      </c>
      <c r="J10" s="30">
        <v>20</v>
      </c>
      <c r="K10" s="30"/>
    </row>
    <row r="11" s="12" customFormat="1" ht="30" customHeight="1" spans="1:11">
      <c r="A11" s="24"/>
      <c r="B11" s="25" t="s">
        <v>669</v>
      </c>
      <c r="C11" s="25" t="s">
        <v>670</v>
      </c>
      <c r="D11" s="25" t="s">
        <v>675</v>
      </c>
      <c r="E11" s="25"/>
      <c r="F11" s="25" t="s">
        <v>672</v>
      </c>
      <c r="G11" s="25"/>
      <c r="H11" s="26" t="s">
        <v>676</v>
      </c>
      <c r="I11" s="29" t="s">
        <v>677</v>
      </c>
      <c r="J11" s="30">
        <v>20</v>
      </c>
      <c r="K11" s="30"/>
    </row>
    <row r="12" s="12" customFormat="1" ht="30" customHeight="1" spans="1:11">
      <c r="A12" s="24"/>
      <c r="B12" s="25" t="s">
        <v>669</v>
      </c>
      <c r="C12" s="25" t="s">
        <v>670</v>
      </c>
      <c r="D12" s="25" t="s">
        <v>678</v>
      </c>
      <c r="E12" s="25"/>
      <c r="F12" s="25" t="s">
        <v>672</v>
      </c>
      <c r="G12" s="25"/>
      <c r="H12" s="26" t="s">
        <v>679</v>
      </c>
      <c r="I12" s="29" t="s">
        <v>680</v>
      </c>
      <c r="J12" s="30">
        <v>20</v>
      </c>
      <c r="K12" s="30"/>
    </row>
    <row r="13" s="12" customFormat="1" ht="30" customHeight="1" spans="1:11">
      <c r="A13" s="24"/>
      <c r="B13" s="25" t="s">
        <v>669</v>
      </c>
      <c r="C13" s="25" t="s">
        <v>670</v>
      </c>
      <c r="D13" s="25" t="s">
        <v>681</v>
      </c>
      <c r="E13" s="25"/>
      <c r="F13" s="25" t="s">
        <v>672</v>
      </c>
      <c r="G13" s="25"/>
      <c r="H13" s="26" t="s">
        <v>682</v>
      </c>
      <c r="I13" s="29" t="s">
        <v>680</v>
      </c>
      <c r="J13" s="30">
        <v>20</v>
      </c>
      <c r="K13" s="30"/>
    </row>
    <row r="14" s="12" customFormat="1" ht="30" customHeight="1" spans="1:11">
      <c r="A14" s="24"/>
      <c r="B14" s="25" t="s">
        <v>669</v>
      </c>
      <c r="C14" s="25" t="s">
        <v>670</v>
      </c>
      <c r="D14" s="25" t="s">
        <v>683</v>
      </c>
      <c r="E14" s="25"/>
      <c r="F14" s="25" t="s">
        <v>684</v>
      </c>
      <c r="G14" s="25"/>
      <c r="H14" s="26" t="s">
        <v>685</v>
      </c>
      <c r="I14" s="29" t="s">
        <v>686</v>
      </c>
      <c r="J14" s="30">
        <v>20</v>
      </c>
      <c r="K14" s="30"/>
    </row>
    <row r="15" s="12" customFormat="1" ht="73.5" customHeight="1" spans="1:11">
      <c r="A15" s="21" t="s">
        <v>687</v>
      </c>
      <c r="B15" s="22" t="s">
        <v>688</v>
      </c>
      <c r="C15" s="22"/>
      <c r="D15" s="22"/>
      <c r="E15" s="22"/>
      <c r="F15" s="22"/>
      <c r="G15" s="22"/>
      <c r="H15" s="22"/>
      <c r="I15" s="22"/>
      <c r="J15" s="22"/>
      <c r="K15" s="22"/>
    </row>
    <row r="16" s="11" customFormat="1" customHeight="1" spans="2:6">
      <c r="B16" s="27"/>
      <c r="C16" s="27"/>
      <c r="D16" s="27"/>
      <c r="E16" s="27"/>
      <c r="F16" s="27"/>
    </row>
    <row r="17" s="11" customFormat="1" customHeight="1" spans="2:6">
      <c r="B17" s="27"/>
      <c r="C17" s="27"/>
      <c r="D17" s="27"/>
      <c r="E17" s="27"/>
      <c r="F17" s="27"/>
    </row>
    <row r="18" s="11" customFormat="1" customHeight="1" spans="2:6">
      <c r="B18" s="27"/>
      <c r="C18" s="27"/>
      <c r="D18" s="27"/>
      <c r="E18" s="27"/>
      <c r="F18" s="27"/>
    </row>
    <row r="19" s="11" customFormat="1" customHeight="1" spans="2:6">
      <c r="B19" s="27"/>
      <c r="C19" s="27"/>
      <c r="D19" s="27"/>
      <c r="E19" s="27"/>
      <c r="F19" s="27"/>
    </row>
  </sheetData>
  <mergeCells count="28">
    <mergeCell ref="A2:K2"/>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B15:K15"/>
    <mergeCell ref="A7:A14"/>
    <mergeCell ref="C4:C5"/>
    <mergeCell ref="A4:B6"/>
  </mergeCells>
  <printOptions horizontalCentered="1"/>
  <pageMargins left="0.708661417322835" right="0.708661417322835" top="0.748031496062992" bottom="0.748031496062992" header="0.31496062992126" footer="0.31496062992126"/>
  <pageSetup paperSize="9" scale="84"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2"/>
  <sheetViews>
    <sheetView zoomScaleSheetLayoutView="60" topLeftCell="A229" workbookViewId="0">
      <selection activeCell="B242" sqref="B242:M242"/>
    </sheetView>
  </sheetViews>
  <sheetFormatPr defaultColWidth="10" defaultRowHeight="13.5"/>
  <cols>
    <col min="1" max="1" width="9.23333333333333" style="1" customWidth="1"/>
    <col min="2" max="2" width="9.76666666666667" style="1" customWidth="1"/>
    <col min="3" max="3" width="10.9916666666667" style="1" customWidth="1"/>
    <col min="4" max="5" width="10.2583333333333" style="1" customWidth="1"/>
    <col min="6" max="11" width="5.125" style="1" customWidth="1"/>
    <col min="12" max="13" width="10.2583333333333" style="1" customWidth="1"/>
    <col min="14" max="16384" width="10" style="1"/>
  </cols>
  <sheetData>
    <row r="1" s="1" customFormat="1" ht="37.5" spans="1:1">
      <c r="A1" s="2" t="s">
        <v>689</v>
      </c>
    </row>
    <row r="2" s="1" customFormat="1" ht="48.3" customHeight="1" spans="1:13">
      <c r="A2" s="3" t="s">
        <v>690</v>
      </c>
      <c r="B2" s="3"/>
      <c r="C2" s="3"/>
      <c r="D2" s="3"/>
      <c r="E2" s="3"/>
      <c r="F2" s="3"/>
      <c r="G2" s="3"/>
      <c r="H2" s="3"/>
      <c r="I2" s="3"/>
      <c r="J2" s="3"/>
      <c r="K2" s="3"/>
      <c r="L2" s="3"/>
      <c r="M2" s="3"/>
    </row>
    <row r="3" s="1" customFormat="1" ht="25.85" customHeight="1" spans="1:13">
      <c r="A3" s="4" t="s">
        <v>691</v>
      </c>
      <c r="B3" s="5" t="s">
        <v>692</v>
      </c>
      <c r="C3" s="5"/>
      <c r="D3" s="5"/>
      <c r="E3" s="5"/>
      <c r="F3" s="5"/>
      <c r="G3" s="5"/>
      <c r="H3" s="5"/>
      <c r="I3" s="5"/>
      <c r="J3" s="5"/>
      <c r="K3" s="10" t="s">
        <v>313</v>
      </c>
      <c r="L3" s="10"/>
      <c r="M3" s="10"/>
    </row>
    <row r="4" s="1" customFormat="1" ht="26.05" customHeight="1" spans="1:13">
      <c r="A4" s="6" t="s">
        <v>693</v>
      </c>
      <c r="B4" s="7" t="s">
        <v>694</v>
      </c>
      <c r="C4" s="7"/>
      <c r="D4" s="7"/>
      <c r="E4" s="7"/>
      <c r="F4" s="7"/>
      <c r="G4" s="6" t="s">
        <v>695</v>
      </c>
      <c r="H4" s="6"/>
      <c r="I4" s="6" t="s">
        <v>696</v>
      </c>
      <c r="J4" s="6"/>
      <c r="K4" s="6"/>
      <c r="L4" s="6"/>
      <c r="M4" s="6"/>
    </row>
    <row r="5" s="1" customFormat="1" ht="26.05" customHeight="1" spans="1:13">
      <c r="A5" s="6" t="s">
        <v>697</v>
      </c>
      <c r="B5" s="6">
        <v>10</v>
      </c>
      <c r="C5" s="6"/>
      <c r="D5" s="6"/>
      <c r="E5" s="6"/>
      <c r="F5" s="6"/>
      <c r="G5" s="6" t="s">
        <v>698</v>
      </c>
      <c r="H5" s="6"/>
      <c r="I5" s="6"/>
      <c r="J5" s="6"/>
      <c r="K5" s="6"/>
      <c r="L5" s="6"/>
      <c r="M5" s="6"/>
    </row>
    <row r="6" s="1" customFormat="1" ht="26.05" customHeight="1" spans="1:13">
      <c r="A6" s="6" t="s">
        <v>699</v>
      </c>
      <c r="B6" s="8">
        <v>30</v>
      </c>
      <c r="C6" s="8"/>
      <c r="D6" s="8"/>
      <c r="E6" s="8"/>
      <c r="F6" s="8"/>
      <c r="G6" s="6" t="s">
        <v>700</v>
      </c>
      <c r="H6" s="6"/>
      <c r="I6" s="8">
        <v>30</v>
      </c>
      <c r="J6" s="8"/>
      <c r="K6" s="8"/>
      <c r="L6" s="8"/>
      <c r="M6" s="8"/>
    </row>
    <row r="7" s="1" customFormat="1" ht="26.05" customHeight="1" spans="1:13">
      <c r="A7" s="6"/>
      <c r="B7" s="8"/>
      <c r="C7" s="8"/>
      <c r="D7" s="8"/>
      <c r="E7" s="8"/>
      <c r="F7" s="8"/>
      <c r="G7" s="6" t="s">
        <v>701</v>
      </c>
      <c r="H7" s="6"/>
      <c r="I7" s="8"/>
      <c r="J7" s="8"/>
      <c r="K7" s="8"/>
      <c r="L7" s="8"/>
      <c r="M7" s="8"/>
    </row>
    <row r="8" s="1" customFormat="1" ht="81.45" customHeight="1" spans="1:13">
      <c r="A8" s="6" t="s">
        <v>702</v>
      </c>
      <c r="B8" s="9" t="s">
        <v>703</v>
      </c>
      <c r="C8" s="9"/>
      <c r="D8" s="9"/>
      <c r="E8" s="9"/>
      <c r="F8" s="9"/>
      <c r="G8" s="9"/>
      <c r="H8" s="9"/>
      <c r="I8" s="9"/>
      <c r="J8" s="9"/>
      <c r="K8" s="9"/>
      <c r="L8" s="9"/>
      <c r="M8" s="9"/>
    </row>
    <row r="9" s="1" customFormat="1" ht="81.45" customHeight="1" spans="1:13">
      <c r="A9" s="6" t="s">
        <v>704</v>
      </c>
      <c r="B9" s="9"/>
      <c r="C9" s="9"/>
      <c r="D9" s="9"/>
      <c r="E9" s="9"/>
      <c r="F9" s="9"/>
      <c r="G9" s="9"/>
      <c r="H9" s="9"/>
      <c r="I9" s="9"/>
      <c r="J9" s="9"/>
      <c r="K9" s="9"/>
      <c r="L9" s="9"/>
      <c r="M9" s="9"/>
    </row>
    <row r="10" s="1" customFormat="1" ht="81.45" customHeight="1" spans="1:13">
      <c r="A10" s="6" t="s">
        <v>705</v>
      </c>
      <c r="B10" s="9" t="s">
        <v>706</v>
      </c>
      <c r="C10" s="9"/>
      <c r="D10" s="9"/>
      <c r="E10" s="9"/>
      <c r="F10" s="9"/>
      <c r="G10" s="9"/>
      <c r="H10" s="9"/>
      <c r="I10" s="9"/>
      <c r="J10" s="9"/>
      <c r="K10" s="9"/>
      <c r="L10" s="9"/>
      <c r="M10" s="9"/>
    </row>
    <row r="11" s="1" customFormat="1" ht="26.05" customHeight="1" spans="1:13">
      <c r="A11" s="6" t="s">
        <v>707</v>
      </c>
      <c r="B11" s="6" t="s">
        <v>662</v>
      </c>
      <c r="C11" s="6" t="s">
        <v>663</v>
      </c>
      <c r="D11" s="6" t="s">
        <v>708</v>
      </c>
      <c r="E11" s="6"/>
      <c r="F11" s="6" t="s">
        <v>709</v>
      </c>
      <c r="G11" s="6"/>
      <c r="H11" s="6" t="s">
        <v>710</v>
      </c>
      <c r="I11" s="6"/>
      <c r="J11" s="6" t="s">
        <v>711</v>
      </c>
      <c r="K11" s="6"/>
      <c r="L11" s="6" t="s">
        <v>712</v>
      </c>
      <c r="M11" s="6" t="s">
        <v>713</v>
      </c>
    </row>
    <row r="12" s="1" customFormat="1" ht="25" customHeight="1" spans="1:13">
      <c r="A12" s="6"/>
      <c r="B12" s="9" t="s">
        <v>714</v>
      </c>
      <c r="C12" s="9" t="s">
        <v>715</v>
      </c>
      <c r="D12" s="9" t="s">
        <v>716</v>
      </c>
      <c r="E12" s="9"/>
      <c r="F12" s="6" t="s">
        <v>717</v>
      </c>
      <c r="G12" s="6"/>
      <c r="H12" s="6" t="s">
        <v>718</v>
      </c>
      <c r="I12" s="6"/>
      <c r="J12" s="6" t="s">
        <v>672</v>
      </c>
      <c r="K12" s="6"/>
      <c r="L12" s="6" t="s">
        <v>719</v>
      </c>
      <c r="M12" s="6" t="s">
        <v>720</v>
      </c>
    </row>
    <row r="13" s="1" customFormat="1" ht="25" customHeight="1" spans="1:13">
      <c r="A13" s="6"/>
      <c r="B13" s="9" t="s">
        <v>721</v>
      </c>
      <c r="C13" s="9" t="s">
        <v>722</v>
      </c>
      <c r="D13" s="9" t="s">
        <v>723</v>
      </c>
      <c r="E13" s="9"/>
      <c r="F13" s="6" t="s">
        <v>724</v>
      </c>
      <c r="G13" s="6"/>
      <c r="H13" s="6" t="s">
        <v>718</v>
      </c>
      <c r="I13" s="6"/>
      <c r="J13" s="6" t="s">
        <v>672</v>
      </c>
      <c r="K13" s="6"/>
      <c r="L13" s="6" t="s">
        <v>725</v>
      </c>
      <c r="M13" s="6" t="s">
        <v>720</v>
      </c>
    </row>
    <row r="14" s="1" customFormat="1" ht="19.55" customHeight="1" spans="1:13">
      <c r="A14" s="6"/>
      <c r="B14" s="9" t="s">
        <v>669</v>
      </c>
      <c r="C14" s="9" t="s">
        <v>726</v>
      </c>
      <c r="D14" s="9" t="s">
        <v>727</v>
      </c>
      <c r="E14" s="9"/>
      <c r="F14" s="6" t="s">
        <v>724</v>
      </c>
      <c r="G14" s="6"/>
      <c r="H14" s="6" t="s">
        <v>728</v>
      </c>
      <c r="I14" s="6"/>
      <c r="J14" s="6" t="s">
        <v>729</v>
      </c>
      <c r="K14" s="6"/>
      <c r="L14" s="6" t="s">
        <v>673</v>
      </c>
      <c r="M14" s="6" t="s">
        <v>730</v>
      </c>
    </row>
    <row r="15" s="1" customFormat="1" ht="19.55" customHeight="1" spans="1:13">
      <c r="A15" s="6"/>
      <c r="B15" s="9" t="s">
        <v>669</v>
      </c>
      <c r="C15" s="9" t="s">
        <v>670</v>
      </c>
      <c r="D15" s="9" t="s">
        <v>731</v>
      </c>
      <c r="E15" s="9"/>
      <c r="F15" s="6" t="s">
        <v>724</v>
      </c>
      <c r="G15" s="6"/>
      <c r="H15" s="6" t="s">
        <v>674</v>
      </c>
      <c r="I15" s="6"/>
      <c r="J15" s="6" t="s">
        <v>672</v>
      </c>
      <c r="K15" s="6"/>
      <c r="L15" s="6" t="s">
        <v>685</v>
      </c>
      <c r="M15" s="6" t="s">
        <v>730</v>
      </c>
    </row>
    <row r="16" s="1" customFormat="1" ht="19.55" customHeight="1" spans="1:13">
      <c r="A16" s="6"/>
      <c r="B16" s="9" t="s">
        <v>669</v>
      </c>
      <c r="C16" s="9" t="s">
        <v>670</v>
      </c>
      <c r="D16" s="9" t="s">
        <v>671</v>
      </c>
      <c r="E16" s="9"/>
      <c r="F16" s="6" t="s">
        <v>724</v>
      </c>
      <c r="G16" s="6"/>
      <c r="H16" s="6" t="s">
        <v>674</v>
      </c>
      <c r="I16" s="6"/>
      <c r="J16" s="6" t="s">
        <v>672</v>
      </c>
      <c r="K16" s="6"/>
      <c r="L16" s="6" t="s">
        <v>673</v>
      </c>
      <c r="M16" s="6" t="s">
        <v>730</v>
      </c>
    </row>
    <row r="17" s="1" customFormat="1" ht="48.3" customHeight="1" spans="1:13">
      <c r="A17" s="3" t="s">
        <v>690</v>
      </c>
      <c r="B17" s="3"/>
      <c r="C17" s="3"/>
      <c r="D17" s="3"/>
      <c r="E17" s="3"/>
      <c r="F17" s="3"/>
      <c r="G17" s="3"/>
      <c r="H17" s="3"/>
      <c r="I17" s="3"/>
      <c r="J17" s="3"/>
      <c r="K17" s="3"/>
      <c r="L17" s="3"/>
      <c r="M17" s="3"/>
    </row>
    <row r="18" s="1" customFormat="1" ht="25.85" customHeight="1" spans="1:13">
      <c r="A18" s="4" t="s">
        <v>691</v>
      </c>
      <c r="B18" s="5" t="s">
        <v>692</v>
      </c>
      <c r="C18" s="5"/>
      <c r="D18" s="5"/>
      <c r="E18" s="5"/>
      <c r="F18" s="5"/>
      <c r="G18" s="5"/>
      <c r="H18" s="5"/>
      <c r="I18" s="5"/>
      <c r="J18" s="5"/>
      <c r="K18" s="10" t="s">
        <v>313</v>
      </c>
      <c r="L18" s="10"/>
      <c r="M18" s="10"/>
    </row>
    <row r="19" s="1" customFormat="1" ht="26.05" customHeight="1" spans="1:13">
      <c r="A19" s="6" t="s">
        <v>693</v>
      </c>
      <c r="B19" s="7" t="s">
        <v>732</v>
      </c>
      <c r="C19" s="7"/>
      <c r="D19" s="7"/>
      <c r="E19" s="7"/>
      <c r="F19" s="7"/>
      <c r="G19" s="6" t="s">
        <v>695</v>
      </c>
      <c r="H19" s="6"/>
      <c r="I19" s="6" t="s">
        <v>696</v>
      </c>
      <c r="J19" s="6"/>
      <c r="K19" s="6"/>
      <c r="L19" s="6"/>
      <c r="M19" s="6"/>
    </row>
    <row r="20" s="1" customFormat="1" ht="26.05" customHeight="1" spans="1:13">
      <c r="A20" s="6" t="s">
        <v>697</v>
      </c>
      <c r="B20" s="6">
        <v>10</v>
      </c>
      <c r="C20" s="6"/>
      <c r="D20" s="6"/>
      <c r="E20" s="6"/>
      <c r="F20" s="6"/>
      <c r="G20" s="6" t="s">
        <v>698</v>
      </c>
      <c r="H20" s="6"/>
      <c r="I20" s="6"/>
      <c r="J20" s="6"/>
      <c r="K20" s="6"/>
      <c r="L20" s="6"/>
      <c r="M20" s="6"/>
    </row>
    <row r="21" s="1" customFormat="1" ht="26.05" customHeight="1" spans="1:13">
      <c r="A21" s="6" t="s">
        <v>699</v>
      </c>
      <c r="B21" s="8">
        <v>55</v>
      </c>
      <c r="C21" s="8"/>
      <c r="D21" s="8"/>
      <c r="E21" s="8"/>
      <c r="F21" s="8"/>
      <c r="G21" s="6" t="s">
        <v>700</v>
      </c>
      <c r="H21" s="6"/>
      <c r="I21" s="8">
        <v>55</v>
      </c>
      <c r="J21" s="8"/>
      <c r="K21" s="8"/>
      <c r="L21" s="8"/>
      <c r="M21" s="8"/>
    </row>
    <row r="22" s="1" customFormat="1" ht="26.05" customHeight="1" spans="1:13">
      <c r="A22" s="6"/>
      <c r="B22" s="8"/>
      <c r="C22" s="8"/>
      <c r="D22" s="8"/>
      <c r="E22" s="8"/>
      <c r="F22" s="8"/>
      <c r="G22" s="6" t="s">
        <v>701</v>
      </c>
      <c r="H22" s="6"/>
      <c r="I22" s="8"/>
      <c r="J22" s="8"/>
      <c r="K22" s="8"/>
      <c r="L22" s="8"/>
      <c r="M22" s="8"/>
    </row>
    <row r="23" s="1" customFormat="1" ht="81.45" customHeight="1" spans="1:13">
      <c r="A23" s="6" t="s">
        <v>702</v>
      </c>
      <c r="B23" s="9" t="s">
        <v>733</v>
      </c>
      <c r="C23" s="9"/>
      <c r="D23" s="9"/>
      <c r="E23" s="9"/>
      <c r="F23" s="9"/>
      <c r="G23" s="9"/>
      <c r="H23" s="9"/>
      <c r="I23" s="9"/>
      <c r="J23" s="9"/>
      <c r="K23" s="9"/>
      <c r="L23" s="9"/>
      <c r="M23" s="9"/>
    </row>
    <row r="24" s="1" customFormat="1" ht="81.45" customHeight="1" spans="1:13">
      <c r="A24" s="6" t="s">
        <v>704</v>
      </c>
      <c r="B24" s="9"/>
      <c r="C24" s="9"/>
      <c r="D24" s="9"/>
      <c r="E24" s="9"/>
      <c r="F24" s="9"/>
      <c r="G24" s="9"/>
      <c r="H24" s="9"/>
      <c r="I24" s="9"/>
      <c r="J24" s="9"/>
      <c r="K24" s="9"/>
      <c r="L24" s="9"/>
      <c r="M24" s="9"/>
    </row>
    <row r="25" s="1" customFormat="1" ht="81.45" customHeight="1" spans="1:13">
      <c r="A25" s="6" t="s">
        <v>705</v>
      </c>
      <c r="B25" s="9" t="s">
        <v>734</v>
      </c>
      <c r="C25" s="9"/>
      <c r="D25" s="9"/>
      <c r="E25" s="9"/>
      <c r="F25" s="9"/>
      <c r="G25" s="9"/>
      <c r="H25" s="9"/>
      <c r="I25" s="9"/>
      <c r="J25" s="9"/>
      <c r="K25" s="9"/>
      <c r="L25" s="9"/>
      <c r="M25" s="9"/>
    </row>
    <row r="26" s="1" customFormat="1" ht="26.05" customHeight="1" spans="1:13">
      <c r="A26" s="6" t="s">
        <v>707</v>
      </c>
      <c r="B26" s="6" t="s">
        <v>662</v>
      </c>
      <c r="C26" s="6" t="s">
        <v>663</v>
      </c>
      <c r="D26" s="6" t="s">
        <v>708</v>
      </c>
      <c r="E26" s="6"/>
      <c r="F26" s="6" t="s">
        <v>709</v>
      </c>
      <c r="G26" s="6"/>
      <c r="H26" s="6" t="s">
        <v>710</v>
      </c>
      <c r="I26" s="6"/>
      <c r="J26" s="6" t="s">
        <v>711</v>
      </c>
      <c r="K26" s="6"/>
      <c r="L26" s="6" t="s">
        <v>712</v>
      </c>
      <c r="M26" s="6" t="s">
        <v>713</v>
      </c>
    </row>
    <row r="27" s="1" customFormat="1" ht="25" customHeight="1" spans="1:13">
      <c r="A27" s="6"/>
      <c r="B27" s="9" t="s">
        <v>721</v>
      </c>
      <c r="C27" s="9" t="s">
        <v>735</v>
      </c>
      <c r="D27" s="9" t="s">
        <v>736</v>
      </c>
      <c r="E27" s="9"/>
      <c r="F27" s="6" t="s">
        <v>724</v>
      </c>
      <c r="G27" s="6"/>
      <c r="H27" s="6" t="s">
        <v>718</v>
      </c>
      <c r="I27" s="6"/>
      <c r="J27" s="6" t="s">
        <v>729</v>
      </c>
      <c r="K27" s="6"/>
      <c r="L27" s="6" t="s">
        <v>673</v>
      </c>
      <c r="M27" s="6" t="s">
        <v>720</v>
      </c>
    </row>
    <row r="28" s="1" customFormat="1" ht="19.55" customHeight="1" spans="1:13">
      <c r="A28" s="6"/>
      <c r="B28" s="9" t="s">
        <v>721</v>
      </c>
      <c r="C28" s="9" t="s">
        <v>737</v>
      </c>
      <c r="D28" s="9" t="s">
        <v>738</v>
      </c>
      <c r="E28" s="9"/>
      <c r="F28" s="6" t="s">
        <v>724</v>
      </c>
      <c r="G28" s="6"/>
      <c r="H28" s="6" t="s">
        <v>718</v>
      </c>
      <c r="I28" s="6"/>
      <c r="J28" s="6" t="s">
        <v>672</v>
      </c>
      <c r="K28" s="6"/>
      <c r="L28" s="6" t="s">
        <v>719</v>
      </c>
      <c r="M28" s="6" t="s">
        <v>730</v>
      </c>
    </row>
    <row r="29" s="1" customFormat="1" ht="25" customHeight="1" spans="1:13">
      <c r="A29" s="6"/>
      <c r="B29" s="9" t="s">
        <v>714</v>
      </c>
      <c r="C29" s="9" t="s">
        <v>715</v>
      </c>
      <c r="D29" s="9" t="s">
        <v>716</v>
      </c>
      <c r="E29" s="9"/>
      <c r="F29" s="6" t="s">
        <v>717</v>
      </c>
      <c r="G29" s="6"/>
      <c r="H29" s="6" t="s">
        <v>718</v>
      </c>
      <c r="I29" s="6"/>
      <c r="J29" s="6" t="s">
        <v>672</v>
      </c>
      <c r="K29" s="6"/>
      <c r="L29" s="6" t="s">
        <v>719</v>
      </c>
      <c r="M29" s="6" t="s">
        <v>720</v>
      </c>
    </row>
    <row r="30" s="1" customFormat="1" ht="19.55" customHeight="1" spans="1:13">
      <c r="A30" s="6"/>
      <c r="B30" s="9" t="s">
        <v>669</v>
      </c>
      <c r="C30" s="9" t="s">
        <v>670</v>
      </c>
      <c r="D30" s="9" t="s">
        <v>739</v>
      </c>
      <c r="E30" s="9"/>
      <c r="F30" s="6" t="s">
        <v>724</v>
      </c>
      <c r="G30" s="6"/>
      <c r="H30" s="6" t="s">
        <v>740</v>
      </c>
      <c r="I30" s="6"/>
      <c r="J30" s="6" t="s">
        <v>684</v>
      </c>
      <c r="K30" s="6"/>
      <c r="L30" s="6" t="s">
        <v>741</v>
      </c>
      <c r="M30" s="6" t="s">
        <v>730</v>
      </c>
    </row>
    <row r="31" s="1" customFormat="1" ht="19.55" customHeight="1" spans="1:13">
      <c r="A31" s="6"/>
      <c r="B31" s="9" t="s">
        <v>669</v>
      </c>
      <c r="C31" s="9" t="s">
        <v>726</v>
      </c>
      <c r="D31" s="9" t="s">
        <v>742</v>
      </c>
      <c r="E31" s="9"/>
      <c r="F31" s="6" t="s">
        <v>724</v>
      </c>
      <c r="G31" s="6"/>
      <c r="H31" s="6" t="s">
        <v>680</v>
      </c>
      <c r="I31" s="6"/>
      <c r="J31" s="6" t="s">
        <v>729</v>
      </c>
      <c r="K31" s="6"/>
      <c r="L31" s="6" t="s">
        <v>743</v>
      </c>
      <c r="M31" s="6" t="s">
        <v>730</v>
      </c>
    </row>
    <row r="32" s="1" customFormat="1" ht="48.3" customHeight="1" spans="1:13">
      <c r="A32" s="3" t="s">
        <v>690</v>
      </c>
      <c r="B32" s="3"/>
      <c r="C32" s="3"/>
      <c r="D32" s="3"/>
      <c r="E32" s="3"/>
      <c r="F32" s="3"/>
      <c r="G32" s="3"/>
      <c r="H32" s="3"/>
      <c r="I32" s="3"/>
      <c r="J32" s="3"/>
      <c r="K32" s="3"/>
      <c r="L32" s="3"/>
      <c r="M32" s="3"/>
    </row>
    <row r="33" s="1" customFormat="1" ht="25.85" customHeight="1" spans="1:13">
      <c r="A33" s="4" t="s">
        <v>691</v>
      </c>
      <c r="B33" s="5" t="s">
        <v>692</v>
      </c>
      <c r="C33" s="5"/>
      <c r="D33" s="5"/>
      <c r="E33" s="5"/>
      <c r="F33" s="5"/>
      <c r="G33" s="5"/>
      <c r="H33" s="5"/>
      <c r="I33" s="5"/>
      <c r="J33" s="5"/>
      <c r="K33" s="10" t="s">
        <v>313</v>
      </c>
      <c r="L33" s="10"/>
      <c r="M33" s="10"/>
    </row>
    <row r="34" s="1" customFormat="1" ht="26.05" customHeight="1" spans="1:13">
      <c r="A34" s="6" t="s">
        <v>693</v>
      </c>
      <c r="B34" s="7" t="s">
        <v>744</v>
      </c>
      <c r="C34" s="7"/>
      <c r="D34" s="7"/>
      <c r="E34" s="7"/>
      <c r="F34" s="7"/>
      <c r="G34" s="6" t="s">
        <v>695</v>
      </c>
      <c r="H34" s="6"/>
      <c r="I34" s="6" t="s">
        <v>696</v>
      </c>
      <c r="J34" s="6"/>
      <c r="K34" s="6"/>
      <c r="L34" s="6"/>
      <c r="M34" s="6"/>
    </row>
    <row r="35" s="1" customFormat="1" ht="26.05" customHeight="1" spans="1:13">
      <c r="A35" s="6" t="s">
        <v>697</v>
      </c>
      <c r="B35" s="6">
        <v>10</v>
      </c>
      <c r="C35" s="6"/>
      <c r="D35" s="6"/>
      <c r="E35" s="6"/>
      <c r="F35" s="6"/>
      <c r="G35" s="6" t="s">
        <v>698</v>
      </c>
      <c r="H35" s="6"/>
      <c r="I35" s="6"/>
      <c r="J35" s="6"/>
      <c r="K35" s="6"/>
      <c r="L35" s="6"/>
      <c r="M35" s="6"/>
    </row>
    <row r="36" s="1" customFormat="1" ht="26.05" customHeight="1" spans="1:13">
      <c r="A36" s="6" t="s">
        <v>699</v>
      </c>
      <c r="B36" s="8">
        <v>42.5</v>
      </c>
      <c r="C36" s="8"/>
      <c r="D36" s="8"/>
      <c r="E36" s="8"/>
      <c r="F36" s="8"/>
      <c r="G36" s="6" t="s">
        <v>700</v>
      </c>
      <c r="H36" s="6"/>
      <c r="I36" s="8">
        <v>42.5</v>
      </c>
      <c r="J36" s="8"/>
      <c r="K36" s="8"/>
      <c r="L36" s="8"/>
      <c r="M36" s="8"/>
    </row>
    <row r="37" s="1" customFormat="1" ht="26.05" customHeight="1" spans="1:13">
      <c r="A37" s="6"/>
      <c r="B37" s="8"/>
      <c r="C37" s="8"/>
      <c r="D37" s="8"/>
      <c r="E37" s="8"/>
      <c r="F37" s="8"/>
      <c r="G37" s="6" t="s">
        <v>701</v>
      </c>
      <c r="H37" s="6"/>
      <c r="I37" s="8"/>
      <c r="J37" s="8"/>
      <c r="K37" s="8"/>
      <c r="L37" s="8"/>
      <c r="M37" s="8"/>
    </row>
    <row r="38" s="1" customFormat="1" ht="81.45" customHeight="1" spans="1:13">
      <c r="A38" s="6" t="s">
        <v>702</v>
      </c>
      <c r="B38" s="9" t="s">
        <v>745</v>
      </c>
      <c r="C38" s="9"/>
      <c r="D38" s="9"/>
      <c r="E38" s="9"/>
      <c r="F38" s="9"/>
      <c r="G38" s="9"/>
      <c r="H38" s="9"/>
      <c r="I38" s="9"/>
      <c r="J38" s="9"/>
      <c r="K38" s="9"/>
      <c r="L38" s="9"/>
      <c r="M38" s="9"/>
    </row>
    <row r="39" s="1" customFormat="1" ht="81.45" customHeight="1" spans="1:13">
      <c r="A39" s="6" t="s">
        <v>704</v>
      </c>
      <c r="B39" s="9"/>
      <c r="C39" s="9"/>
      <c r="D39" s="9"/>
      <c r="E39" s="9"/>
      <c r="F39" s="9"/>
      <c r="G39" s="9"/>
      <c r="H39" s="9"/>
      <c r="I39" s="9"/>
      <c r="J39" s="9"/>
      <c r="K39" s="9"/>
      <c r="L39" s="9"/>
      <c r="M39" s="9"/>
    </row>
    <row r="40" s="1" customFormat="1" ht="81.45" customHeight="1" spans="1:13">
      <c r="A40" s="6" t="s">
        <v>705</v>
      </c>
      <c r="B40" s="9" t="s">
        <v>746</v>
      </c>
      <c r="C40" s="9"/>
      <c r="D40" s="9"/>
      <c r="E40" s="9"/>
      <c r="F40" s="9"/>
      <c r="G40" s="9"/>
      <c r="H40" s="9"/>
      <c r="I40" s="9"/>
      <c r="J40" s="9"/>
      <c r="K40" s="9"/>
      <c r="L40" s="9"/>
      <c r="M40" s="9"/>
    </row>
    <row r="41" s="1" customFormat="1" ht="26.05" customHeight="1" spans="1:13">
      <c r="A41" s="6" t="s">
        <v>707</v>
      </c>
      <c r="B41" s="6" t="s">
        <v>662</v>
      </c>
      <c r="C41" s="6" t="s">
        <v>663</v>
      </c>
      <c r="D41" s="6" t="s">
        <v>708</v>
      </c>
      <c r="E41" s="6"/>
      <c r="F41" s="6" t="s">
        <v>709</v>
      </c>
      <c r="G41" s="6"/>
      <c r="H41" s="6" t="s">
        <v>710</v>
      </c>
      <c r="I41" s="6"/>
      <c r="J41" s="6" t="s">
        <v>711</v>
      </c>
      <c r="K41" s="6"/>
      <c r="L41" s="6" t="s">
        <v>712</v>
      </c>
      <c r="M41" s="6" t="s">
        <v>713</v>
      </c>
    </row>
    <row r="42" s="1" customFormat="1" ht="19.55" customHeight="1" spans="1:13">
      <c r="A42" s="6"/>
      <c r="B42" s="9" t="s">
        <v>669</v>
      </c>
      <c r="C42" s="9" t="s">
        <v>747</v>
      </c>
      <c r="D42" s="9" t="s">
        <v>748</v>
      </c>
      <c r="E42" s="9"/>
      <c r="F42" s="6" t="s">
        <v>724</v>
      </c>
      <c r="G42" s="6"/>
      <c r="H42" s="6" t="s">
        <v>718</v>
      </c>
      <c r="I42" s="6"/>
      <c r="J42" s="6" t="s">
        <v>684</v>
      </c>
      <c r="K42" s="6"/>
      <c r="L42" s="6" t="s">
        <v>749</v>
      </c>
      <c r="M42" s="6" t="s">
        <v>720</v>
      </c>
    </row>
    <row r="43" s="1" customFormat="1" ht="19.55" customHeight="1" spans="1:13">
      <c r="A43" s="6"/>
      <c r="B43" s="9" t="s">
        <v>721</v>
      </c>
      <c r="C43" s="9" t="s">
        <v>750</v>
      </c>
      <c r="D43" s="9" t="s">
        <v>751</v>
      </c>
      <c r="E43" s="9"/>
      <c r="F43" s="6" t="s">
        <v>724</v>
      </c>
      <c r="G43" s="6"/>
      <c r="H43" s="6" t="s">
        <v>718</v>
      </c>
      <c r="I43" s="6"/>
      <c r="J43" s="6" t="s">
        <v>672</v>
      </c>
      <c r="K43" s="6"/>
      <c r="L43" s="6" t="s">
        <v>752</v>
      </c>
      <c r="M43" s="6" t="s">
        <v>730</v>
      </c>
    </row>
    <row r="44" s="1" customFormat="1" ht="19.55" customHeight="1" spans="1:13">
      <c r="A44" s="6"/>
      <c r="B44" s="9" t="s">
        <v>669</v>
      </c>
      <c r="C44" s="9" t="s">
        <v>726</v>
      </c>
      <c r="D44" s="9" t="s">
        <v>753</v>
      </c>
      <c r="E44" s="9"/>
      <c r="F44" s="6" t="s">
        <v>724</v>
      </c>
      <c r="G44" s="6"/>
      <c r="H44" s="6" t="s">
        <v>754</v>
      </c>
      <c r="I44" s="6"/>
      <c r="J44" s="6" t="s">
        <v>729</v>
      </c>
      <c r="K44" s="6"/>
      <c r="L44" s="6" t="s">
        <v>755</v>
      </c>
      <c r="M44" s="6" t="s">
        <v>730</v>
      </c>
    </row>
    <row r="45" s="1" customFormat="1" ht="25" customHeight="1" spans="1:13">
      <c r="A45" s="6"/>
      <c r="B45" s="9" t="s">
        <v>714</v>
      </c>
      <c r="C45" s="9" t="s">
        <v>715</v>
      </c>
      <c r="D45" s="9" t="s">
        <v>716</v>
      </c>
      <c r="E45" s="9"/>
      <c r="F45" s="6" t="s">
        <v>717</v>
      </c>
      <c r="G45" s="6"/>
      <c r="H45" s="6" t="s">
        <v>718</v>
      </c>
      <c r="I45" s="6"/>
      <c r="J45" s="6" t="s">
        <v>672</v>
      </c>
      <c r="K45" s="6"/>
      <c r="L45" s="6" t="s">
        <v>719</v>
      </c>
      <c r="M45" s="6" t="s">
        <v>720</v>
      </c>
    </row>
    <row r="46" s="1" customFormat="1" ht="19.55" customHeight="1" spans="1:13">
      <c r="A46" s="6"/>
      <c r="B46" s="9" t="s">
        <v>669</v>
      </c>
      <c r="C46" s="9" t="s">
        <v>670</v>
      </c>
      <c r="D46" s="9" t="s">
        <v>675</v>
      </c>
      <c r="E46" s="9"/>
      <c r="F46" s="6" t="s">
        <v>724</v>
      </c>
      <c r="G46" s="6"/>
      <c r="H46" s="6" t="s">
        <v>677</v>
      </c>
      <c r="I46" s="6"/>
      <c r="J46" s="6" t="s">
        <v>672</v>
      </c>
      <c r="K46" s="6"/>
      <c r="L46" s="6" t="s">
        <v>676</v>
      </c>
      <c r="M46" s="6" t="s">
        <v>730</v>
      </c>
    </row>
    <row r="47" s="1" customFormat="1" ht="48.3" customHeight="1" spans="1:13">
      <c r="A47" s="3" t="s">
        <v>690</v>
      </c>
      <c r="B47" s="3"/>
      <c r="C47" s="3"/>
      <c r="D47" s="3"/>
      <c r="E47" s="3"/>
      <c r="F47" s="3"/>
      <c r="G47" s="3"/>
      <c r="H47" s="3"/>
      <c r="I47" s="3"/>
      <c r="J47" s="3"/>
      <c r="K47" s="3"/>
      <c r="L47" s="3"/>
      <c r="M47" s="3"/>
    </row>
    <row r="48" s="1" customFormat="1" ht="25.85" customHeight="1" spans="1:13">
      <c r="A48" s="4" t="s">
        <v>691</v>
      </c>
      <c r="B48" s="5" t="s">
        <v>692</v>
      </c>
      <c r="C48" s="5"/>
      <c r="D48" s="5"/>
      <c r="E48" s="5"/>
      <c r="F48" s="5"/>
      <c r="G48" s="5"/>
      <c r="H48" s="5"/>
      <c r="I48" s="5"/>
      <c r="J48" s="5"/>
      <c r="K48" s="10" t="s">
        <v>313</v>
      </c>
      <c r="L48" s="10"/>
      <c r="M48" s="10"/>
    </row>
    <row r="49" s="1" customFormat="1" ht="26.05" customHeight="1" spans="1:13">
      <c r="A49" s="6" t="s">
        <v>693</v>
      </c>
      <c r="B49" s="7" t="s">
        <v>756</v>
      </c>
      <c r="C49" s="7"/>
      <c r="D49" s="7"/>
      <c r="E49" s="7"/>
      <c r="F49" s="7"/>
      <c r="G49" s="6" t="s">
        <v>695</v>
      </c>
      <c r="H49" s="6"/>
      <c r="I49" s="6" t="s">
        <v>696</v>
      </c>
      <c r="J49" s="6"/>
      <c r="K49" s="6"/>
      <c r="L49" s="6"/>
      <c r="M49" s="6"/>
    </row>
    <row r="50" s="1" customFormat="1" ht="26.05" customHeight="1" spans="1:13">
      <c r="A50" s="6" t="s">
        <v>697</v>
      </c>
      <c r="B50" s="6">
        <v>10</v>
      </c>
      <c r="C50" s="6"/>
      <c r="D50" s="6"/>
      <c r="E50" s="6"/>
      <c r="F50" s="6"/>
      <c r="G50" s="6" t="s">
        <v>698</v>
      </c>
      <c r="H50" s="6"/>
      <c r="I50" s="6"/>
      <c r="J50" s="6"/>
      <c r="K50" s="6"/>
      <c r="L50" s="6"/>
      <c r="M50" s="6"/>
    </row>
    <row r="51" s="1" customFormat="1" ht="26.05" customHeight="1" spans="1:13">
      <c r="A51" s="6" t="s">
        <v>699</v>
      </c>
      <c r="B51" s="8">
        <v>500</v>
      </c>
      <c r="C51" s="8"/>
      <c r="D51" s="8"/>
      <c r="E51" s="8"/>
      <c r="F51" s="8"/>
      <c r="G51" s="6" t="s">
        <v>700</v>
      </c>
      <c r="H51" s="6"/>
      <c r="I51" s="8">
        <v>500</v>
      </c>
      <c r="J51" s="8"/>
      <c r="K51" s="8"/>
      <c r="L51" s="8"/>
      <c r="M51" s="8"/>
    </row>
    <row r="52" s="1" customFormat="1" ht="26.05" customHeight="1" spans="1:13">
      <c r="A52" s="6"/>
      <c r="B52" s="8"/>
      <c r="C52" s="8"/>
      <c r="D52" s="8"/>
      <c r="E52" s="8"/>
      <c r="F52" s="8"/>
      <c r="G52" s="6" t="s">
        <v>701</v>
      </c>
      <c r="H52" s="6"/>
      <c r="I52" s="8"/>
      <c r="J52" s="8"/>
      <c r="K52" s="8"/>
      <c r="L52" s="8"/>
      <c r="M52" s="8"/>
    </row>
    <row r="53" s="1" customFormat="1" ht="81.45" customHeight="1" spans="1:13">
      <c r="A53" s="6" t="s">
        <v>702</v>
      </c>
      <c r="B53" s="9" t="s">
        <v>757</v>
      </c>
      <c r="C53" s="9"/>
      <c r="D53" s="9"/>
      <c r="E53" s="9"/>
      <c r="F53" s="9"/>
      <c r="G53" s="9"/>
      <c r="H53" s="9"/>
      <c r="I53" s="9"/>
      <c r="J53" s="9"/>
      <c r="K53" s="9"/>
      <c r="L53" s="9"/>
      <c r="M53" s="9"/>
    </row>
    <row r="54" s="1" customFormat="1" ht="81.45" customHeight="1" spans="1:13">
      <c r="A54" s="6" t="s">
        <v>704</v>
      </c>
      <c r="B54" s="9"/>
      <c r="C54" s="9"/>
      <c r="D54" s="9"/>
      <c r="E54" s="9"/>
      <c r="F54" s="9"/>
      <c r="G54" s="9"/>
      <c r="H54" s="9"/>
      <c r="I54" s="9"/>
      <c r="J54" s="9"/>
      <c r="K54" s="9"/>
      <c r="L54" s="9"/>
      <c r="M54" s="9"/>
    </row>
    <row r="55" s="1" customFormat="1" ht="81.45" customHeight="1" spans="1:13">
      <c r="A55" s="6" t="s">
        <v>705</v>
      </c>
      <c r="B55" s="9" t="s">
        <v>758</v>
      </c>
      <c r="C55" s="9"/>
      <c r="D55" s="9"/>
      <c r="E55" s="9"/>
      <c r="F55" s="9"/>
      <c r="G55" s="9"/>
      <c r="H55" s="9"/>
      <c r="I55" s="9"/>
      <c r="J55" s="9"/>
      <c r="K55" s="9"/>
      <c r="L55" s="9"/>
      <c r="M55" s="9"/>
    </row>
    <row r="56" s="1" customFormat="1" ht="26.05" customHeight="1" spans="1:13">
      <c r="A56" s="6" t="s">
        <v>707</v>
      </c>
      <c r="B56" s="6" t="s">
        <v>662</v>
      </c>
      <c r="C56" s="6" t="s">
        <v>663</v>
      </c>
      <c r="D56" s="6" t="s">
        <v>708</v>
      </c>
      <c r="E56" s="6"/>
      <c r="F56" s="6" t="s">
        <v>709</v>
      </c>
      <c r="G56" s="6"/>
      <c r="H56" s="6" t="s">
        <v>710</v>
      </c>
      <c r="I56" s="6"/>
      <c r="J56" s="6" t="s">
        <v>711</v>
      </c>
      <c r="K56" s="6"/>
      <c r="L56" s="6" t="s">
        <v>712</v>
      </c>
      <c r="M56" s="6" t="s">
        <v>713</v>
      </c>
    </row>
    <row r="57" s="1" customFormat="1" ht="19.55" customHeight="1" spans="1:13">
      <c r="A57" s="6"/>
      <c r="B57" s="9" t="s">
        <v>669</v>
      </c>
      <c r="C57" s="9" t="s">
        <v>670</v>
      </c>
      <c r="D57" s="9" t="s">
        <v>759</v>
      </c>
      <c r="E57" s="9"/>
      <c r="F57" s="6" t="s">
        <v>717</v>
      </c>
      <c r="G57" s="6"/>
      <c r="H57" s="6" t="s">
        <v>718</v>
      </c>
      <c r="I57" s="6"/>
      <c r="J57" s="6" t="s">
        <v>672</v>
      </c>
      <c r="K57" s="6"/>
      <c r="L57" s="6" t="s">
        <v>760</v>
      </c>
      <c r="M57" s="6" t="s">
        <v>730</v>
      </c>
    </row>
    <row r="58" s="1" customFormat="1" ht="25" customHeight="1" spans="1:13">
      <c r="A58" s="6"/>
      <c r="B58" s="9" t="s">
        <v>669</v>
      </c>
      <c r="C58" s="9" t="s">
        <v>670</v>
      </c>
      <c r="D58" s="9" t="s">
        <v>761</v>
      </c>
      <c r="E58" s="9"/>
      <c r="F58" s="6" t="s">
        <v>724</v>
      </c>
      <c r="G58" s="6"/>
      <c r="H58" s="6" t="s">
        <v>718</v>
      </c>
      <c r="I58" s="6"/>
      <c r="J58" s="6" t="s">
        <v>672</v>
      </c>
      <c r="K58" s="6"/>
      <c r="L58" s="6" t="s">
        <v>749</v>
      </c>
      <c r="M58" s="6" t="s">
        <v>730</v>
      </c>
    </row>
    <row r="59" s="1" customFormat="1" ht="25" customHeight="1" spans="1:13">
      <c r="A59" s="6"/>
      <c r="B59" s="9" t="s">
        <v>669</v>
      </c>
      <c r="C59" s="9" t="s">
        <v>747</v>
      </c>
      <c r="D59" s="9" t="s">
        <v>762</v>
      </c>
      <c r="E59" s="9"/>
      <c r="F59" s="6" t="s">
        <v>763</v>
      </c>
      <c r="G59" s="6"/>
      <c r="H59" s="6" t="s">
        <v>718</v>
      </c>
      <c r="I59" s="6"/>
      <c r="J59" s="6" t="s">
        <v>672</v>
      </c>
      <c r="K59" s="6"/>
      <c r="L59" s="6" t="s">
        <v>749</v>
      </c>
      <c r="M59" s="6" t="s">
        <v>730</v>
      </c>
    </row>
    <row r="60" s="1" customFormat="1" ht="25" customHeight="1" spans="1:13">
      <c r="A60" s="6"/>
      <c r="B60" s="9" t="s">
        <v>721</v>
      </c>
      <c r="C60" s="9" t="s">
        <v>737</v>
      </c>
      <c r="D60" s="9" t="s">
        <v>764</v>
      </c>
      <c r="E60" s="9"/>
      <c r="F60" s="6" t="s">
        <v>717</v>
      </c>
      <c r="G60" s="6"/>
      <c r="H60" s="6" t="s">
        <v>718</v>
      </c>
      <c r="I60" s="6"/>
      <c r="J60" s="6" t="s">
        <v>672</v>
      </c>
      <c r="K60" s="6"/>
      <c r="L60" s="6" t="s">
        <v>719</v>
      </c>
      <c r="M60" s="6" t="s">
        <v>720</v>
      </c>
    </row>
    <row r="61" s="1" customFormat="1" ht="19.55" customHeight="1" spans="1:13">
      <c r="A61" s="6"/>
      <c r="B61" s="9" t="s">
        <v>721</v>
      </c>
      <c r="C61" s="9" t="s">
        <v>722</v>
      </c>
      <c r="D61" s="9" t="s">
        <v>765</v>
      </c>
      <c r="E61" s="9"/>
      <c r="F61" s="6" t="s">
        <v>717</v>
      </c>
      <c r="G61" s="6"/>
      <c r="H61" s="6" t="s">
        <v>718</v>
      </c>
      <c r="I61" s="6"/>
      <c r="J61" s="6" t="s">
        <v>672</v>
      </c>
      <c r="K61" s="6"/>
      <c r="L61" s="6" t="s">
        <v>719</v>
      </c>
      <c r="M61" s="6" t="s">
        <v>720</v>
      </c>
    </row>
    <row r="62" s="1" customFormat="1" ht="25" customHeight="1" spans="1:13">
      <c r="A62" s="6"/>
      <c r="B62" s="9" t="s">
        <v>714</v>
      </c>
      <c r="C62" s="9" t="s">
        <v>715</v>
      </c>
      <c r="D62" s="9" t="s">
        <v>716</v>
      </c>
      <c r="E62" s="9"/>
      <c r="F62" s="6" t="s">
        <v>717</v>
      </c>
      <c r="G62" s="6"/>
      <c r="H62" s="6" t="s">
        <v>718</v>
      </c>
      <c r="I62" s="6"/>
      <c r="J62" s="6" t="s">
        <v>672</v>
      </c>
      <c r="K62" s="6"/>
      <c r="L62" s="6" t="s">
        <v>719</v>
      </c>
      <c r="M62" s="6" t="s">
        <v>720</v>
      </c>
    </row>
    <row r="63" s="1" customFormat="1" ht="48.3" customHeight="1" spans="1:13">
      <c r="A63" s="3" t="s">
        <v>690</v>
      </c>
      <c r="B63" s="3"/>
      <c r="C63" s="3"/>
      <c r="D63" s="3"/>
      <c r="E63" s="3"/>
      <c r="F63" s="3"/>
      <c r="G63" s="3"/>
      <c r="H63" s="3"/>
      <c r="I63" s="3"/>
      <c r="J63" s="3"/>
      <c r="K63" s="3"/>
      <c r="L63" s="3"/>
      <c r="M63" s="3"/>
    </row>
    <row r="64" s="1" customFormat="1" ht="25.85" customHeight="1" spans="1:13">
      <c r="A64" s="4" t="s">
        <v>691</v>
      </c>
      <c r="B64" s="5" t="s">
        <v>692</v>
      </c>
      <c r="C64" s="5"/>
      <c r="D64" s="5"/>
      <c r="E64" s="5"/>
      <c r="F64" s="5"/>
      <c r="G64" s="5"/>
      <c r="H64" s="5"/>
      <c r="I64" s="5"/>
      <c r="J64" s="5"/>
      <c r="K64" s="10" t="s">
        <v>313</v>
      </c>
      <c r="L64" s="10"/>
      <c r="M64" s="10"/>
    </row>
    <row r="65" s="1" customFormat="1" ht="26.05" customHeight="1" spans="1:13">
      <c r="A65" s="6" t="s">
        <v>693</v>
      </c>
      <c r="B65" s="7" t="s">
        <v>766</v>
      </c>
      <c r="C65" s="7"/>
      <c r="D65" s="7"/>
      <c r="E65" s="7"/>
      <c r="F65" s="7"/>
      <c r="G65" s="6" t="s">
        <v>695</v>
      </c>
      <c r="H65" s="6"/>
      <c r="I65" s="6" t="s">
        <v>696</v>
      </c>
      <c r="J65" s="6"/>
      <c r="K65" s="6"/>
      <c r="L65" s="6"/>
      <c r="M65" s="6"/>
    </row>
    <row r="66" s="1" customFormat="1" ht="26.05" customHeight="1" spans="1:13">
      <c r="A66" s="6" t="s">
        <v>697</v>
      </c>
      <c r="B66" s="6">
        <v>10</v>
      </c>
      <c r="C66" s="6"/>
      <c r="D66" s="6"/>
      <c r="E66" s="6"/>
      <c r="F66" s="6"/>
      <c r="G66" s="6" t="s">
        <v>698</v>
      </c>
      <c r="H66" s="6"/>
      <c r="I66" s="6" t="s">
        <v>767</v>
      </c>
      <c r="J66" s="6"/>
      <c r="K66" s="6"/>
      <c r="L66" s="6"/>
      <c r="M66" s="6"/>
    </row>
    <row r="67" s="1" customFormat="1" ht="26.05" customHeight="1" spans="1:13">
      <c r="A67" s="6" t="s">
        <v>699</v>
      </c>
      <c r="B67" s="8">
        <v>80</v>
      </c>
      <c r="C67" s="8"/>
      <c r="D67" s="8"/>
      <c r="E67" s="8"/>
      <c r="F67" s="8"/>
      <c r="G67" s="6" t="s">
        <v>700</v>
      </c>
      <c r="H67" s="6"/>
      <c r="I67" s="8">
        <v>80</v>
      </c>
      <c r="J67" s="8"/>
      <c r="K67" s="8"/>
      <c r="L67" s="8"/>
      <c r="M67" s="8"/>
    </row>
    <row r="68" s="1" customFormat="1" ht="26.05" customHeight="1" spans="1:13">
      <c r="A68" s="6"/>
      <c r="B68" s="8"/>
      <c r="C68" s="8"/>
      <c r="D68" s="8"/>
      <c r="E68" s="8"/>
      <c r="F68" s="8"/>
      <c r="G68" s="6" t="s">
        <v>701</v>
      </c>
      <c r="H68" s="6"/>
      <c r="I68" s="8"/>
      <c r="J68" s="8"/>
      <c r="K68" s="8"/>
      <c r="L68" s="8"/>
      <c r="M68" s="8"/>
    </row>
    <row r="69" s="1" customFormat="1" ht="81.45" customHeight="1" spans="1:13">
      <c r="A69" s="6" t="s">
        <v>702</v>
      </c>
      <c r="B69" s="9" t="s">
        <v>768</v>
      </c>
      <c r="C69" s="9"/>
      <c r="D69" s="9"/>
      <c r="E69" s="9"/>
      <c r="F69" s="9"/>
      <c r="G69" s="9"/>
      <c r="H69" s="9"/>
      <c r="I69" s="9"/>
      <c r="J69" s="9"/>
      <c r="K69" s="9"/>
      <c r="L69" s="9"/>
      <c r="M69" s="9"/>
    </row>
    <row r="70" s="1" customFormat="1" ht="81.45" customHeight="1" spans="1:13">
      <c r="A70" s="6" t="s">
        <v>704</v>
      </c>
      <c r="B70" s="9" t="s">
        <v>769</v>
      </c>
      <c r="C70" s="9"/>
      <c r="D70" s="9"/>
      <c r="E70" s="9"/>
      <c r="F70" s="9"/>
      <c r="G70" s="9"/>
      <c r="H70" s="9"/>
      <c r="I70" s="9"/>
      <c r="J70" s="9"/>
      <c r="K70" s="9"/>
      <c r="L70" s="9"/>
      <c r="M70" s="9"/>
    </row>
    <row r="71" s="1" customFormat="1" ht="81.45" customHeight="1" spans="1:13">
      <c r="A71" s="6" t="s">
        <v>705</v>
      </c>
      <c r="B71" s="9" t="s">
        <v>770</v>
      </c>
      <c r="C71" s="9"/>
      <c r="D71" s="9"/>
      <c r="E71" s="9"/>
      <c r="F71" s="9"/>
      <c r="G71" s="9"/>
      <c r="H71" s="9"/>
      <c r="I71" s="9"/>
      <c r="J71" s="9"/>
      <c r="K71" s="9"/>
      <c r="L71" s="9"/>
      <c r="M71" s="9"/>
    </row>
    <row r="72" s="1" customFormat="1" ht="26.05" customHeight="1" spans="1:13">
      <c r="A72" s="6" t="s">
        <v>707</v>
      </c>
      <c r="B72" s="6" t="s">
        <v>662</v>
      </c>
      <c r="C72" s="6" t="s">
        <v>663</v>
      </c>
      <c r="D72" s="6" t="s">
        <v>708</v>
      </c>
      <c r="E72" s="6"/>
      <c r="F72" s="6" t="s">
        <v>709</v>
      </c>
      <c r="G72" s="6"/>
      <c r="H72" s="6" t="s">
        <v>710</v>
      </c>
      <c r="I72" s="6"/>
      <c r="J72" s="6" t="s">
        <v>711</v>
      </c>
      <c r="K72" s="6"/>
      <c r="L72" s="6" t="s">
        <v>712</v>
      </c>
      <c r="M72" s="6" t="s">
        <v>713</v>
      </c>
    </row>
    <row r="73" s="1" customFormat="1" ht="19.55" customHeight="1" spans="1:13">
      <c r="A73" s="6"/>
      <c r="B73" s="9" t="s">
        <v>721</v>
      </c>
      <c r="C73" s="9" t="s">
        <v>737</v>
      </c>
      <c r="D73" s="9" t="s">
        <v>771</v>
      </c>
      <c r="E73" s="9"/>
      <c r="F73" s="6" t="s">
        <v>724</v>
      </c>
      <c r="G73" s="6"/>
      <c r="H73" s="6" t="s">
        <v>718</v>
      </c>
      <c r="I73" s="6"/>
      <c r="J73" s="6" t="s">
        <v>684</v>
      </c>
      <c r="K73" s="6"/>
      <c r="L73" s="6" t="s">
        <v>749</v>
      </c>
      <c r="M73" s="6" t="s">
        <v>730</v>
      </c>
    </row>
    <row r="74" s="1" customFormat="1" ht="25" customHeight="1" spans="1:13">
      <c r="A74" s="6"/>
      <c r="B74" s="9" t="s">
        <v>714</v>
      </c>
      <c r="C74" s="9" t="s">
        <v>715</v>
      </c>
      <c r="D74" s="9" t="s">
        <v>716</v>
      </c>
      <c r="E74" s="9"/>
      <c r="F74" s="6" t="s">
        <v>717</v>
      </c>
      <c r="G74" s="6"/>
      <c r="H74" s="6" t="s">
        <v>718</v>
      </c>
      <c r="I74" s="6"/>
      <c r="J74" s="6" t="s">
        <v>672</v>
      </c>
      <c r="K74" s="6"/>
      <c r="L74" s="6" t="s">
        <v>719</v>
      </c>
      <c r="M74" s="6" t="s">
        <v>720</v>
      </c>
    </row>
    <row r="75" s="1" customFormat="1" ht="19.55" customHeight="1" spans="1:13">
      <c r="A75" s="6"/>
      <c r="B75" s="9" t="s">
        <v>669</v>
      </c>
      <c r="C75" s="9" t="s">
        <v>726</v>
      </c>
      <c r="D75" s="9" t="s">
        <v>772</v>
      </c>
      <c r="E75" s="9"/>
      <c r="F75" s="6" t="s">
        <v>724</v>
      </c>
      <c r="G75" s="6"/>
      <c r="H75" s="6" t="s">
        <v>680</v>
      </c>
      <c r="I75" s="6"/>
      <c r="J75" s="6" t="s">
        <v>729</v>
      </c>
      <c r="K75" s="6"/>
      <c r="L75" s="6" t="s">
        <v>725</v>
      </c>
      <c r="M75" s="6" t="s">
        <v>730</v>
      </c>
    </row>
    <row r="76" s="1" customFormat="1" ht="19.55" customHeight="1" spans="1:13">
      <c r="A76" s="6"/>
      <c r="B76" s="9" t="s">
        <v>669</v>
      </c>
      <c r="C76" s="9" t="s">
        <v>670</v>
      </c>
      <c r="D76" s="9" t="s">
        <v>773</v>
      </c>
      <c r="E76" s="9"/>
      <c r="F76" s="6" t="s">
        <v>724</v>
      </c>
      <c r="G76" s="6"/>
      <c r="H76" s="6" t="s">
        <v>774</v>
      </c>
      <c r="I76" s="6"/>
      <c r="J76" s="6" t="s">
        <v>672</v>
      </c>
      <c r="K76" s="6"/>
      <c r="L76" s="6" t="s">
        <v>775</v>
      </c>
      <c r="M76" s="6" t="s">
        <v>730</v>
      </c>
    </row>
    <row r="77" s="1" customFormat="1" ht="25" customHeight="1" spans="1:13">
      <c r="A77" s="6"/>
      <c r="B77" s="9" t="s">
        <v>721</v>
      </c>
      <c r="C77" s="9" t="s">
        <v>735</v>
      </c>
      <c r="D77" s="9" t="s">
        <v>776</v>
      </c>
      <c r="E77" s="9"/>
      <c r="F77" s="6" t="s">
        <v>724</v>
      </c>
      <c r="G77" s="6"/>
      <c r="H77" s="6" t="s">
        <v>740</v>
      </c>
      <c r="I77" s="6"/>
      <c r="J77" s="6" t="s">
        <v>684</v>
      </c>
      <c r="K77" s="6"/>
      <c r="L77" s="6" t="s">
        <v>741</v>
      </c>
      <c r="M77" s="6" t="s">
        <v>720</v>
      </c>
    </row>
    <row r="78" s="1" customFormat="1" ht="48.3" customHeight="1" spans="1:13">
      <c r="A78" s="3" t="s">
        <v>690</v>
      </c>
      <c r="B78" s="3"/>
      <c r="C78" s="3"/>
      <c r="D78" s="3"/>
      <c r="E78" s="3"/>
      <c r="F78" s="3"/>
      <c r="G78" s="3"/>
      <c r="H78" s="3"/>
      <c r="I78" s="3"/>
      <c r="J78" s="3"/>
      <c r="K78" s="3"/>
      <c r="L78" s="3"/>
      <c r="M78" s="3"/>
    </row>
    <row r="79" s="1" customFormat="1" ht="25.85" customHeight="1" spans="1:13">
      <c r="A79" s="4" t="s">
        <v>691</v>
      </c>
      <c r="B79" s="5" t="s">
        <v>692</v>
      </c>
      <c r="C79" s="5"/>
      <c r="D79" s="5"/>
      <c r="E79" s="5"/>
      <c r="F79" s="5"/>
      <c r="G79" s="5"/>
      <c r="H79" s="5"/>
      <c r="I79" s="5"/>
      <c r="J79" s="5"/>
      <c r="K79" s="10" t="s">
        <v>313</v>
      </c>
      <c r="L79" s="10"/>
      <c r="M79" s="10"/>
    </row>
    <row r="80" s="1" customFormat="1" ht="26.05" customHeight="1" spans="1:13">
      <c r="A80" s="6" t="s">
        <v>693</v>
      </c>
      <c r="B80" s="7" t="s">
        <v>777</v>
      </c>
      <c r="C80" s="7"/>
      <c r="D80" s="7"/>
      <c r="E80" s="7"/>
      <c r="F80" s="7"/>
      <c r="G80" s="6" t="s">
        <v>695</v>
      </c>
      <c r="H80" s="6"/>
      <c r="I80" s="6" t="s">
        <v>696</v>
      </c>
      <c r="J80" s="6"/>
      <c r="K80" s="6"/>
      <c r="L80" s="6"/>
      <c r="M80" s="6"/>
    </row>
    <row r="81" s="1" customFormat="1" ht="26.05" customHeight="1" spans="1:13">
      <c r="A81" s="6" t="s">
        <v>697</v>
      </c>
      <c r="B81" s="6">
        <v>10</v>
      </c>
      <c r="C81" s="6"/>
      <c r="D81" s="6"/>
      <c r="E81" s="6"/>
      <c r="F81" s="6"/>
      <c r="G81" s="6" t="s">
        <v>698</v>
      </c>
      <c r="H81" s="6"/>
      <c r="I81" s="6"/>
      <c r="J81" s="6"/>
      <c r="K81" s="6"/>
      <c r="L81" s="6"/>
      <c r="M81" s="6"/>
    </row>
    <row r="82" s="1" customFormat="1" ht="26.05" customHeight="1" spans="1:13">
      <c r="A82" s="6" t="s">
        <v>699</v>
      </c>
      <c r="B82" s="8">
        <v>0.62</v>
      </c>
      <c r="C82" s="8"/>
      <c r="D82" s="8"/>
      <c r="E82" s="8"/>
      <c r="F82" s="8"/>
      <c r="G82" s="6" t="s">
        <v>700</v>
      </c>
      <c r="H82" s="6"/>
      <c r="I82" s="8">
        <v>0.62</v>
      </c>
      <c r="J82" s="8"/>
      <c r="K82" s="8"/>
      <c r="L82" s="8"/>
      <c r="M82" s="8"/>
    </row>
    <row r="83" s="1" customFormat="1" ht="26.05" customHeight="1" spans="1:13">
      <c r="A83" s="6"/>
      <c r="B83" s="8"/>
      <c r="C83" s="8"/>
      <c r="D83" s="8"/>
      <c r="E83" s="8"/>
      <c r="F83" s="8"/>
      <c r="G83" s="6" t="s">
        <v>701</v>
      </c>
      <c r="H83" s="6"/>
      <c r="I83" s="8"/>
      <c r="J83" s="8"/>
      <c r="K83" s="8"/>
      <c r="L83" s="8"/>
      <c r="M83" s="8"/>
    </row>
    <row r="84" s="1" customFormat="1" ht="81.45" customHeight="1" spans="1:13">
      <c r="A84" s="6" t="s">
        <v>702</v>
      </c>
      <c r="B84" s="9" t="s">
        <v>778</v>
      </c>
      <c r="C84" s="9"/>
      <c r="D84" s="9"/>
      <c r="E84" s="9"/>
      <c r="F84" s="9"/>
      <c r="G84" s="9"/>
      <c r="H84" s="9"/>
      <c r="I84" s="9"/>
      <c r="J84" s="9"/>
      <c r="K84" s="9"/>
      <c r="L84" s="9"/>
      <c r="M84" s="9"/>
    </row>
    <row r="85" s="1" customFormat="1" ht="81.45" customHeight="1" spans="1:13">
      <c r="A85" s="6" t="s">
        <v>704</v>
      </c>
      <c r="B85" s="9"/>
      <c r="C85" s="9"/>
      <c r="D85" s="9"/>
      <c r="E85" s="9"/>
      <c r="F85" s="9"/>
      <c r="G85" s="9"/>
      <c r="H85" s="9"/>
      <c r="I85" s="9"/>
      <c r="J85" s="9"/>
      <c r="K85" s="9"/>
      <c r="L85" s="9"/>
      <c r="M85" s="9"/>
    </row>
    <row r="86" s="1" customFormat="1" ht="81.45" customHeight="1" spans="1:13">
      <c r="A86" s="6" t="s">
        <v>705</v>
      </c>
      <c r="B86" s="9" t="s">
        <v>779</v>
      </c>
      <c r="C86" s="9"/>
      <c r="D86" s="9"/>
      <c r="E86" s="9"/>
      <c r="F86" s="9"/>
      <c r="G86" s="9"/>
      <c r="H86" s="9"/>
      <c r="I86" s="9"/>
      <c r="J86" s="9"/>
      <c r="K86" s="9"/>
      <c r="L86" s="9"/>
      <c r="M86" s="9"/>
    </row>
    <row r="87" s="1" customFormat="1" ht="26.05" customHeight="1" spans="1:13">
      <c r="A87" s="6" t="s">
        <v>707</v>
      </c>
      <c r="B87" s="6" t="s">
        <v>662</v>
      </c>
      <c r="C87" s="6" t="s">
        <v>663</v>
      </c>
      <c r="D87" s="6" t="s">
        <v>708</v>
      </c>
      <c r="E87" s="6"/>
      <c r="F87" s="6" t="s">
        <v>709</v>
      </c>
      <c r="G87" s="6"/>
      <c r="H87" s="6" t="s">
        <v>710</v>
      </c>
      <c r="I87" s="6"/>
      <c r="J87" s="6" t="s">
        <v>711</v>
      </c>
      <c r="K87" s="6"/>
      <c r="L87" s="6" t="s">
        <v>712</v>
      </c>
      <c r="M87" s="6" t="s">
        <v>713</v>
      </c>
    </row>
    <row r="88" s="1" customFormat="1" ht="19.55" customHeight="1" spans="1:13">
      <c r="A88" s="6"/>
      <c r="B88" s="9" t="s">
        <v>669</v>
      </c>
      <c r="C88" s="9" t="s">
        <v>747</v>
      </c>
      <c r="D88" s="9" t="s">
        <v>780</v>
      </c>
      <c r="E88" s="9"/>
      <c r="F88" s="6" t="s">
        <v>724</v>
      </c>
      <c r="G88" s="6"/>
      <c r="H88" s="6" t="s">
        <v>718</v>
      </c>
      <c r="I88" s="6"/>
      <c r="J88" s="6" t="s">
        <v>684</v>
      </c>
      <c r="K88" s="6"/>
      <c r="L88" s="6" t="s">
        <v>749</v>
      </c>
      <c r="M88" s="6" t="s">
        <v>730</v>
      </c>
    </row>
    <row r="89" s="1" customFormat="1" ht="19.55" customHeight="1" spans="1:13">
      <c r="A89" s="6"/>
      <c r="B89" s="9" t="s">
        <v>721</v>
      </c>
      <c r="C89" s="9" t="s">
        <v>737</v>
      </c>
      <c r="D89" s="9" t="s">
        <v>781</v>
      </c>
      <c r="E89" s="9"/>
      <c r="F89" s="6" t="s">
        <v>724</v>
      </c>
      <c r="G89" s="6"/>
      <c r="H89" s="6" t="s">
        <v>718</v>
      </c>
      <c r="I89" s="6"/>
      <c r="J89" s="6" t="s">
        <v>684</v>
      </c>
      <c r="K89" s="6"/>
      <c r="L89" s="6" t="s">
        <v>749</v>
      </c>
      <c r="M89" s="6" t="s">
        <v>720</v>
      </c>
    </row>
    <row r="90" s="1" customFormat="1" ht="25" customHeight="1" spans="1:13">
      <c r="A90" s="6"/>
      <c r="B90" s="9" t="s">
        <v>714</v>
      </c>
      <c r="C90" s="9" t="s">
        <v>715</v>
      </c>
      <c r="D90" s="9" t="s">
        <v>782</v>
      </c>
      <c r="E90" s="9"/>
      <c r="F90" s="6" t="s">
        <v>717</v>
      </c>
      <c r="G90" s="6"/>
      <c r="H90" s="6" t="s">
        <v>718</v>
      </c>
      <c r="I90" s="6"/>
      <c r="J90" s="6" t="s">
        <v>672</v>
      </c>
      <c r="K90" s="6"/>
      <c r="L90" s="6" t="s">
        <v>719</v>
      </c>
      <c r="M90" s="6" t="s">
        <v>720</v>
      </c>
    </row>
    <row r="91" s="1" customFormat="1" ht="19.55" customHeight="1" spans="1:13">
      <c r="A91" s="6"/>
      <c r="B91" s="9" t="s">
        <v>721</v>
      </c>
      <c r="C91" s="9" t="s">
        <v>750</v>
      </c>
      <c r="D91" s="9" t="s">
        <v>783</v>
      </c>
      <c r="E91" s="9"/>
      <c r="F91" s="6" t="s">
        <v>724</v>
      </c>
      <c r="G91" s="6"/>
      <c r="H91" s="6" t="s">
        <v>754</v>
      </c>
      <c r="I91" s="6"/>
      <c r="J91" s="6" t="s">
        <v>672</v>
      </c>
      <c r="K91" s="6"/>
      <c r="L91" s="6" t="s">
        <v>784</v>
      </c>
      <c r="M91" s="6" t="s">
        <v>730</v>
      </c>
    </row>
    <row r="92" s="1" customFormat="1" ht="19.55" customHeight="1" spans="1:13">
      <c r="A92" s="6"/>
      <c r="B92" s="9" t="s">
        <v>669</v>
      </c>
      <c r="C92" s="9" t="s">
        <v>670</v>
      </c>
      <c r="D92" s="9" t="s">
        <v>785</v>
      </c>
      <c r="E92" s="9"/>
      <c r="F92" s="6" t="s">
        <v>724</v>
      </c>
      <c r="G92" s="6"/>
      <c r="H92" s="6" t="s">
        <v>786</v>
      </c>
      <c r="I92" s="6"/>
      <c r="J92" s="6" t="s">
        <v>684</v>
      </c>
      <c r="K92" s="6"/>
      <c r="L92" s="6" t="s">
        <v>741</v>
      </c>
      <c r="M92" s="6" t="s">
        <v>730</v>
      </c>
    </row>
    <row r="93" s="1" customFormat="1" ht="48.3" customHeight="1" spans="1:13">
      <c r="A93" s="3" t="s">
        <v>690</v>
      </c>
      <c r="B93" s="3"/>
      <c r="C93" s="3"/>
      <c r="D93" s="3"/>
      <c r="E93" s="3"/>
      <c r="F93" s="3"/>
      <c r="G93" s="3"/>
      <c r="H93" s="3"/>
      <c r="I93" s="3"/>
      <c r="J93" s="3"/>
      <c r="K93" s="3"/>
      <c r="L93" s="3"/>
      <c r="M93" s="3"/>
    </row>
    <row r="94" s="1" customFormat="1" ht="25.85" customHeight="1" spans="1:13">
      <c r="A94" s="4" t="s">
        <v>691</v>
      </c>
      <c r="B94" s="5" t="s">
        <v>692</v>
      </c>
      <c r="C94" s="5"/>
      <c r="D94" s="5"/>
      <c r="E94" s="5"/>
      <c r="F94" s="5"/>
      <c r="G94" s="5"/>
      <c r="H94" s="5"/>
      <c r="I94" s="5"/>
      <c r="J94" s="5"/>
      <c r="K94" s="10" t="s">
        <v>313</v>
      </c>
      <c r="L94" s="10"/>
      <c r="M94" s="10"/>
    </row>
    <row r="95" s="1" customFormat="1" ht="26.05" customHeight="1" spans="1:13">
      <c r="A95" s="6" t="s">
        <v>693</v>
      </c>
      <c r="B95" s="7" t="s">
        <v>787</v>
      </c>
      <c r="C95" s="7"/>
      <c r="D95" s="7"/>
      <c r="E95" s="7"/>
      <c r="F95" s="7"/>
      <c r="G95" s="6" t="s">
        <v>695</v>
      </c>
      <c r="H95" s="6"/>
      <c r="I95" s="6" t="s">
        <v>696</v>
      </c>
      <c r="J95" s="6"/>
      <c r="K95" s="6"/>
      <c r="L95" s="6"/>
      <c r="M95" s="6"/>
    </row>
    <row r="96" s="1" customFormat="1" ht="26.05" customHeight="1" spans="1:13">
      <c r="A96" s="6" t="s">
        <v>697</v>
      </c>
      <c r="B96" s="6">
        <v>10</v>
      </c>
      <c r="C96" s="6"/>
      <c r="D96" s="6"/>
      <c r="E96" s="6"/>
      <c r="F96" s="6"/>
      <c r="G96" s="6" t="s">
        <v>698</v>
      </c>
      <c r="H96" s="6"/>
      <c r="I96" s="6"/>
      <c r="J96" s="6"/>
      <c r="K96" s="6"/>
      <c r="L96" s="6"/>
      <c r="M96" s="6"/>
    </row>
    <row r="97" s="1" customFormat="1" ht="26.05" customHeight="1" spans="1:13">
      <c r="A97" s="6" t="s">
        <v>699</v>
      </c>
      <c r="B97" s="8">
        <v>34</v>
      </c>
      <c r="C97" s="8"/>
      <c r="D97" s="8"/>
      <c r="E97" s="8"/>
      <c r="F97" s="8"/>
      <c r="G97" s="6" t="s">
        <v>700</v>
      </c>
      <c r="H97" s="6"/>
      <c r="I97" s="8">
        <v>34</v>
      </c>
      <c r="J97" s="8"/>
      <c r="K97" s="8"/>
      <c r="L97" s="8"/>
      <c r="M97" s="8"/>
    </row>
    <row r="98" s="1" customFormat="1" ht="26.05" customHeight="1" spans="1:13">
      <c r="A98" s="6"/>
      <c r="B98" s="8"/>
      <c r="C98" s="8"/>
      <c r="D98" s="8"/>
      <c r="E98" s="8"/>
      <c r="F98" s="8"/>
      <c r="G98" s="6" t="s">
        <v>701</v>
      </c>
      <c r="H98" s="6"/>
      <c r="I98" s="8"/>
      <c r="J98" s="8"/>
      <c r="K98" s="8"/>
      <c r="L98" s="8"/>
      <c r="M98" s="8"/>
    </row>
    <row r="99" s="1" customFormat="1" ht="81.45" customHeight="1" spans="1:13">
      <c r="A99" s="6" t="s">
        <v>702</v>
      </c>
      <c r="B99" s="9" t="s">
        <v>788</v>
      </c>
      <c r="C99" s="9"/>
      <c r="D99" s="9"/>
      <c r="E99" s="9"/>
      <c r="F99" s="9"/>
      <c r="G99" s="9"/>
      <c r="H99" s="9"/>
      <c r="I99" s="9"/>
      <c r="J99" s="9"/>
      <c r="K99" s="9"/>
      <c r="L99" s="9"/>
      <c r="M99" s="9"/>
    </row>
    <row r="100" s="1" customFormat="1" ht="81.45" customHeight="1" spans="1:13">
      <c r="A100" s="6" t="s">
        <v>704</v>
      </c>
      <c r="B100" s="9"/>
      <c r="C100" s="9"/>
      <c r="D100" s="9"/>
      <c r="E100" s="9"/>
      <c r="F100" s="9"/>
      <c r="G100" s="9"/>
      <c r="H100" s="9"/>
      <c r="I100" s="9"/>
      <c r="J100" s="9"/>
      <c r="K100" s="9"/>
      <c r="L100" s="9"/>
      <c r="M100" s="9"/>
    </row>
    <row r="101" s="1" customFormat="1" ht="81.45" customHeight="1" spans="1:13">
      <c r="A101" s="6" t="s">
        <v>705</v>
      </c>
      <c r="B101" s="9" t="s">
        <v>789</v>
      </c>
      <c r="C101" s="9"/>
      <c r="D101" s="9"/>
      <c r="E101" s="9"/>
      <c r="F101" s="9"/>
      <c r="G101" s="9"/>
      <c r="H101" s="9"/>
      <c r="I101" s="9"/>
      <c r="J101" s="9"/>
      <c r="K101" s="9"/>
      <c r="L101" s="9"/>
      <c r="M101" s="9"/>
    </row>
    <row r="102" s="1" customFormat="1" ht="26.05" customHeight="1" spans="1:13">
      <c r="A102" s="6" t="s">
        <v>707</v>
      </c>
      <c r="B102" s="6" t="s">
        <v>662</v>
      </c>
      <c r="C102" s="6" t="s">
        <v>663</v>
      </c>
      <c r="D102" s="6" t="s">
        <v>708</v>
      </c>
      <c r="E102" s="6"/>
      <c r="F102" s="6" t="s">
        <v>709</v>
      </c>
      <c r="G102" s="6"/>
      <c r="H102" s="6" t="s">
        <v>710</v>
      </c>
      <c r="I102" s="6"/>
      <c r="J102" s="6" t="s">
        <v>711</v>
      </c>
      <c r="K102" s="6"/>
      <c r="L102" s="6" t="s">
        <v>712</v>
      </c>
      <c r="M102" s="6" t="s">
        <v>713</v>
      </c>
    </row>
    <row r="103" s="1" customFormat="1" ht="19.55" customHeight="1" spans="1:13">
      <c r="A103" s="6"/>
      <c r="B103" s="9" t="s">
        <v>669</v>
      </c>
      <c r="C103" s="9" t="s">
        <v>670</v>
      </c>
      <c r="D103" s="9" t="s">
        <v>790</v>
      </c>
      <c r="E103" s="9"/>
      <c r="F103" s="6" t="s">
        <v>724</v>
      </c>
      <c r="G103" s="6"/>
      <c r="H103" s="6" t="s">
        <v>718</v>
      </c>
      <c r="I103" s="6"/>
      <c r="J103" s="6" t="s">
        <v>684</v>
      </c>
      <c r="K103" s="6"/>
      <c r="L103" s="6" t="s">
        <v>749</v>
      </c>
      <c r="M103" s="6" t="s">
        <v>730</v>
      </c>
    </row>
    <row r="104" s="1" customFormat="1" ht="19.55" customHeight="1" spans="1:13">
      <c r="A104" s="6"/>
      <c r="B104" s="9" t="s">
        <v>669</v>
      </c>
      <c r="C104" s="9" t="s">
        <v>726</v>
      </c>
      <c r="D104" s="9" t="s">
        <v>791</v>
      </c>
      <c r="E104" s="9"/>
      <c r="F104" s="6" t="s">
        <v>724</v>
      </c>
      <c r="G104" s="6"/>
      <c r="H104" s="6" t="s">
        <v>718</v>
      </c>
      <c r="I104" s="6"/>
      <c r="J104" s="6" t="s">
        <v>684</v>
      </c>
      <c r="K104" s="6"/>
      <c r="L104" s="6" t="s">
        <v>749</v>
      </c>
      <c r="M104" s="6" t="s">
        <v>730</v>
      </c>
    </row>
    <row r="105" s="1" customFormat="1" ht="25" customHeight="1" spans="1:13">
      <c r="A105" s="6"/>
      <c r="B105" s="9" t="s">
        <v>721</v>
      </c>
      <c r="C105" s="9" t="s">
        <v>737</v>
      </c>
      <c r="D105" s="9" t="s">
        <v>792</v>
      </c>
      <c r="E105" s="9"/>
      <c r="F105" s="6" t="s">
        <v>724</v>
      </c>
      <c r="G105" s="6"/>
      <c r="H105" s="6" t="s">
        <v>718</v>
      </c>
      <c r="I105" s="6"/>
      <c r="J105" s="6" t="s">
        <v>672</v>
      </c>
      <c r="K105" s="6"/>
      <c r="L105" s="6" t="s">
        <v>793</v>
      </c>
      <c r="M105" s="6" t="s">
        <v>730</v>
      </c>
    </row>
    <row r="106" s="1" customFormat="1" ht="25" customHeight="1" spans="1:13">
      <c r="A106" s="6"/>
      <c r="B106" s="9" t="s">
        <v>721</v>
      </c>
      <c r="C106" s="9" t="s">
        <v>722</v>
      </c>
      <c r="D106" s="9" t="s">
        <v>723</v>
      </c>
      <c r="E106" s="9"/>
      <c r="F106" s="6" t="s">
        <v>724</v>
      </c>
      <c r="G106" s="6"/>
      <c r="H106" s="6" t="s">
        <v>718</v>
      </c>
      <c r="I106" s="6"/>
      <c r="J106" s="6" t="s">
        <v>672</v>
      </c>
      <c r="K106" s="6"/>
      <c r="L106" s="6" t="s">
        <v>725</v>
      </c>
      <c r="M106" s="6" t="s">
        <v>720</v>
      </c>
    </row>
    <row r="107" s="1" customFormat="1" ht="25" customHeight="1" spans="1:13">
      <c r="A107" s="6"/>
      <c r="B107" s="9" t="s">
        <v>714</v>
      </c>
      <c r="C107" s="9" t="s">
        <v>715</v>
      </c>
      <c r="D107" s="9" t="s">
        <v>782</v>
      </c>
      <c r="E107" s="9"/>
      <c r="F107" s="6" t="s">
        <v>717</v>
      </c>
      <c r="G107" s="6"/>
      <c r="H107" s="6" t="s">
        <v>718</v>
      </c>
      <c r="I107" s="6"/>
      <c r="J107" s="6" t="s">
        <v>672</v>
      </c>
      <c r="K107" s="6"/>
      <c r="L107" s="6" t="s">
        <v>719</v>
      </c>
      <c r="M107" s="6" t="s">
        <v>720</v>
      </c>
    </row>
    <row r="108" s="1" customFormat="1" ht="48.3" customHeight="1" spans="1:13">
      <c r="A108" s="3" t="s">
        <v>690</v>
      </c>
      <c r="B108" s="3"/>
      <c r="C108" s="3"/>
      <c r="D108" s="3"/>
      <c r="E108" s="3"/>
      <c r="F108" s="3"/>
      <c r="G108" s="3"/>
      <c r="H108" s="3"/>
      <c r="I108" s="3"/>
      <c r="J108" s="3"/>
      <c r="K108" s="3"/>
      <c r="L108" s="3"/>
      <c r="M108" s="3"/>
    </row>
    <row r="109" s="1" customFormat="1" ht="25.85" customHeight="1" spans="1:13">
      <c r="A109" s="4" t="s">
        <v>691</v>
      </c>
      <c r="B109" s="5" t="s">
        <v>692</v>
      </c>
      <c r="C109" s="5"/>
      <c r="D109" s="5"/>
      <c r="E109" s="5"/>
      <c r="F109" s="5"/>
      <c r="G109" s="5"/>
      <c r="H109" s="5"/>
      <c r="I109" s="5"/>
      <c r="J109" s="5"/>
      <c r="K109" s="10" t="s">
        <v>313</v>
      </c>
      <c r="L109" s="10"/>
      <c r="M109" s="10"/>
    </row>
    <row r="110" s="1" customFormat="1" ht="26.05" customHeight="1" spans="1:13">
      <c r="A110" s="6" t="s">
        <v>693</v>
      </c>
      <c r="B110" s="7" t="s">
        <v>794</v>
      </c>
      <c r="C110" s="7"/>
      <c r="D110" s="7"/>
      <c r="E110" s="7"/>
      <c r="F110" s="7"/>
      <c r="G110" s="6" t="s">
        <v>695</v>
      </c>
      <c r="H110" s="6"/>
      <c r="I110" s="6" t="s">
        <v>696</v>
      </c>
      <c r="J110" s="6"/>
      <c r="K110" s="6"/>
      <c r="L110" s="6"/>
      <c r="M110" s="6"/>
    </row>
    <row r="111" s="1" customFormat="1" ht="26.05" customHeight="1" spans="1:13">
      <c r="A111" s="6" t="s">
        <v>697</v>
      </c>
      <c r="B111" s="6">
        <v>10</v>
      </c>
      <c r="C111" s="6"/>
      <c r="D111" s="6"/>
      <c r="E111" s="6"/>
      <c r="F111" s="6"/>
      <c r="G111" s="6" t="s">
        <v>698</v>
      </c>
      <c r="H111" s="6"/>
      <c r="I111" s="6"/>
      <c r="J111" s="6"/>
      <c r="K111" s="6"/>
      <c r="L111" s="6"/>
      <c r="M111" s="6"/>
    </row>
    <row r="112" s="1" customFormat="1" ht="26.05" customHeight="1" spans="1:13">
      <c r="A112" s="6" t="s">
        <v>699</v>
      </c>
      <c r="B112" s="8">
        <v>4.03</v>
      </c>
      <c r="C112" s="8"/>
      <c r="D112" s="8"/>
      <c r="E112" s="8"/>
      <c r="F112" s="8"/>
      <c r="G112" s="6" t="s">
        <v>700</v>
      </c>
      <c r="H112" s="6"/>
      <c r="I112" s="8">
        <v>4.03</v>
      </c>
      <c r="J112" s="8"/>
      <c r="K112" s="8"/>
      <c r="L112" s="8"/>
      <c r="M112" s="8"/>
    </row>
    <row r="113" s="1" customFormat="1" ht="26.05" customHeight="1" spans="1:13">
      <c r="A113" s="6"/>
      <c r="B113" s="8"/>
      <c r="C113" s="8"/>
      <c r="D113" s="8"/>
      <c r="E113" s="8"/>
      <c r="F113" s="8"/>
      <c r="G113" s="6" t="s">
        <v>701</v>
      </c>
      <c r="H113" s="6"/>
      <c r="I113" s="8"/>
      <c r="J113" s="8"/>
      <c r="K113" s="8"/>
      <c r="L113" s="8"/>
      <c r="M113" s="8"/>
    </row>
    <row r="114" s="1" customFormat="1" ht="81.45" customHeight="1" spans="1:13">
      <c r="A114" s="6" t="s">
        <v>702</v>
      </c>
      <c r="B114" s="9" t="s">
        <v>795</v>
      </c>
      <c r="C114" s="9"/>
      <c r="D114" s="9"/>
      <c r="E114" s="9"/>
      <c r="F114" s="9"/>
      <c r="G114" s="9"/>
      <c r="H114" s="9"/>
      <c r="I114" s="9"/>
      <c r="J114" s="9"/>
      <c r="K114" s="9"/>
      <c r="L114" s="9"/>
      <c r="M114" s="9"/>
    </row>
    <row r="115" s="1" customFormat="1" ht="81.45" customHeight="1" spans="1:13">
      <c r="A115" s="6" t="s">
        <v>704</v>
      </c>
      <c r="B115" s="9"/>
      <c r="C115" s="9"/>
      <c r="D115" s="9"/>
      <c r="E115" s="9"/>
      <c r="F115" s="9"/>
      <c r="G115" s="9"/>
      <c r="H115" s="9"/>
      <c r="I115" s="9"/>
      <c r="J115" s="9"/>
      <c r="K115" s="9"/>
      <c r="L115" s="9"/>
      <c r="M115" s="9"/>
    </row>
    <row r="116" s="1" customFormat="1" ht="81.45" customHeight="1" spans="1:13">
      <c r="A116" s="6" t="s">
        <v>705</v>
      </c>
      <c r="B116" s="9" t="s">
        <v>795</v>
      </c>
      <c r="C116" s="9"/>
      <c r="D116" s="9"/>
      <c r="E116" s="9"/>
      <c r="F116" s="9"/>
      <c r="G116" s="9"/>
      <c r="H116" s="9"/>
      <c r="I116" s="9"/>
      <c r="J116" s="9"/>
      <c r="K116" s="9"/>
      <c r="L116" s="9"/>
      <c r="M116" s="9"/>
    </row>
    <row r="117" s="1" customFormat="1" ht="26.05" customHeight="1" spans="1:13">
      <c r="A117" s="6" t="s">
        <v>707</v>
      </c>
      <c r="B117" s="6" t="s">
        <v>662</v>
      </c>
      <c r="C117" s="6" t="s">
        <v>663</v>
      </c>
      <c r="D117" s="6" t="s">
        <v>708</v>
      </c>
      <c r="E117" s="6"/>
      <c r="F117" s="6" t="s">
        <v>709</v>
      </c>
      <c r="G117" s="6"/>
      <c r="H117" s="6" t="s">
        <v>710</v>
      </c>
      <c r="I117" s="6"/>
      <c r="J117" s="6" t="s">
        <v>711</v>
      </c>
      <c r="K117" s="6"/>
      <c r="L117" s="6" t="s">
        <v>712</v>
      </c>
      <c r="M117" s="6" t="s">
        <v>713</v>
      </c>
    </row>
    <row r="118" s="1" customFormat="1" ht="19.55" customHeight="1" spans="1:13">
      <c r="A118" s="6"/>
      <c r="B118" s="9" t="s">
        <v>669</v>
      </c>
      <c r="C118" s="9" t="s">
        <v>670</v>
      </c>
      <c r="D118" s="9" t="s">
        <v>785</v>
      </c>
      <c r="E118" s="9"/>
      <c r="F118" s="6" t="s">
        <v>724</v>
      </c>
      <c r="G118" s="6"/>
      <c r="H118" s="6" t="s">
        <v>786</v>
      </c>
      <c r="I118" s="6"/>
      <c r="J118" s="6" t="s">
        <v>684</v>
      </c>
      <c r="K118" s="6"/>
      <c r="L118" s="6" t="s">
        <v>796</v>
      </c>
      <c r="M118" s="6" t="s">
        <v>730</v>
      </c>
    </row>
    <row r="119" s="1" customFormat="1" ht="19.55" customHeight="1" spans="1:13">
      <c r="A119" s="6"/>
      <c r="B119" s="9" t="s">
        <v>721</v>
      </c>
      <c r="C119" s="9" t="s">
        <v>750</v>
      </c>
      <c r="D119" s="9" t="s">
        <v>783</v>
      </c>
      <c r="E119" s="9"/>
      <c r="F119" s="6" t="s">
        <v>724</v>
      </c>
      <c r="G119" s="6"/>
      <c r="H119" s="6" t="s">
        <v>754</v>
      </c>
      <c r="I119" s="6"/>
      <c r="J119" s="6" t="s">
        <v>672</v>
      </c>
      <c r="K119" s="6"/>
      <c r="L119" s="6" t="s">
        <v>797</v>
      </c>
      <c r="M119" s="6" t="s">
        <v>730</v>
      </c>
    </row>
    <row r="120" s="1" customFormat="1" ht="25" customHeight="1" spans="1:13">
      <c r="A120" s="6"/>
      <c r="B120" s="9" t="s">
        <v>714</v>
      </c>
      <c r="C120" s="9" t="s">
        <v>715</v>
      </c>
      <c r="D120" s="9" t="s">
        <v>782</v>
      </c>
      <c r="E120" s="9"/>
      <c r="F120" s="6" t="s">
        <v>717</v>
      </c>
      <c r="G120" s="6"/>
      <c r="H120" s="6" t="s">
        <v>718</v>
      </c>
      <c r="I120" s="6"/>
      <c r="J120" s="6" t="s">
        <v>672</v>
      </c>
      <c r="K120" s="6"/>
      <c r="L120" s="6" t="s">
        <v>719</v>
      </c>
      <c r="M120" s="6" t="s">
        <v>720</v>
      </c>
    </row>
    <row r="121" s="1" customFormat="1" ht="19.55" customHeight="1" spans="1:13">
      <c r="A121" s="6"/>
      <c r="B121" s="9" t="s">
        <v>669</v>
      </c>
      <c r="C121" s="9" t="s">
        <v>747</v>
      </c>
      <c r="D121" s="9" t="s">
        <v>780</v>
      </c>
      <c r="E121" s="9"/>
      <c r="F121" s="6" t="s">
        <v>724</v>
      </c>
      <c r="G121" s="6"/>
      <c r="H121" s="6" t="s">
        <v>718</v>
      </c>
      <c r="I121" s="6"/>
      <c r="J121" s="6" t="s">
        <v>684</v>
      </c>
      <c r="K121" s="6"/>
      <c r="L121" s="6" t="s">
        <v>749</v>
      </c>
      <c r="M121" s="6" t="s">
        <v>730</v>
      </c>
    </row>
    <row r="122" s="1" customFormat="1" ht="19.55" customHeight="1" spans="1:13">
      <c r="A122" s="6"/>
      <c r="B122" s="9" t="s">
        <v>721</v>
      </c>
      <c r="C122" s="9" t="s">
        <v>737</v>
      </c>
      <c r="D122" s="9" t="s">
        <v>781</v>
      </c>
      <c r="E122" s="9"/>
      <c r="F122" s="6" t="s">
        <v>724</v>
      </c>
      <c r="G122" s="6"/>
      <c r="H122" s="6" t="s">
        <v>718</v>
      </c>
      <c r="I122" s="6"/>
      <c r="J122" s="6" t="s">
        <v>684</v>
      </c>
      <c r="K122" s="6"/>
      <c r="L122" s="6" t="s">
        <v>749</v>
      </c>
      <c r="M122" s="6" t="s">
        <v>720</v>
      </c>
    </row>
    <row r="123" s="1" customFormat="1" ht="48.3" customHeight="1" spans="1:13">
      <c r="A123" s="3" t="s">
        <v>690</v>
      </c>
      <c r="B123" s="3"/>
      <c r="C123" s="3"/>
      <c r="D123" s="3"/>
      <c r="E123" s="3"/>
      <c r="F123" s="3"/>
      <c r="G123" s="3"/>
      <c r="H123" s="3"/>
      <c r="I123" s="3"/>
      <c r="J123" s="3"/>
      <c r="K123" s="3"/>
      <c r="L123" s="3"/>
      <c r="M123" s="3"/>
    </row>
    <row r="124" s="1" customFormat="1" ht="25.85" customHeight="1" spans="1:13">
      <c r="A124" s="4" t="s">
        <v>691</v>
      </c>
      <c r="B124" s="5" t="s">
        <v>692</v>
      </c>
      <c r="C124" s="5"/>
      <c r="D124" s="5"/>
      <c r="E124" s="5"/>
      <c r="F124" s="5"/>
      <c r="G124" s="5"/>
      <c r="H124" s="5"/>
      <c r="I124" s="5"/>
      <c r="J124" s="5"/>
      <c r="K124" s="10" t="s">
        <v>313</v>
      </c>
      <c r="L124" s="10"/>
      <c r="M124" s="10"/>
    </row>
    <row r="125" s="1" customFormat="1" ht="26.05" customHeight="1" spans="1:13">
      <c r="A125" s="6" t="s">
        <v>693</v>
      </c>
      <c r="B125" s="7" t="s">
        <v>798</v>
      </c>
      <c r="C125" s="7"/>
      <c r="D125" s="7"/>
      <c r="E125" s="7"/>
      <c r="F125" s="7"/>
      <c r="G125" s="6" t="s">
        <v>695</v>
      </c>
      <c r="H125" s="6"/>
      <c r="I125" s="6" t="s">
        <v>696</v>
      </c>
      <c r="J125" s="6"/>
      <c r="K125" s="6"/>
      <c r="L125" s="6"/>
      <c r="M125" s="6"/>
    </row>
    <row r="126" s="1" customFormat="1" ht="26.05" customHeight="1" spans="1:13">
      <c r="A126" s="6" t="s">
        <v>697</v>
      </c>
      <c r="B126" s="6">
        <v>10</v>
      </c>
      <c r="C126" s="6"/>
      <c r="D126" s="6"/>
      <c r="E126" s="6"/>
      <c r="F126" s="6"/>
      <c r="G126" s="6" t="s">
        <v>698</v>
      </c>
      <c r="H126" s="6"/>
      <c r="I126" s="6"/>
      <c r="J126" s="6"/>
      <c r="K126" s="6"/>
      <c r="L126" s="6"/>
      <c r="M126" s="6"/>
    </row>
    <row r="127" s="1" customFormat="1" ht="26.05" customHeight="1" spans="1:13">
      <c r="A127" s="6" t="s">
        <v>699</v>
      </c>
      <c r="B127" s="8">
        <v>20.7</v>
      </c>
      <c r="C127" s="8"/>
      <c r="D127" s="8"/>
      <c r="E127" s="8"/>
      <c r="F127" s="8"/>
      <c r="G127" s="6" t="s">
        <v>700</v>
      </c>
      <c r="H127" s="6"/>
      <c r="I127" s="8">
        <v>20.7</v>
      </c>
      <c r="J127" s="8"/>
      <c r="K127" s="8"/>
      <c r="L127" s="8"/>
      <c r="M127" s="8"/>
    </row>
    <row r="128" s="1" customFormat="1" ht="26.05" customHeight="1" spans="1:13">
      <c r="A128" s="6"/>
      <c r="B128" s="8"/>
      <c r="C128" s="8"/>
      <c r="D128" s="8"/>
      <c r="E128" s="8"/>
      <c r="F128" s="8"/>
      <c r="G128" s="6" t="s">
        <v>701</v>
      </c>
      <c r="H128" s="6"/>
      <c r="I128" s="8"/>
      <c r="J128" s="8"/>
      <c r="K128" s="8"/>
      <c r="L128" s="8"/>
      <c r="M128" s="8"/>
    </row>
    <row r="129" s="1" customFormat="1" ht="81.45" customHeight="1" spans="1:13">
      <c r="A129" s="6" t="s">
        <v>702</v>
      </c>
      <c r="B129" s="9" t="s">
        <v>799</v>
      </c>
      <c r="C129" s="9"/>
      <c r="D129" s="9"/>
      <c r="E129" s="9"/>
      <c r="F129" s="9"/>
      <c r="G129" s="9"/>
      <c r="H129" s="9"/>
      <c r="I129" s="9"/>
      <c r="J129" s="9"/>
      <c r="K129" s="9"/>
      <c r="L129" s="9"/>
      <c r="M129" s="9"/>
    </row>
    <row r="130" s="1" customFormat="1" ht="81.45" customHeight="1" spans="1:13">
      <c r="A130" s="6" t="s">
        <v>704</v>
      </c>
      <c r="B130" s="9"/>
      <c r="C130" s="9"/>
      <c r="D130" s="9"/>
      <c r="E130" s="9"/>
      <c r="F130" s="9"/>
      <c r="G130" s="9"/>
      <c r="H130" s="9"/>
      <c r="I130" s="9"/>
      <c r="J130" s="9"/>
      <c r="K130" s="9"/>
      <c r="L130" s="9"/>
      <c r="M130" s="9"/>
    </row>
    <row r="131" s="1" customFormat="1" ht="81.45" customHeight="1" spans="1:13">
      <c r="A131" s="6" t="s">
        <v>705</v>
      </c>
      <c r="B131" s="9" t="s">
        <v>800</v>
      </c>
      <c r="C131" s="9"/>
      <c r="D131" s="9"/>
      <c r="E131" s="9"/>
      <c r="F131" s="9"/>
      <c r="G131" s="9"/>
      <c r="H131" s="9"/>
      <c r="I131" s="9"/>
      <c r="J131" s="9"/>
      <c r="K131" s="9"/>
      <c r="L131" s="9"/>
      <c r="M131" s="9"/>
    </row>
    <row r="132" s="1" customFormat="1" ht="26.05" customHeight="1" spans="1:13">
      <c r="A132" s="6" t="s">
        <v>707</v>
      </c>
      <c r="B132" s="6" t="s">
        <v>662</v>
      </c>
      <c r="C132" s="6" t="s">
        <v>663</v>
      </c>
      <c r="D132" s="6" t="s">
        <v>708</v>
      </c>
      <c r="E132" s="6"/>
      <c r="F132" s="6" t="s">
        <v>709</v>
      </c>
      <c r="G132" s="6"/>
      <c r="H132" s="6" t="s">
        <v>710</v>
      </c>
      <c r="I132" s="6"/>
      <c r="J132" s="6" t="s">
        <v>711</v>
      </c>
      <c r="K132" s="6"/>
      <c r="L132" s="6" t="s">
        <v>712</v>
      </c>
      <c r="M132" s="6" t="s">
        <v>713</v>
      </c>
    </row>
    <row r="133" s="1" customFormat="1" ht="19.55" customHeight="1" spans="1:13">
      <c r="A133" s="6"/>
      <c r="B133" s="9" t="s">
        <v>669</v>
      </c>
      <c r="C133" s="9" t="s">
        <v>670</v>
      </c>
      <c r="D133" s="9" t="s">
        <v>678</v>
      </c>
      <c r="E133" s="9"/>
      <c r="F133" s="6" t="s">
        <v>801</v>
      </c>
      <c r="G133" s="6"/>
      <c r="H133" s="6" t="s">
        <v>680</v>
      </c>
      <c r="I133" s="6"/>
      <c r="J133" s="6" t="s">
        <v>672</v>
      </c>
      <c r="K133" s="6"/>
      <c r="L133" s="6" t="s">
        <v>679</v>
      </c>
      <c r="M133" s="6" t="s">
        <v>730</v>
      </c>
    </row>
    <row r="134" s="1" customFormat="1" ht="25" customHeight="1" spans="1:13">
      <c r="A134" s="6"/>
      <c r="B134" s="9" t="s">
        <v>714</v>
      </c>
      <c r="C134" s="9" t="s">
        <v>715</v>
      </c>
      <c r="D134" s="9" t="s">
        <v>802</v>
      </c>
      <c r="E134" s="9"/>
      <c r="F134" s="6" t="s">
        <v>717</v>
      </c>
      <c r="G134" s="6"/>
      <c r="H134" s="6" t="s">
        <v>718</v>
      </c>
      <c r="I134" s="6"/>
      <c r="J134" s="6" t="s">
        <v>672</v>
      </c>
      <c r="K134" s="6"/>
      <c r="L134" s="6" t="s">
        <v>752</v>
      </c>
      <c r="M134" s="6" t="s">
        <v>720</v>
      </c>
    </row>
    <row r="135" s="1" customFormat="1" ht="19.55" customHeight="1" spans="1:13">
      <c r="A135" s="6"/>
      <c r="B135" s="9" t="s">
        <v>721</v>
      </c>
      <c r="C135" s="9" t="s">
        <v>737</v>
      </c>
      <c r="D135" s="9" t="s">
        <v>803</v>
      </c>
      <c r="E135" s="9"/>
      <c r="F135" s="6" t="s">
        <v>724</v>
      </c>
      <c r="G135" s="6"/>
      <c r="H135" s="6" t="s">
        <v>718</v>
      </c>
      <c r="I135" s="6"/>
      <c r="J135" s="6" t="s">
        <v>672</v>
      </c>
      <c r="K135" s="6"/>
      <c r="L135" s="6" t="s">
        <v>752</v>
      </c>
      <c r="M135" s="6" t="s">
        <v>730</v>
      </c>
    </row>
    <row r="136" s="1" customFormat="1" ht="25" customHeight="1" spans="1:13">
      <c r="A136" s="6"/>
      <c r="B136" s="9" t="s">
        <v>669</v>
      </c>
      <c r="C136" s="9" t="s">
        <v>747</v>
      </c>
      <c r="D136" s="9" t="s">
        <v>804</v>
      </c>
      <c r="E136" s="9"/>
      <c r="F136" s="6" t="s">
        <v>717</v>
      </c>
      <c r="G136" s="6"/>
      <c r="H136" s="6" t="s">
        <v>718</v>
      </c>
      <c r="I136" s="6"/>
      <c r="J136" s="6" t="s">
        <v>684</v>
      </c>
      <c r="K136" s="6"/>
      <c r="L136" s="6" t="s">
        <v>749</v>
      </c>
      <c r="M136" s="6" t="s">
        <v>730</v>
      </c>
    </row>
    <row r="137" s="1" customFormat="1" ht="19.55" customHeight="1" spans="1:13">
      <c r="A137" s="6"/>
      <c r="B137" s="9" t="s">
        <v>669</v>
      </c>
      <c r="C137" s="9" t="s">
        <v>670</v>
      </c>
      <c r="D137" s="9" t="s">
        <v>805</v>
      </c>
      <c r="E137" s="9"/>
      <c r="F137" s="6" t="s">
        <v>717</v>
      </c>
      <c r="G137" s="6"/>
      <c r="H137" s="6" t="s">
        <v>677</v>
      </c>
      <c r="I137" s="6"/>
      <c r="J137" s="6" t="s">
        <v>729</v>
      </c>
      <c r="K137" s="6"/>
      <c r="L137" s="6" t="s">
        <v>685</v>
      </c>
      <c r="M137" s="6" t="s">
        <v>720</v>
      </c>
    </row>
    <row r="138" s="1" customFormat="1" ht="48.3" customHeight="1" spans="1:13">
      <c r="A138" s="3" t="s">
        <v>690</v>
      </c>
      <c r="B138" s="3"/>
      <c r="C138" s="3"/>
      <c r="D138" s="3"/>
      <c r="E138" s="3"/>
      <c r="F138" s="3"/>
      <c r="G138" s="3"/>
      <c r="H138" s="3"/>
      <c r="I138" s="3"/>
      <c r="J138" s="3"/>
      <c r="K138" s="3"/>
      <c r="L138" s="3"/>
      <c r="M138" s="3"/>
    </row>
    <row r="139" s="1" customFormat="1" ht="25.85" customHeight="1" spans="1:13">
      <c r="A139" s="4" t="s">
        <v>691</v>
      </c>
      <c r="B139" s="5" t="s">
        <v>692</v>
      </c>
      <c r="C139" s="5"/>
      <c r="D139" s="5"/>
      <c r="E139" s="5"/>
      <c r="F139" s="5"/>
      <c r="G139" s="5"/>
      <c r="H139" s="5"/>
      <c r="I139" s="5"/>
      <c r="J139" s="5"/>
      <c r="K139" s="10" t="s">
        <v>313</v>
      </c>
      <c r="L139" s="10"/>
      <c r="M139" s="10"/>
    </row>
    <row r="140" s="1" customFormat="1" ht="26.05" customHeight="1" spans="1:13">
      <c r="A140" s="6" t="s">
        <v>693</v>
      </c>
      <c r="B140" s="7" t="s">
        <v>806</v>
      </c>
      <c r="C140" s="7"/>
      <c r="D140" s="7"/>
      <c r="E140" s="7"/>
      <c r="F140" s="7"/>
      <c r="G140" s="6" t="s">
        <v>695</v>
      </c>
      <c r="H140" s="6"/>
      <c r="I140" s="6" t="s">
        <v>696</v>
      </c>
      <c r="J140" s="6"/>
      <c r="K140" s="6"/>
      <c r="L140" s="6"/>
      <c r="M140" s="6"/>
    </row>
    <row r="141" s="1" customFormat="1" ht="26.05" customHeight="1" spans="1:13">
      <c r="A141" s="6" t="s">
        <v>697</v>
      </c>
      <c r="B141" s="6">
        <v>10</v>
      </c>
      <c r="C141" s="6"/>
      <c r="D141" s="6"/>
      <c r="E141" s="6"/>
      <c r="F141" s="6"/>
      <c r="G141" s="6" t="s">
        <v>698</v>
      </c>
      <c r="H141" s="6"/>
      <c r="I141" s="6" t="s">
        <v>767</v>
      </c>
      <c r="J141" s="6"/>
      <c r="K141" s="6"/>
      <c r="L141" s="6"/>
      <c r="M141" s="6"/>
    </row>
    <row r="142" s="1" customFormat="1" ht="26.05" customHeight="1" spans="1:13">
      <c r="A142" s="6" t="s">
        <v>699</v>
      </c>
      <c r="B142" s="8">
        <v>12.22</v>
      </c>
      <c r="C142" s="8"/>
      <c r="D142" s="8"/>
      <c r="E142" s="8"/>
      <c r="F142" s="8"/>
      <c r="G142" s="6" t="s">
        <v>700</v>
      </c>
      <c r="H142" s="6"/>
      <c r="I142" s="8">
        <v>12.22</v>
      </c>
      <c r="J142" s="8"/>
      <c r="K142" s="8"/>
      <c r="L142" s="8"/>
      <c r="M142" s="8"/>
    </row>
    <row r="143" s="1" customFormat="1" ht="26.05" customHeight="1" spans="1:13">
      <c r="A143" s="6"/>
      <c r="B143" s="8"/>
      <c r="C143" s="8"/>
      <c r="D143" s="8"/>
      <c r="E143" s="8"/>
      <c r="F143" s="8"/>
      <c r="G143" s="6" t="s">
        <v>701</v>
      </c>
      <c r="H143" s="6"/>
      <c r="I143" s="8"/>
      <c r="J143" s="8"/>
      <c r="K143" s="8"/>
      <c r="L143" s="8"/>
      <c r="M143" s="8"/>
    </row>
    <row r="144" s="1" customFormat="1" ht="81.45" customHeight="1" spans="1:13">
      <c r="A144" s="6" t="s">
        <v>702</v>
      </c>
      <c r="B144" s="9" t="s">
        <v>807</v>
      </c>
      <c r="C144" s="9"/>
      <c r="D144" s="9"/>
      <c r="E144" s="9"/>
      <c r="F144" s="9"/>
      <c r="G144" s="9"/>
      <c r="H144" s="9"/>
      <c r="I144" s="9"/>
      <c r="J144" s="9"/>
      <c r="K144" s="9"/>
      <c r="L144" s="9"/>
      <c r="M144" s="9"/>
    </row>
    <row r="145" s="1" customFormat="1" ht="81.45" customHeight="1" spans="1:13">
      <c r="A145" s="6" t="s">
        <v>704</v>
      </c>
      <c r="B145" s="9" t="s">
        <v>808</v>
      </c>
      <c r="C145" s="9"/>
      <c r="D145" s="9"/>
      <c r="E145" s="9"/>
      <c r="F145" s="9"/>
      <c r="G145" s="9"/>
      <c r="H145" s="9"/>
      <c r="I145" s="9"/>
      <c r="J145" s="9"/>
      <c r="K145" s="9"/>
      <c r="L145" s="9"/>
      <c r="M145" s="9"/>
    </row>
    <row r="146" s="1" customFormat="1" ht="81.45" customHeight="1" spans="1:13">
      <c r="A146" s="6" t="s">
        <v>705</v>
      </c>
      <c r="B146" s="9" t="s">
        <v>809</v>
      </c>
      <c r="C146" s="9"/>
      <c r="D146" s="9"/>
      <c r="E146" s="9"/>
      <c r="F146" s="9"/>
      <c r="G146" s="9"/>
      <c r="H146" s="9"/>
      <c r="I146" s="9"/>
      <c r="J146" s="9"/>
      <c r="K146" s="9"/>
      <c r="L146" s="9"/>
      <c r="M146" s="9"/>
    </row>
    <row r="147" s="1" customFormat="1" ht="26.05" customHeight="1" spans="1:13">
      <c r="A147" s="6" t="s">
        <v>707</v>
      </c>
      <c r="B147" s="6" t="s">
        <v>662</v>
      </c>
      <c r="C147" s="6" t="s">
        <v>663</v>
      </c>
      <c r="D147" s="6" t="s">
        <v>708</v>
      </c>
      <c r="E147" s="6"/>
      <c r="F147" s="6" t="s">
        <v>709</v>
      </c>
      <c r="G147" s="6"/>
      <c r="H147" s="6" t="s">
        <v>710</v>
      </c>
      <c r="I147" s="6"/>
      <c r="J147" s="6" t="s">
        <v>711</v>
      </c>
      <c r="K147" s="6"/>
      <c r="L147" s="6" t="s">
        <v>712</v>
      </c>
      <c r="M147" s="6" t="s">
        <v>713</v>
      </c>
    </row>
    <row r="148" s="1" customFormat="1" ht="25" customHeight="1" spans="1:13">
      <c r="A148" s="6"/>
      <c r="B148" s="9" t="s">
        <v>714</v>
      </c>
      <c r="C148" s="9" t="s">
        <v>715</v>
      </c>
      <c r="D148" s="9" t="s">
        <v>716</v>
      </c>
      <c r="E148" s="9"/>
      <c r="F148" s="6" t="s">
        <v>717</v>
      </c>
      <c r="G148" s="6"/>
      <c r="H148" s="6" t="s">
        <v>718</v>
      </c>
      <c r="I148" s="6"/>
      <c r="J148" s="6" t="s">
        <v>672</v>
      </c>
      <c r="K148" s="6"/>
      <c r="L148" s="6" t="s">
        <v>719</v>
      </c>
      <c r="M148" s="6" t="s">
        <v>720</v>
      </c>
    </row>
    <row r="149" s="1" customFormat="1" ht="25" customHeight="1" spans="1:13">
      <c r="A149" s="6"/>
      <c r="B149" s="9" t="s">
        <v>721</v>
      </c>
      <c r="C149" s="9" t="s">
        <v>722</v>
      </c>
      <c r="D149" s="9" t="s">
        <v>723</v>
      </c>
      <c r="E149" s="9"/>
      <c r="F149" s="6" t="s">
        <v>724</v>
      </c>
      <c r="G149" s="6"/>
      <c r="H149" s="6" t="s">
        <v>718</v>
      </c>
      <c r="I149" s="6"/>
      <c r="J149" s="6" t="s">
        <v>672</v>
      </c>
      <c r="K149" s="6"/>
      <c r="L149" s="6" t="s">
        <v>725</v>
      </c>
      <c r="M149" s="6" t="s">
        <v>720</v>
      </c>
    </row>
    <row r="150" s="1" customFormat="1" ht="19.55" customHeight="1" spans="1:13">
      <c r="A150" s="6"/>
      <c r="B150" s="9" t="s">
        <v>669</v>
      </c>
      <c r="C150" s="9" t="s">
        <v>726</v>
      </c>
      <c r="D150" s="9" t="s">
        <v>810</v>
      </c>
      <c r="E150" s="9"/>
      <c r="F150" s="6" t="s">
        <v>724</v>
      </c>
      <c r="G150" s="6"/>
      <c r="H150" s="6" t="s">
        <v>811</v>
      </c>
      <c r="I150" s="6"/>
      <c r="J150" s="6" t="s">
        <v>729</v>
      </c>
      <c r="K150" s="6"/>
      <c r="L150" s="6" t="s">
        <v>812</v>
      </c>
      <c r="M150" s="6" t="s">
        <v>730</v>
      </c>
    </row>
    <row r="151" s="1" customFormat="1" ht="19.55" customHeight="1" spans="1:13">
      <c r="A151" s="6"/>
      <c r="B151" s="9" t="s">
        <v>669</v>
      </c>
      <c r="C151" s="9" t="s">
        <v>670</v>
      </c>
      <c r="D151" s="9" t="s">
        <v>813</v>
      </c>
      <c r="E151" s="9"/>
      <c r="F151" s="6" t="s">
        <v>724</v>
      </c>
      <c r="G151" s="6"/>
      <c r="H151" s="6" t="s">
        <v>814</v>
      </c>
      <c r="I151" s="6"/>
      <c r="J151" s="6" t="s">
        <v>672</v>
      </c>
      <c r="K151" s="6"/>
      <c r="L151" s="6" t="s">
        <v>815</v>
      </c>
      <c r="M151" s="6" t="s">
        <v>730</v>
      </c>
    </row>
    <row r="152" s="1" customFormat="1" ht="25" customHeight="1" spans="1:13">
      <c r="A152" s="6"/>
      <c r="B152" s="9" t="s">
        <v>721</v>
      </c>
      <c r="C152" s="9" t="s">
        <v>735</v>
      </c>
      <c r="D152" s="9" t="s">
        <v>816</v>
      </c>
      <c r="E152" s="9"/>
      <c r="F152" s="6" t="s">
        <v>724</v>
      </c>
      <c r="G152" s="6"/>
      <c r="H152" s="6" t="s">
        <v>817</v>
      </c>
      <c r="I152" s="6"/>
      <c r="J152" s="6" t="s">
        <v>672</v>
      </c>
      <c r="K152" s="6"/>
      <c r="L152" s="6" t="s">
        <v>818</v>
      </c>
      <c r="M152" s="6" t="s">
        <v>730</v>
      </c>
    </row>
    <row r="153" s="1" customFormat="1" ht="48.3" customHeight="1" spans="1:13">
      <c r="A153" s="3" t="s">
        <v>690</v>
      </c>
      <c r="B153" s="3"/>
      <c r="C153" s="3"/>
      <c r="D153" s="3"/>
      <c r="E153" s="3"/>
      <c r="F153" s="3"/>
      <c r="G153" s="3"/>
      <c r="H153" s="3"/>
      <c r="I153" s="3"/>
      <c r="J153" s="3"/>
      <c r="K153" s="3"/>
      <c r="L153" s="3"/>
      <c r="M153" s="3"/>
    </row>
    <row r="154" s="1" customFormat="1" ht="25.85" customHeight="1" spans="1:13">
      <c r="A154" s="4" t="s">
        <v>691</v>
      </c>
      <c r="B154" s="5" t="s">
        <v>692</v>
      </c>
      <c r="C154" s="5"/>
      <c r="D154" s="5"/>
      <c r="E154" s="5"/>
      <c r="F154" s="5"/>
      <c r="G154" s="5"/>
      <c r="H154" s="5"/>
      <c r="I154" s="5"/>
      <c r="J154" s="5"/>
      <c r="K154" s="10" t="s">
        <v>313</v>
      </c>
      <c r="L154" s="10"/>
      <c r="M154" s="10"/>
    </row>
    <row r="155" s="1" customFormat="1" ht="26.05" customHeight="1" spans="1:13">
      <c r="A155" s="6" t="s">
        <v>693</v>
      </c>
      <c r="B155" s="7" t="s">
        <v>819</v>
      </c>
      <c r="C155" s="7"/>
      <c r="D155" s="7"/>
      <c r="E155" s="7"/>
      <c r="F155" s="7"/>
      <c r="G155" s="6" t="s">
        <v>695</v>
      </c>
      <c r="H155" s="6"/>
      <c r="I155" s="6" t="s">
        <v>696</v>
      </c>
      <c r="J155" s="6"/>
      <c r="K155" s="6"/>
      <c r="L155" s="6"/>
      <c r="M155" s="6"/>
    </row>
    <row r="156" s="1" customFormat="1" ht="26.05" customHeight="1" spans="1:13">
      <c r="A156" s="6" t="s">
        <v>697</v>
      </c>
      <c r="B156" s="6">
        <v>10</v>
      </c>
      <c r="C156" s="6"/>
      <c r="D156" s="6"/>
      <c r="E156" s="6"/>
      <c r="F156" s="6"/>
      <c r="G156" s="6" t="s">
        <v>698</v>
      </c>
      <c r="H156" s="6"/>
      <c r="I156" s="6" t="s">
        <v>767</v>
      </c>
      <c r="J156" s="6"/>
      <c r="K156" s="6"/>
      <c r="L156" s="6"/>
      <c r="M156" s="6"/>
    </row>
    <row r="157" s="1" customFormat="1" ht="26.05" customHeight="1" spans="1:13">
      <c r="A157" s="6" t="s">
        <v>699</v>
      </c>
      <c r="B157" s="8">
        <v>30</v>
      </c>
      <c r="C157" s="8"/>
      <c r="D157" s="8"/>
      <c r="E157" s="8"/>
      <c r="F157" s="8"/>
      <c r="G157" s="6" t="s">
        <v>700</v>
      </c>
      <c r="H157" s="6"/>
      <c r="I157" s="8">
        <v>30</v>
      </c>
      <c r="J157" s="8"/>
      <c r="K157" s="8"/>
      <c r="L157" s="8"/>
      <c r="M157" s="8"/>
    </row>
    <row r="158" s="1" customFormat="1" ht="26.05" customHeight="1" spans="1:13">
      <c r="A158" s="6"/>
      <c r="B158" s="8"/>
      <c r="C158" s="8"/>
      <c r="D158" s="8"/>
      <c r="E158" s="8"/>
      <c r="F158" s="8"/>
      <c r="G158" s="6" t="s">
        <v>701</v>
      </c>
      <c r="H158" s="6"/>
      <c r="I158" s="8"/>
      <c r="J158" s="8"/>
      <c r="K158" s="8"/>
      <c r="L158" s="8"/>
      <c r="M158" s="8"/>
    </row>
    <row r="159" s="1" customFormat="1" ht="81.45" customHeight="1" spans="1:13">
      <c r="A159" s="6" t="s">
        <v>702</v>
      </c>
      <c r="B159" s="9" t="s">
        <v>820</v>
      </c>
      <c r="C159" s="9"/>
      <c r="D159" s="9"/>
      <c r="E159" s="9"/>
      <c r="F159" s="9"/>
      <c r="G159" s="9"/>
      <c r="H159" s="9"/>
      <c r="I159" s="9"/>
      <c r="J159" s="9"/>
      <c r="K159" s="9"/>
      <c r="L159" s="9"/>
      <c r="M159" s="9"/>
    </row>
    <row r="160" s="1" customFormat="1" ht="81.45" customHeight="1" spans="1:13">
      <c r="A160" s="6" t="s">
        <v>704</v>
      </c>
      <c r="B160" s="9" t="s">
        <v>808</v>
      </c>
      <c r="C160" s="9"/>
      <c r="D160" s="9"/>
      <c r="E160" s="9"/>
      <c r="F160" s="9"/>
      <c r="G160" s="9"/>
      <c r="H160" s="9"/>
      <c r="I160" s="9"/>
      <c r="J160" s="9"/>
      <c r="K160" s="9"/>
      <c r="L160" s="9"/>
      <c r="M160" s="9"/>
    </row>
    <row r="161" s="1" customFormat="1" ht="81.45" customHeight="1" spans="1:13">
      <c r="A161" s="6" t="s">
        <v>705</v>
      </c>
      <c r="B161" s="9" t="s">
        <v>821</v>
      </c>
      <c r="C161" s="9"/>
      <c r="D161" s="9"/>
      <c r="E161" s="9"/>
      <c r="F161" s="9"/>
      <c r="G161" s="9"/>
      <c r="H161" s="9"/>
      <c r="I161" s="9"/>
      <c r="J161" s="9"/>
      <c r="K161" s="9"/>
      <c r="L161" s="9"/>
      <c r="M161" s="9"/>
    </row>
    <row r="162" s="1" customFormat="1" ht="26.05" customHeight="1" spans="1:13">
      <c r="A162" s="6" t="s">
        <v>707</v>
      </c>
      <c r="B162" s="6" t="s">
        <v>662</v>
      </c>
      <c r="C162" s="6" t="s">
        <v>663</v>
      </c>
      <c r="D162" s="6" t="s">
        <v>708</v>
      </c>
      <c r="E162" s="6"/>
      <c r="F162" s="6" t="s">
        <v>709</v>
      </c>
      <c r="G162" s="6"/>
      <c r="H162" s="6" t="s">
        <v>710</v>
      </c>
      <c r="I162" s="6"/>
      <c r="J162" s="6" t="s">
        <v>711</v>
      </c>
      <c r="K162" s="6"/>
      <c r="L162" s="6" t="s">
        <v>712</v>
      </c>
      <c r="M162" s="6" t="s">
        <v>713</v>
      </c>
    </row>
    <row r="163" s="1" customFormat="1" ht="25" customHeight="1" spans="1:13">
      <c r="A163" s="6"/>
      <c r="B163" s="9" t="s">
        <v>714</v>
      </c>
      <c r="C163" s="9" t="s">
        <v>715</v>
      </c>
      <c r="D163" s="9" t="s">
        <v>716</v>
      </c>
      <c r="E163" s="9"/>
      <c r="F163" s="6" t="s">
        <v>717</v>
      </c>
      <c r="G163" s="6"/>
      <c r="H163" s="6" t="s">
        <v>718</v>
      </c>
      <c r="I163" s="6"/>
      <c r="J163" s="6" t="s">
        <v>672</v>
      </c>
      <c r="K163" s="6"/>
      <c r="L163" s="6" t="s">
        <v>719</v>
      </c>
      <c r="M163" s="6" t="s">
        <v>720</v>
      </c>
    </row>
    <row r="164" s="1" customFormat="1" ht="25" customHeight="1" spans="1:13">
      <c r="A164" s="6"/>
      <c r="B164" s="9" t="s">
        <v>721</v>
      </c>
      <c r="C164" s="9" t="s">
        <v>722</v>
      </c>
      <c r="D164" s="9" t="s">
        <v>723</v>
      </c>
      <c r="E164" s="9"/>
      <c r="F164" s="6" t="s">
        <v>724</v>
      </c>
      <c r="G164" s="6"/>
      <c r="H164" s="6" t="s">
        <v>718</v>
      </c>
      <c r="I164" s="6"/>
      <c r="J164" s="6" t="s">
        <v>672</v>
      </c>
      <c r="K164" s="6"/>
      <c r="L164" s="6" t="s">
        <v>725</v>
      </c>
      <c r="M164" s="6" t="s">
        <v>720</v>
      </c>
    </row>
    <row r="165" s="1" customFormat="1" ht="19.55" customHeight="1" spans="1:13">
      <c r="A165" s="6"/>
      <c r="B165" s="9" t="s">
        <v>669</v>
      </c>
      <c r="C165" s="9" t="s">
        <v>670</v>
      </c>
      <c r="D165" s="9" t="s">
        <v>822</v>
      </c>
      <c r="E165" s="9"/>
      <c r="F165" s="6" t="s">
        <v>724</v>
      </c>
      <c r="G165" s="6"/>
      <c r="H165" s="6" t="s">
        <v>674</v>
      </c>
      <c r="I165" s="6"/>
      <c r="J165" s="6" t="s">
        <v>672</v>
      </c>
      <c r="K165" s="6"/>
      <c r="L165" s="6" t="s">
        <v>823</v>
      </c>
      <c r="M165" s="6" t="s">
        <v>730</v>
      </c>
    </row>
    <row r="166" s="1" customFormat="1" ht="25" customHeight="1" spans="1:13">
      <c r="A166" s="6"/>
      <c r="B166" s="9" t="s">
        <v>669</v>
      </c>
      <c r="C166" s="9" t="s">
        <v>747</v>
      </c>
      <c r="D166" s="9" t="s">
        <v>824</v>
      </c>
      <c r="E166" s="9"/>
      <c r="F166" s="6" t="s">
        <v>724</v>
      </c>
      <c r="G166" s="6"/>
      <c r="H166" s="6" t="s">
        <v>825</v>
      </c>
      <c r="I166" s="6"/>
      <c r="J166" s="6" t="s">
        <v>672</v>
      </c>
      <c r="K166" s="6"/>
      <c r="L166" s="6" t="s">
        <v>685</v>
      </c>
      <c r="M166" s="6" t="s">
        <v>730</v>
      </c>
    </row>
    <row r="167" s="1" customFormat="1" ht="19.55" customHeight="1" spans="1:13">
      <c r="A167" s="6"/>
      <c r="B167" s="9" t="s">
        <v>669</v>
      </c>
      <c r="C167" s="9" t="s">
        <v>670</v>
      </c>
      <c r="D167" s="9" t="s">
        <v>826</v>
      </c>
      <c r="E167" s="9"/>
      <c r="F167" s="6" t="s">
        <v>724</v>
      </c>
      <c r="G167" s="6"/>
      <c r="H167" s="6" t="s">
        <v>827</v>
      </c>
      <c r="I167" s="6"/>
      <c r="J167" s="6" t="s">
        <v>672</v>
      </c>
      <c r="K167" s="6"/>
      <c r="L167" s="6" t="s">
        <v>828</v>
      </c>
      <c r="M167" s="6" t="s">
        <v>730</v>
      </c>
    </row>
    <row r="168" s="1" customFormat="1" ht="48.3" customHeight="1" spans="1:13">
      <c r="A168" s="3" t="s">
        <v>690</v>
      </c>
      <c r="B168" s="3"/>
      <c r="C168" s="3"/>
      <c r="D168" s="3"/>
      <c r="E168" s="3"/>
      <c r="F168" s="3"/>
      <c r="G168" s="3"/>
      <c r="H168" s="3"/>
      <c r="I168" s="3"/>
      <c r="J168" s="3"/>
      <c r="K168" s="3"/>
      <c r="L168" s="3"/>
      <c r="M168" s="3"/>
    </row>
    <row r="169" s="1" customFormat="1" ht="25.85" customHeight="1" spans="1:13">
      <c r="A169" s="4" t="s">
        <v>691</v>
      </c>
      <c r="B169" s="5" t="s">
        <v>692</v>
      </c>
      <c r="C169" s="5"/>
      <c r="D169" s="5"/>
      <c r="E169" s="5"/>
      <c r="F169" s="5"/>
      <c r="G169" s="5"/>
      <c r="H169" s="5"/>
      <c r="I169" s="5"/>
      <c r="J169" s="5"/>
      <c r="K169" s="10" t="s">
        <v>313</v>
      </c>
      <c r="L169" s="10"/>
      <c r="M169" s="10"/>
    </row>
    <row r="170" s="1" customFormat="1" ht="26.05" customHeight="1" spans="1:13">
      <c r="A170" s="6" t="s">
        <v>693</v>
      </c>
      <c r="B170" s="7" t="s">
        <v>829</v>
      </c>
      <c r="C170" s="7"/>
      <c r="D170" s="7"/>
      <c r="E170" s="7"/>
      <c r="F170" s="7"/>
      <c r="G170" s="6" t="s">
        <v>695</v>
      </c>
      <c r="H170" s="6"/>
      <c r="I170" s="6" t="s">
        <v>696</v>
      </c>
      <c r="J170" s="6"/>
      <c r="K170" s="6"/>
      <c r="L170" s="6"/>
      <c r="M170" s="6"/>
    </row>
    <row r="171" s="1" customFormat="1" ht="26.05" customHeight="1" spans="1:13">
      <c r="A171" s="6" t="s">
        <v>697</v>
      </c>
      <c r="B171" s="6">
        <v>10</v>
      </c>
      <c r="C171" s="6"/>
      <c r="D171" s="6"/>
      <c r="E171" s="6"/>
      <c r="F171" s="6"/>
      <c r="G171" s="6" t="s">
        <v>698</v>
      </c>
      <c r="H171" s="6"/>
      <c r="I171" s="6" t="s">
        <v>767</v>
      </c>
      <c r="J171" s="6"/>
      <c r="K171" s="6"/>
      <c r="L171" s="6"/>
      <c r="M171" s="6"/>
    </row>
    <row r="172" s="1" customFormat="1" ht="26.05" customHeight="1" spans="1:13">
      <c r="A172" s="6" t="s">
        <v>699</v>
      </c>
      <c r="B172" s="8">
        <v>9</v>
      </c>
      <c r="C172" s="8"/>
      <c r="D172" s="8"/>
      <c r="E172" s="8"/>
      <c r="F172" s="8"/>
      <c r="G172" s="6" t="s">
        <v>700</v>
      </c>
      <c r="H172" s="6"/>
      <c r="I172" s="8">
        <v>9</v>
      </c>
      <c r="J172" s="8"/>
      <c r="K172" s="8"/>
      <c r="L172" s="8"/>
      <c r="M172" s="8"/>
    </row>
    <row r="173" s="1" customFormat="1" ht="26.05" customHeight="1" spans="1:13">
      <c r="A173" s="6"/>
      <c r="B173" s="8"/>
      <c r="C173" s="8"/>
      <c r="D173" s="8"/>
      <c r="E173" s="8"/>
      <c r="F173" s="8"/>
      <c r="G173" s="6" t="s">
        <v>701</v>
      </c>
      <c r="H173" s="6"/>
      <c r="I173" s="8"/>
      <c r="J173" s="8"/>
      <c r="K173" s="8"/>
      <c r="L173" s="8"/>
      <c r="M173" s="8"/>
    </row>
    <row r="174" s="1" customFormat="1" ht="81.45" customHeight="1" spans="1:13">
      <c r="A174" s="6" t="s">
        <v>702</v>
      </c>
      <c r="B174" s="9" t="s">
        <v>830</v>
      </c>
      <c r="C174" s="9"/>
      <c r="D174" s="9"/>
      <c r="E174" s="9"/>
      <c r="F174" s="9"/>
      <c r="G174" s="9"/>
      <c r="H174" s="9"/>
      <c r="I174" s="9"/>
      <c r="J174" s="9"/>
      <c r="K174" s="9"/>
      <c r="L174" s="9"/>
      <c r="M174" s="9"/>
    </row>
    <row r="175" s="1" customFormat="1" ht="81.45" customHeight="1" spans="1:13">
      <c r="A175" s="6" t="s">
        <v>704</v>
      </c>
      <c r="B175" s="9" t="s">
        <v>808</v>
      </c>
      <c r="C175" s="9"/>
      <c r="D175" s="9"/>
      <c r="E175" s="9"/>
      <c r="F175" s="9"/>
      <c r="G175" s="9"/>
      <c r="H175" s="9"/>
      <c r="I175" s="9"/>
      <c r="J175" s="9"/>
      <c r="K175" s="9"/>
      <c r="L175" s="9"/>
      <c r="M175" s="9"/>
    </row>
    <row r="176" s="1" customFormat="1" ht="81.45" customHeight="1" spans="1:13">
      <c r="A176" s="6" t="s">
        <v>705</v>
      </c>
      <c r="B176" s="9" t="s">
        <v>831</v>
      </c>
      <c r="C176" s="9"/>
      <c r="D176" s="9"/>
      <c r="E176" s="9"/>
      <c r="F176" s="9"/>
      <c r="G176" s="9"/>
      <c r="H176" s="9"/>
      <c r="I176" s="9"/>
      <c r="J176" s="9"/>
      <c r="K176" s="9"/>
      <c r="L176" s="9"/>
      <c r="M176" s="9"/>
    </row>
    <row r="177" s="1" customFormat="1" ht="26.05" customHeight="1" spans="1:13">
      <c r="A177" s="6" t="s">
        <v>707</v>
      </c>
      <c r="B177" s="6" t="s">
        <v>662</v>
      </c>
      <c r="C177" s="6" t="s">
        <v>663</v>
      </c>
      <c r="D177" s="6" t="s">
        <v>708</v>
      </c>
      <c r="E177" s="6"/>
      <c r="F177" s="6" t="s">
        <v>709</v>
      </c>
      <c r="G177" s="6"/>
      <c r="H177" s="6" t="s">
        <v>710</v>
      </c>
      <c r="I177" s="6"/>
      <c r="J177" s="6" t="s">
        <v>711</v>
      </c>
      <c r="K177" s="6"/>
      <c r="L177" s="6" t="s">
        <v>712</v>
      </c>
      <c r="M177" s="6" t="s">
        <v>713</v>
      </c>
    </row>
    <row r="178" s="1" customFormat="1" ht="25" customHeight="1" spans="1:13">
      <c r="A178" s="6"/>
      <c r="B178" s="9" t="s">
        <v>669</v>
      </c>
      <c r="C178" s="9" t="s">
        <v>670</v>
      </c>
      <c r="D178" s="9" t="s">
        <v>832</v>
      </c>
      <c r="E178" s="9"/>
      <c r="F178" s="6" t="s">
        <v>724</v>
      </c>
      <c r="G178" s="6"/>
      <c r="H178" s="6" t="s">
        <v>718</v>
      </c>
      <c r="I178" s="6"/>
      <c r="J178" s="6" t="s">
        <v>672</v>
      </c>
      <c r="K178" s="6"/>
      <c r="L178" s="6" t="s">
        <v>725</v>
      </c>
      <c r="M178" s="6" t="s">
        <v>720</v>
      </c>
    </row>
    <row r="179" s="1" customFormat="1" ht="25" customHeight="1" spans="1:13">
      <c r="A179" s="6"/>
      <c r="B179" s="9" t="s">
        <v>669</v>
      </c>
      <c r="C179" s="9" t="s">
        <v>747</v>
      </c>
      <c r="D179" s="9" t="s">
        <v>833</v>
      </c>
      <c r="E179" s="9"/>
      <c r="F179" s="6" t="s">
        <v>724</v>
      </c>
      <c r="G179" s="6"/>
      <c r="H179" s="6" t="s">
        <v>718</v>
      </c>
      <c r="I179" s="6"/>
      <c r="J179" s="6" t="s">
        <v>684</v>
      </c>
      <c r="K179" s="6"/>
      <c r="L179" s="6" t="s">
        <v>749</v>
      </c>
      <c r="M179" s="6" t="s">
        <v>730</v>
      </c>
    </row>
    <row r="180" s="1" customFormat="1" ht="25" customHeight="1" spans="1:13">
      <c r="A180" s="6"/>
      <c r="B180" s="9" t="s">
        <v>714</v>
      </c>
      <c r="C180" s="9" t="s">
        <v>715</v>
      </c>
      <c r="D180" s="9" t="s">
        <v>716</v>
      </c>
      <c r="E180" s="9"/>
      <c r="F180" s="6" t="s">
        <v>717</v>
      </c>
      <c r="G180" s="6"/>
      <c r="H180" s="6" t="s">
        <v>718</v>
      </c>
      <c r="I180" s="6"/>
      <c r="J180" s="6" t="s">
        <v>672</v>
      </c>
      <c r="K180" s="6"/>
      <c r="L180" s="6" t="s">
        <v>719</v>
      </c>
      <c r="M180" s="6" t="s">
        <v>720</v>
      </c>
    </row>
    <row r="181" s="1" customFormat="1" ht="19.55" customHeight="1" spans="1:13">
      <c r="A181" s="6"/>
      <c r="B181" s="9" t="s">
        <v>721</v>
      </c>
      <c r="C181" s="9" t="s">
        <v>737</v>
      </c>
      <c r="D181" s="9" t="s">
        <v>834</v>
      </c>
      <c r="E181" s="9"/>
      <c r="F181" s="6" t="s">
        <v>724</v>
      </c>
      <c r="G181" s="6"/>
      <c r="H181" s="6" t="s">
        <v>718</v>
      </c>
      <c r="I181" s="6"/>
      <c r="J181" s="6" t="s">
        <v>672</v>
      </c>
      <c r="K181" s="6"/>
      <c r="L181" s="6" t="s">
        <v>752</v>
      </c>
      <c r="M181" s="6" t="s">
        <v>730</v>
      </c>
    </row>
    <row r="182" s="1" customFormat="1" ht="19.55" customHeight="1" spans="1:13">
      <c r="A182" s="6"/>
      <c r="B182" s="9" t="s">
        <v>669</v>
      </c>
      <c r="C182" s="9" t="s">
        <v>670</v>
      </c>
      <c r="D182" s="9" t="s">
        <v>681</v>
      </c>
      <c r="E182" s="9"/>
      <c r="F182" s="6" t="s">
        <v>724</v>
      </c>
      <c r="G182" s="6"/>
      <c r="H182" s="6" t="s">
        <v>680</v>
      </c>
      <c r="I182" s="6"/>
      <c r="J182" s="6" t="s">
        <v>672</v>
      </c>
      <c r="K182" s="6"/>
      <c r="L182" s="6" t="s">
        <v>682</v>
      </c>
      <c r="M182" s="6" t="s">
        <v>730</v>
      </c>
    </row>
    <row r="183" s="1" customFormat="1" ht="48.3" customHeight="1" spans="1:13">
      <c r="A183" s="3" t="s">
        <v>690</v>
      </c>
      <c r="B183" s="3"/>
      <c r="C183" s="3"/>
      <c r="D183" s="3"/>
      <c r="E183" s="3"/>
      <c r="F183" s="3"/>
      <c r="G183" s="3"/>
      <c r="H183" s="3"/>
      <c r="I183" s="3"/>
      <c r="J183" s="3"/>
      <c r="K183" s="3"/>
      <c r="L183" s="3"/>
      <c r="M183" s="3"/>
    </row>
    <row r="184" s="1" customFormat="1" ht="25.85" customHeight="1" spans="1:13">
      <c r="A184" s="4" t="s">
        <v>691</v>
      </c>
      <c r="B184" s="5" t="s">
        <v>692</v>
      </c>
      <c r="C184" s="5"/>
      <c r="D184" s="5"/>
      <c r="E184" s="5"/>
      <c r="F184" s="5"/>
      <c r="G184" s="5"/>
      <c r="H184" s="5"/>
      <c r="I184" s="5"/>
      <c r="J184" s="5"/>
      <c r="K184" s="10" t="s">
        <v>313</v>
      </c>
      <c r="L184" s="10"/>
      <c r="M184" s="10"/>
    </row>
    <row r="185" s="1" customFormat="1" ht="26.05" customHeight="1" spans="1:13">
      <c r="A185" s="6" t="s">
        <v>693</v>
      </c>
      <c r="B185" s="7" t="s">
        <v>835</v>
      </c>
      <c r="C185" s="7"/>
      <c r="D185" s="7"/>
      <c r="E185" s="7"/>
      <c r="F185" s="7"/>
      <c r="G185" s="6" t="s">
        <v>695</v>
      </c>
      <c r="H185" s="6"/>
      <c r="I185" s="6" t="s">
        <v>696</v>
      </c>
      <c r="J185" s="6"/>
      <c r="K185" s="6"/>
      <c r="L185" s="6"/>
      <c r="M185" s="6"/>
    </row>
    <row r="186" s="1" customFormat="1" ht="26.05" customHeight="1" spans="1:13">
      <c r="A186" s="6" t="s">
        <v>697</v>
      </c>
      <c r="B186" s="6">
        <v>10</v>
      </c>
      <c r="C186" s="6"/>
      <c r="D186" s="6"/>
      <c r="E186" s="6"/>
      <c r="F186" s="6"/>
      <c r="G186" s="6" t="s">
        <v>698</v>
      </c>
      <c r="H186" s="6"/>
      <c r="I186" s="6" t="s">
        <v>767</v>
      </c>
      <c r="J186" s="6"/>
      <c r="K186" s="6"/>
      <c r="L186" s="6"/>
      <c r="M186" s="6"/>
    </row>
    <row r="187" s="1" customFormat="1" ht="26.05" customHeight="1" spans="1:13">
      <c r="A187" s="6" t="s">
        <v>699</v>
      </c>
      <c r="B187" s="8">
        <v>20</v>
      </c>
      <c r="C187" s="8"/>
      <c r="D187" s="8"/>
      <c r="E187" s="8"/>
      <c r="F187" s="8"/>
      <c r="G187" s="6" t="s">
        <v>700</v>
      </c>
      <c r="H187" s="6"/>
      <c r="I187" s="8">
        <v>20</v>
      </c>
      <c r="J187" s="8"/>
      <c r="K187" s="8"/>
      <c r="L187" s="8"/>
      <c r="M187" s="8"/>
    </row>
    <row r="188" s="1" customFormat="1" ht="26.05" customHeight="1" spans="1:13">
      <c r="A188" s="6"/>
      <c r="B188" s="8"/>
      <c r="C188" s="8"/>
      <c r="D188" s="8"/>
      <c r="E188" s="8"/>
      <c r="F188" s="8"/>
      <c r="G188" s="6" t="s">
        <v>701</v>
      </c>
      <c r="H188" s="6"/>
      <c r="I188" s="8"/>
      <c r="J188" s="8"/>
      <c r="K188" s="8"/>
      <c r="L188" s="8"/>
      <c r="M188" s="8"/>
    </row>
    <row r="189" s="1" customFormat="1" ht="81.45" customHeight="1" spans="1:13">
      <c r="A189" s="6" t="s">
        <v>702</v>
      </c>
      <c r="B189" s="9" t="s">
        <v>836</v>
      </c>
      <c r="C189" s="9"/>
      <c r="D189" s="9"/>
      <c r="E189" s="9"/>
      <c r="F189" s="9"/>
      <c r="G189" s="9"/>
      <c r="H189" s="9"/>
      <c r="I189" s="9"/>
      <c r="J189" s="9"/>
      <c r="K189" s="9"/>
      <c r="L189" s="9"/>
      <c r="M189" s="9"/>
    </row>
    <row r="190" s="1" customFormat="1" ht="81.45" customHeight="1" spans="1:13">
      <c r="A190" s="6" t="s">
        <v>704</v>
      </c>
      <c r="B190" s="9" t="s">
        <v>808</v>
      </c>
      <c r="C190" s="9"/>
      <c r="D190" s="9"/>
      <c r="E190" s="9"/>
      <c r="F190" s="9"/>
      <c r="G190" s="9"/>
      <c r="H190" s="9"/>
      <c r="I190" s="9"/>
      <c r="J190" s="9"/>
      <c r="K190" s="9"/>
      <c r="L190" s="9"/>
      <c r="M190" s="9"/>
    </row>
    <row r="191" s="1" customFormat="1" ht="81.45" customHeight="1" spans="1:13">
      <c r="A191" s="6" t="s">
        <v>705</v>
      </c>
      <c r="B191" s="9" t="s">
        <v>837</v>
      </c>
      <c r="C191" s="9"/>
      <c r="D191" s="9"/>
      <c r="E191" s="9"/>
      <c r="F191" s="9"/>
      <c r="G191" s="9"/>
      <c r="H191" s="9"/>
      <c r="I191" s="9"/>
      <c r="J191" s="9"/>
      <c r="K191" s="9"/>
      <c r="L191" s="9"/>
      <c r="M191" s="9"/>
    </row>
    <row r="192" s="1" customFormat="1" ht="26.05" customHeight="1" spans="1:13">
      <c r="A192" s="6" t="s">
        <v>707</v>
      </c>
      <c r="B192" s="6" t="s">
        <v>662</v>
      </c>
      <c r="C192" s="6" t="s">
        <v>663</v>
      </c>
      <c r="D192" s="6" t="s">
        <v>708</v>
      </c>
      <c r="E192" s="6"/>
      <c r="F192" s="6" t="s">
        <v>709</v>
      </c>
      <c r="G192" s="6"/>
      <c r="H192" s="6" t="s">
        <v>710</v>
      </c>
      <c r="I192" s="6"/>
      <c r="J192" s="6" t="s">
        <v>711</v>
      </c>
      <c r="K192" s="6"/>
      <c r="L192" s="6" t="s">
        <v>712</v>
      </c>
      <c r="M192" s="6" t="s">
        <v>713</v>
      </c>
    </row>
    <row r="193" s="1" customFormat="1" ht="19.55" customHeight="1" spans="1:13">
      <c r="A193" s="6"/>
      <c r="B193" s="9" t="s">
        <v>669</v>
      </c>
      <c r="C193" s="9" t="s">
        <v>838</v>
      </c>
      <c r="D193" s="9" t="s">
        <v>839</v>
      </c>
      <c r="E193" s="9"/>
      <c r="F193" s="6" t="s">
        <v>724</v>
      </c>
      <c r="G193" s="6"/>
      <c r="H193" s="6" t="s">
        <v>718</v>
      </c>
      <c r="I193" s="6"/>
      <c r="J193" s="6" t="s">
        <v>672</v>
      </c>
      <c r="K193" s="6"/>
      <c r="L193" s="6" t="s">
        <v>719</v>
      </c>
      <c r="M193" s="6" t="s">
        <v>730</v>
      </c>
    </row>
    <row r="194" s="1" customFormat="1" ht="19.55" customHeight="1" spans="1:13">
      <c r="A194" s="6"/>
      <c r="B194" s="9" t="s">
        <v>721</v>
      </c>
      <c r="C194" s="9" t="s">
        <v>737</v>
      </c>
      <c r="D194" s="9" t="s">
        <v>840</v>
      </c>
      <c r="E194" s="9"/>
      <c r="F194" s="6" t="s">
        <v>724</v>
      </c>
      <c r="G194" s="6"/>
      <c r="H194" s="6" t="s">
        <v>718</v>
      </c>
      <c r="I194" s="6"/>
      <c r="J194" s="6" t="s">
        <v>684</v>
      </c>
      <c r="K194" s="6"/>
      <c r="L194" s="6" t="s">
        <v>752</v>
      </c>
      <c r="M194" s="6" t="s">
        <v>720</v>
      </c>
    </row>
    <row r="195" s="1" customFormat="1" ht="25" customHeight="1" spans="1:13">
      <c r="A195" s="6"/>
      <c r="B195" s="9" t="s">
        <v>714</v>
      </c>
      <c r="C195" s="9" t="s">
        <v>715</v>
      </c>
      <c r="D195" s="9" t="s">
        <v>716</v>
      </c>
      <c r="E195" s="9"/>
      <c r="F195" s="6" t="s">
        <v>717</v>
      </c>
      <c r="G195" s="6"/>
      <c r="H195" s="6" t="s">
        <v>718</v>
      </c>
      <c r="I195" s="6"/>
      <c r="J195" s="6" t="s">
        <v>672</v>
      </c>
      <c r="K195" s="6"/>
      <c r="L195" s="6" t="s">
        <v>719</v>
      </c>
      <c r="M195" s="6" t="s">
        <v>720</v>
      </c>
    </row>
    <row r="196" s="1" customFormat="1" ht="19.55" customHeight="1" spans="1:13">
      <c r="A196" s="6"/>
      <c r="B196" s="9" t="s">
        <v>669</v>
      </c>
      <c r="C196" s="9" t="s">
        <v>670</v>
      </c>
      <c r="D196" s="9" t="s">
        <v>841</v>
      </c>
      <c r="E196" s="9"/>
      <c r="F196" s="6" t="s">
        <v>724</v>
      </c>
      <c r="G196" s="6"/>
      <c r="H196" s="6" t="s">
        <v>674</v>
      </c>
      <c r="I196" s="6"/>
      <c r="J196" s="6" t="s">
        <v>672</v>
      </c>
      <c r="K196" s="6"/>
      <c r="L196" s="6" t="s">
        <v>842</v>
      </c>
      <c r="M196" s="6" t="s">
        <v>730</v>
      </c>
    </row>
    <row r="197" s="1" customFormat="1" ht="19.55" customHeight="1" spans="1:13">
      <c r="A197" s="6"/>
      <c r="B197" s="9" t="s">
        <v>669</v>
      </c>
      <c r="C197" s="9" t="s">
        <v>726</v>
      </c>
      <c r="D197" s="9" t="s">
        <v>843</v>
      </c>
      <c r="E197" s="9"/>
      <c r="F197" s="6" t="s">
        <v>724</v>
      </c>
      <c r="G197" s="6"/>
      <c r="H197" s="6" t="s">
        <v>844</v>
      </c>
      <c r="I197" s="6"/>
      <c r="J197" s="6" t="s">
        <v>729</v>
      </c>
      <c r="K197" s="6"/>
      <c r="L197" s="6" t="s">
        <v>845</v>
      </c>
      <c r="M197" s="6" t="s">
        <v>730</v>
      </c>
    </row>
    <row r="198" s="1" customFormat="1" ht="48.3" customHeight="1" spans="1:13">
      <c r="A198" s="3" t="s">
        <v>690</v>
      </c>
      <c r="B198" s="3"/>
      <c r="C198" s="3"/>
      <c r="D198" s="3"/>
      <c r="E198" s="3"/>
      <c r="F198" s="3"/>
      <c r="G198" s="3"/>
      <c r="H198" s="3"/>
      <c r="I198" s="3"/>
      <c r="J198" s="3"/>
      <c r="K198" s="3"/>
      <c r="L198" s="3"/>
      <c r="M198" s="3"/>
    </row>
    <row r="199" s="1" customFormat="1" ht="25.85" customHeight="1" spans="1:13">
      <c r="A199" s="4" t="s">
        <v>691</v>
      </c>
      <c r="B199" s="5" t="s">
        <v>692</v>
      </c>
      <c r="C199" s="5"/>
      <c r="D199" s="5"/>
      <c r="E199" s="5"/>
      <c r="F199" s="5"/>
      <c r="G199" s="5"/>
      <c r="H199" s="5"/>
      <c r="I199" s="5"/>
      <c r="J199" s="5"/>
      <c r="K199" s="10" t="s">
        <v>313</v>
      </c>
      <c r="L199" s="10"/>
      <c r="M199" s="10"/>
    </row>
    <row r="200" s="1" customFormat="1" ht="26.05" customHeight="1" spans="1:13">
      <c r="A200" s="6" t="s">
        <v>693</v>
      </c>
      <c r="B200" s="7" t="s">
        <v>846</v>
      </c>
      <c r="C200" s="7"/>
      <c r="D200" s="7"/>
      <c r="E200" s="7"/>
      <c r="F200" s="7"/>
      <c r="G200" s="6" t="s">
        <v>695</v>
      </c>
      <c r="H200" s="6"/>
      <c r="I200" s="6" t="s">
        <v>696</v>
      </c>
      <c r="J200" s="6"/>
      <c r="K200" s="6"/>
      <c r="L200" s="6"/>
      <c r="M200" s="6"/>
    </row>
    <row r="201" s="1" customFormat="1" ht="26.05" customHeight="1" spans="1:13">
      <c r="A201" s="6" t="s">
        <v>697</v>
      </c>
      <c r="B201" s="6">
        <v>10</v>
      </c>
      <c r="C201" s="6"/>
      <c r="D201" s="6"/>
      <c r="E201" s="6"/>
      <c r="F201" s="6"/>
      <c r="G201" s="6" t="s">
        <v>698</v>
      </c>
      <c r="H201" s="6"/>
      <c r="I201" s="6" t="s">
        <v>767</v>
      </c>
      <c r="J201" s="6"/>
      <c r="K201" s="6"/>
      <c r="L201" s="6"/>
      <c r="M201" s="6"/>
    </row>
    <row r="202" s="1" customFormat="1" ht="26.05" customHeight="1" spans="1:13">
      <c r="A202" s="6" t="s">
        <v>699</v>
      </c>
      <c r="B202" s="8">
        <v>205</v>
      </c>
      <c r="C202" s="8"/>
      <c r="D202" s="8"/>
      <c r="E202" s="8"/>
      <c r="F202" s="8"/>
      <c r="G202" s="6" t="s">
        <v>700</v>
      </c>
      <c r="H202" s="6"/>
      <c r="I202" s="8"/>
      <c r="J202" s="8"/>
      <c r="K202" s="8"/>
      <c r="L202" s="8"/>
      <c r="M202" s="8"/>
    </row>
    <row r="203" s="1" customFormat="1" ht="26.05" customHeight="1" spans="1:13">
      <c r="A203" s="6"/>
      <c r="B203" s="8"/>
      <c r="C203" s="8"/>
      <c r="D203" s="8"/>
      <c r="E203" s="8"/>
      <c r="F203" s="8"/>
      <c r="G203" s="6" t="s">
        <v>701</v>
      </c>
      <c r="H203" s="6"/>
      <c r="I203" s="8">
        <v>205</v>
      </c>
      <c r="J203" s="8"/>
      <c r="K203" s="8"/>
      <c r="L203" s="8"/>
      <c r="M203" s="8"/>
    </row>
    <row r="204" s="1" customFormat="1" ht="81.45" customHeight="1" spans="1:13">
      <c r="A204" s="6" t="s">
        <v>702</v>
      </c>
      <c r="B204" s="9" t="s">
        <v>847</v>
      </c>
      <c r="C204" s="9"/>
      <c r="D204" s="9"/>
      <c r="E204" s="9"/>
      <c r="F204" s="9"/>
      <c r="G204" s="9"/>
      <c r="H204" s="9"/>
      <c r="I204" s="9"/>
      <c r="J204" s="9"/>
      <c r="K204" s="9"/>
      <c r="L204" s="9"/>
      <c r="M204" s="9"/>
    </row>
    <row r="205" s="1" customFormat="1" ht="81.45" customHeight="1" spans="1:13">
      <c r="A205" s="6" t="s">
        <v>704</v>
      </c>
      <c r="B205" s="9" t="s">
        <v>848</v>
      </c>
      <c r="C205" s="9"/>
      <c r="D205" s="9"/>
      <c r="E205" s="9"/>
      <c r="F205" s="9"/>
      <c r="G205" s="9"/>
      <c r="H205" s="9"/>
      <c r="I205" s="9"/>
      <c r="J205" s="9"/>
      <c r="K205" s="9"/>
      <c r="L205" s="9"/>
      <c r="M205" s="9"/>
    </row>
    <row r="206" s="1" customFormat="1" ht="81.45" customHeight="1" spans="1:13">
      <c r="A206" s="6" t="s">
        <v>705</v>
      </c>
      <c r="B206" s="9" t="s">
        <v>849</v>
      </c>
      <c r="C206" s="9"/>
      <c r="D206" s="9"/>
      <c r="E206" s="9"/>
      <c r="F206" s="9"/>
      <c r="G206" s="9"/>
      <c r="H206" s="9"/>
      <c r="I206" s="9"/>
      <c r="J206" s="9"/>
      <c r="K206" s="9"/>
      <c r="L206" s="9"/>
      <c r="M206" s="9"/>
    </row>
    <row r="207" s="1" customFormat="1" ht="26.05" customHeight="1" spans="1:13">
      <c r="A207" s="6" t="s">
        <v>707</v>
      </c>
      <c r="B207" s="6" t="s">
        <v>662</v>
      </c>
      <c r="C207" s="6" t="s">
        <v>663</v>
      </c>
      <c r="D207" s="6" t="s">
        <v>708</v>
      </c>
      <c r="E207" s="6"/>
      <c r="F207" s="6" t="s">
        <v>709</v>
      </c>
      <c r="G207" s="6"/>
      <c r="H207" s="6" t="s">
        <v>710</v>
      </c>
      <c r="I207" s="6"/>
      <c r="J207" s="6" t="s">
        <v>711</v>
      </c>
      <c r="K207" s="6"/>
      <c r="L207" s="6" t="s">
        <v>712</v>
      </c>
      <c r="M207" s="6" t="s">
        <v>713</v>
      </c>
    </row>
    <row r="208" s="1" customFormat="1" ht="19.55" customHeight="1" spans="1:13">
      <c r="A208" s="6"/>
      <c r="B208" s="9" t="s">
        <v>669</v>
      </c>
      <c r="C208" s="9" t="s">
        <v>838</v>
      </c>
      <c r="D208" s="9" t="s">
        <v>850</v>
      </c>
      <c r="E208" s="9"/>
      <c r="F208" s="6" t="s">
        <v>724</v>
      </c>
      <c r="G208" s="6"/>
      <c r="H208" s="6" t="s">
        <v>718</v>
      </c>
      <c r="I208" s="6"/>
      <c r="J208" s="6" t="s">
        <v>684</v>
      </c>
      <c r="K208" s="6"/>
      <c r="L208" s="6" t="s">
        <v>749</v>
      </c>
      <c r="M208" s="6" t="s">
        <v>730</v>
      </c>
    </row>
    <row r="209" s="1" customFormat="1" ht="25" customHeight="1" spans="1:13">
      <c r="A209" s="6"/>
      <c r="B209" s="9" t="s">
        <v>721</v>
      </c>
      <c r="C209" s="9" t="s">
        <v>735</v>
      </c>
      <c r="D209" s="9" t="s">
        <v>851</v>
      </c>
      <c r="E209" s="9"/>
      <c r="F209" s="6" t="s">
        <v>724</v>
      </c>
      <c r="G209" s="6"/>
      <c r="H209" s="6" t="s">
        <v>718</v>
      </c>
      <c r="I209" s="6"/>
      <c r="J209" s="6" t="s">
        <v>684</v>
      </c>
      <c r="K209" s="6"/>
      <c r="L209" s="6" t="s">
        <v>749</v>
      </c>
      <c r="M209" s="6" t="s">
        <v>720</v>
      </c>
    </row>
    <row r="210" s="1" customFormat="1" ht="25" customHeight="1" spans="1:13">
      <c r="A210" s="6"/>
      <c r="B210" s="9" t="s">
        <v>714</v>
      </c>
      <c r="C210" s="9" t="s">
        <v>715</v>
      </c>
      <c r="D210" s="9" t="s">
        <v>716</v>
      </c>
      <c r="E210" s="9"/>
      <c r="F210" s="6" t="s">
        <v>717</v>
      </c>
      <c r="G210" s="6"/>
      <c r="H210" s="6" t="s">
        <v>718</v>
      </c>
      <c r="I210" s="6"/>
      <c r="J210" s="6" t="s">
        <v>672</v>
      </c>
      <c r="K210" s="6"/>
      <c r="L210" s="6" t="s">
        <v>719</v>
      </c>
      <c r="M210" s="6" t="s">
        <v>720</v>
      </c>
    </row>
    <row r="211" s="1" customFormat="1" ht="19.55" customHeight="1" spans="1:13">
      <c r="A211" s="6"/>
      <c r="B211" s="9" t="s">
        <v>669</v>
      </c>
      <c r="C211" s="9" t="s">
        <v>670</v>
      </c>
      <c r="D211" s="9" t="s">
        <v>852</v>
      </c>
      <c r="E211" s="9"/>
      <c r="F211" s="6" t="s">
        <v>724</v>
      </c>
      <c r="G211" s="6"/>
      <c r="H211" s="6" t="s">
        <v>674</v>
      </c>
      <c r="I211" s="6"/>
      <c r="J211" s="6" t="s">
        <v>684</v>
      </c>
      <c r="K211" s="6"/>
      <c r="L211" s="6" t="s">
        <v>741</v>
      </c>
      <c r="M211" s="6" t="s">
        <v>730</v>
      </c>
    </row>
    <row r="212" s="1" customFormat="1" ht="25" customHeight="1" spans="1:13">
      <c r="A212" s="6"/>
      <c r="B212" s="9" t="s">
        <v>669</v>
      </c>
      <c r="C212" s="9" t="s">
        <v>670</v>
      </c>
      <c r="D212" s="9" t="s">
        <v>853</v>
      </c>
      <c r="E212" s="9"/>
      <c r="F212" s="6" t="s">
        <v>724</v>
      </c>
      <c r="G212" s="6"/>
      <c r="H212" s="6" t="s">
        <v>674</v>
      </c>
      <c r="I212" s="6"/>
      <c r="J212" s="6" t="s">
        <v>684</v>
      </c>
      <c r="K212" s="6"/>
      <c r="L212" s="6" t="s">
        <v>796</v>
      </c>
      <c r="M212" s="6" t="s">
        <v>730</v>
      </c>
    </row>
    <row r="213" s="1" customFormat="1" ht="48.3" customHeight="1" spans="1:13">
      <c r="A213" s="3" t="s">
        <v>690</v>
      </c>
      <c r="B213" s="3"/>
      <c r="C213" s="3"/>
      <c r="D213" s="3"/>
      <c r="E213" s="3"/>
      <c r="F213" s="3"/>
      <c r="G213" s="3"/>
      <c r="H213" s="3"/>
      <c r="I213" s="3"/>
      <c r="J213" s="3"/>
      <c r="K213" s="3"/>
      <c r="L213" s="3"/>
      <c r="M213" s="3"/>
    </row>
    <row r="214" s="1" customFormat="1" ht="25.85" customHeight="1" spans="1:13">
      <c r="A214" s="4" t="s">
        <v>691</v>
      </c>
      <c r="B214" s="5" t="s">
        <v>692</v>
      </c>
      <c r="C214" s="5"/>
      <c r="D214" s="5"/>
      <c r="E214" s="5"/>
      <c r="F214" s="5"/>
      <c r="G214" s="5"/>
      <c r="H214" s="5"/>
      <c r="I214" s="5"/>
      <c r="J214" s="5"/>
      <c r="K214" s="10" t="s">
        <v>313</v>
      </c>
      <c r="L214" s="10"/>
      <c r="M214" s="10"/>
    </row>
    <row r="215" s="1" customFormat="1" ht="26.05" customHeight="1" spans="1:13">
      <c r="A215" s="6" t="s">
        <v>693</v>
      </c>
      <c r="B215" s="7" t="s">
        <v>854</v>
      </c>
      <c r="C215" s="7"/>
      <c r="D215" s="7"/>
      <c r="E215" s="7"/>
      <c r="F215" s="7"/>
      <c r="G215" s="6" t="s">
        <v>695</v>
      </c>
      <c r="H215" s="6"/>
      <c r="I215" s="6" t="s">
        <v>696</v>
      </c>
      <c r="J215" s="6"/>
      <c r="K215" s="6"/>
      <c r="L215" s="6"/>
      <c r="M215" s="6"/>
    </row>
    <row r="216" s="1" customFormat="1" ht="26.05" customHeight="1" spans="1:13">
      <c r="A216" s="6" t="s">
        <v>697</v>
      </c>
      <c r="B216" s="6">
        <v>10</v>
      </c>
      <c r="C216" s="6"/>
      <c r="D216" s="6"/>
      <c r="E216" s="6"/>
      <c r="F216" s="6"/>
      <c r="G216" s="6" t="s">
        <v>698</v>
      </c>
      <c r="H216" s="6"/>
      <c r="I216" s="6" t="s">
        <v>767</v>
      </c>
      <c r="J216" s="6"/>
      <c r="K216" s="6"/>
      <c r="L216" s="6"/>
      <c r="M216" s="6"/>
    </row>
    <row r="217" s="1" customFormat="1" ht="26.05" customHeight="1" spans="1:13">
      <c r="A217" s="6" t="s">
        <v>699</v>
      </c>
      <c r="B217" s="8">
        <v>445.5</v>
      </c>
      <c r="C217" s="8"/>
      <c r="D217" s="8"/>
      <c r="E217" s="8"/>
      <c r="F217" s="8"/>
      <c r="G217" s="6" t="s">
        <v>700</v>
      </c>
      <c r="H217" s="6"/>
      <c r="I217" s="8"/>
      <c r="J217" s="8"/>
      <c r="K217" s="8"/>
      <c r="L217" s="8"/>
      <c r="M217" s="8"/>
    </row>
    <row r="218" s="1" customFormat="1" ht="26.05" customHeight="1" spans="1:13">
      <c r="A218" s="6"/>
      <c r="B218" s="8"/>
      <c r="C218" s="8"/>
      <c r="D218" s="8"/>
      <c r="E218" s="8"/>
      <c r="F218" s="8"/>
      <c r="G218" s="6" t="s">
        <v>701</v>
      </c>
      <c r="H218" s="6"/>
      <c r="I218" s="8">
        <v>445.5</v>
      </c>
      <c r="J218" s="8"/>
      <c r="K218" s="8"/>
      <c r="L218" s="8"/>
      <c r="M218" s="8"/>
    </row>
    <row r="219" s="1" customFormat="1" ht="81.45" customHeight="1" spans="1:13">
      <c r="A219" s="6" t="s">
        <v>702</v>
      </c>
      <c r="B219" s="9" t="s">
        <v>847</v>
      </c>
      <c r="C219" s="9"/>
      <c r="D219" s="9"/>
      <c r="E219" s="9"/>
      <c r="F219" s="9"/>
      <c r="G219" s="9"/>
      <c r="H219" s="9"/>
      <c r="I219" s="9"/>
      <c r="J219" s="9"/>
      <c r="K219" s="9"/>
      <c r="L219" s="9"/>
      <c r="M219" s="9"/>
    </row>
    <row r="220" s="1" customFormat="1" ht="81.45" customHeight="1" spans="1:13">
      <c r="A220" s="6" t="s">
        <v>704</v>
      </c>
      <c r="B220" s="9" t="s">
        <v>848</v>
      </c>
      <c r="C220" s="9"/>
      <c r="D220" s="9"/>
      <c r="E220" s="9"/>
      <c r="F220" s="9"/>
      <c r="G220" s="9"/>
      <c r="H220" s="9"/>
      <c r="I220" s="9"/>
      <c r="J220" s="9"/>
      <c r="K220" s="9"/>
      <c r="L220" s="9"/>
      <c r="M220" s="9"/>
    </row>
    <row r="221" s="1" customFormat="1" ht="81.45" customHeight="1" spans="1:13">
      <c r="A221" s="6" t="s">
        <v>705</v>
      </c>
      <c r="B221" s="9" t="s">
        <v>849</v>
      </c>
      <c r="C221" s="9"/>
      <c r="D221" s="9"/>
      <c r="E221" s="9"/>
      <c r="F221" s="9"/>
      <c r="G221" s="9"/>
      <c r="H221" s="9"/>
      <c r="I221" s="9"/>
      <c r="J221" s="9"/>
      <c r="K221" s="9"/>
      <c r="L221" s="9"/>
      <c r="M221" s="9"/>
    </row>
    <row r="222" s="1" customFormat="1" ht="26.05" customHeight="1" spans="1:13">
      <c r="A222" s="6" t="s">
        <v>707</v>
      </c>
      <c r="B222" s="6" t="s">
        <v>662</v>
      </c>
      <c r="C222" s="6" t="s">
        <v>663</v>
      </c>
      <c r="D222" s="6" t="s">
        <v>708</v>
      </c>
      <c r="E222" s="6"/>
      <c r="F222" s="6" t="s">
        <v>709</v>
      </c>
      <c r="G222" s="6"/>
      <c r="H222" s="6" t="s">
        <v>710</v>
      </c>
      <c r="I222" s="6"/>
      <c r="J222" s="6" t="s">
        <v>711</v>
      </c>
      <c r="K222" s="6"/>
      <c r="L222" s="6" t="s">
        <v>712</v>
      </c>
      <c r="M222" s="6" t="s">
        <v>713</v>
      </c>
    </row>
    <row r="223" s="1" customFormat="1" ht="25" customHeight="1" spans="1:13">
      <c r="A223" s="6"/>
      <c r="B223" s="9" t="s">
        <v>669</v>
      </c>
      <c r="C223" s="9" t="s">
        <v>670</v>
      </c>
      <c r="D223" s="9" t="s">
        <v>853</v>
      </c>
      <c r="E223" s="9"/>
      <c r="F223" s="6" t="s">
        <v>724</v>
      </c>
      <c r="G223" s="6"/>
      <c r="H223" s="6" t="s">
        <v>674</v>
      </c>
      <c r="I223" s="6"/>
      <c r="J223" s="6" t="s">
        <v>684</v>
      </c>
      <c r="K223" s="6"/>
      <c r="L223" s="6" t="s">
        <v>741</v>
      </c>
      <c r="M223" s="6" t="s">
        <v>730</v>
      </c>
    </row>
    <row r="224" s="1" customFormat="1" ht="19.55" customHeight="1" spans="1:13">
      <c r="A224" s="6"/>
      <c r="B224" s="9" t="s">
        <v>669</v>
      </c>
      <c r="C224" s="9" t="s">
        <v>670</v>
      </c>
      <c r="D224" s="9" t="s">
        <v>852</v>
      </c>
      <c r="E224" s="9"/>
      <c r="F224" s="6" t="s">
        <v>724</v>
      </c>
      <c r="G224" s="6"/>
      <c r="H224" s="6" t="s">
        <v>674</v>
      </c>
      <c r="I224" s="6"/>
      <c r="J224" s="6" t="s">
        <v>684</v>
      </c>
      <c r="K224" s="6"/>
      <c r="L224" s="6" t="s">
        <v>741</v>
      </c>
      <c r="M224" s="6" t="s">
        <v>730</v>
      </c>
    </row>
    <row r="225" s="1" customFormat="1" ht="25" customHeight="1" spans="1:13">
      <c r="A225" s="6"/>
      <c r="B225" s="9" t="s">
        <v>721</v>
      </c>
      <c r="C225" s="9" t="s">
        <v>737</v>
      </c>
      <c r="D225" s="9" t="s">
        <v>855</v>
      </c>
      <c r="E225" s="9"/>
      <c r="F225" s="6" t="s">
        <v>724</v>
      </c>
      <c r="G225" s="6"/>
      <c r="H225" s="6" t="s">
        <v>786</v>
      </c>
      <c r="I225" s="6"/>
      <c r="J225" s="6" t="s">
        <v>684</v>
      </c>
      <c r="K225" s="6"/>
      <c r="L225" s="6" t="s">
        <v>856</v>
      </c>
      <c r="M225" s="6" t="s">
        <v>720</v>
      </c>
    </row>
    <row r="226" s="1" customFormat="1" ht="25" customHeight="1" spans="1:13">
      <c r="A226" s="6"/>
      <c r="B226" s="9" t="s">
        <v>714</v>
      </c>
      <c r="C226" s="9" t="s">
        <v>715</v>
      </c>
      <c r="D226" s="9" t="s">
        <v>716</v>
      </c>
      <c r="E226" s="9"/>
      <c r="F226" s="6" t="s">
        <v>717</v>
      </c>
      <c r="G226" s="6"/>
      <c r="H226" s="6" t="s">
        <v>718</v>
      </c>
      <c r="I226" s="6"/>
      <c r="J226" s="6" t="s">
        <v>672</v>
      </c>
      <c r="K226" s="6"/>
      <c r="L226" s="6" t="s">
        <v>719</v>
      </c>
      <c r="M226" s="6" t="s">
        <v>720</v>
      </c>
    </row>
    <row r="227" s="1" customFormat="1" ht="19.55" customHeight="1" spans="1:13">
      <c r="A227" s="6"/>
      <c r="B227" s="9" t="s">
        <v>669</v>
      </c>
      <c r="C227" s="9" t="s">
        <v>838</v>
      </c>
      <c r="D227" s="9" t="s">
        <v>850</v>
      </c>
      <c r="E227" s="9"/>
      <c r="F227" s="6" t="s">
        <v>724</v>
      </c>
      <c r="G227" s="6"/>
      <c r="H227" s="6" t="s">
        <v>718</v>
      </c>
      <c r="I227" s="6"/>
      <c r="J227" s="6" t="s">
        <v>684</v>
      </c>
      <c r="K227" s="6"/>
      <c r="L227" s="6" t="s">
        <v>749</v>
      </c>
      <c r="M227" s="6" t="s">
        <v>730</v>
      </c>
    </row>
    <row r="228" s="1" customFormat="1" ht="48.3" customHeight="1" spans="1:13">
      <c r="A228" s="3" t="s">
        <v>690</v>
      </c>
      <c r="B228" s="3"/>
      <c r="C228" s="3"/>
      <c r="D228" s="3"/>
      <c r="E228" s="3"/>
      <c r="F228" s="3"/>
      <c r="G228" s="3"/>
      <c r="H228" s="3"/>
      <c r="I228" s="3"/>
      <c r="J228" s="3"/>
      <c r="K228" s="3"/>
      <c r="L228" s="3"/>
      <c r="M228" s="3"/>
    </row>
    <row r="229" s="1" customFormat="1" ht="25.85" customHeight="1" spans="1:13">
      <c r="A229" s="4" t="s">
        <v>691</v>
      </c>
      <c r="B229" s="5" t="s">
        <v>692</v>
      </c>
      <c r="C229" s="5"/>
      <c r="D229" s="5"/>
      <c r="E229" s="5"/>
      <c r="F229" s="5"/>
      <c r="G229" s="5"/>
      <c r="H229" s="5"/>
      <c r="I229" s="5"/>
      <c r="J229" s="5"/>
      <c r="K229" s="10" t="s">
        <v>313</v>
      </c>
      <c r="L229" s="10"/>
      <c r="M229" s="10"/>
    </row>
    <row r="230" s="1" customFormat="1" ht="26.05" customHeight="1" spans="1:13">
      <c r="A230" s="6" t="s">
        <v>693</v>
      </c>
      <c r="B230" s="7" t="s">
        <v>857</v>
      </c>
      <c r="C230" s="7"/>
      <c r="D230" s="7"/>
      <c r="E230" s="7"/>
      <c r="F230" s="7"/>
      <c r="G230" s="6" t="s">
        <v>695</v>
      </c>
      <c r="H230" s="6"/>
      <c r="I230" s="6" t="s">
        <v>696</v>
      </c>
      <c r="J230" s="6"/>
      <c r="K230" s="6"/>
      <c r="L230" s="6"/>
      <c r="M230" s="6"/>
    </row>
    <row r="231" s="1" customFormat="1" ht="26.05" customHeight="1" spans="1:13">
      <c r="A231" s="6" t="s">
        <v>697</v>
      </c>
      <c r="B231" s="6">
        <v>10</v>
      </c>
      <c r="C231" s="6"/>
      <c r="D231" s="6"/>
      <c r="E231" s="6"/>
      <c r="F231" s="6"/>
      <c r="G231" s="6" t="s">
        <v>698</v>
      </c>
      <c r="H231" s="6"/>
      <c r="I231" s="6" t="s">
        <v>767</v>
      </c>
      <c r="J231" s="6"/>
      <c r="K231" s="6"/>
      <c r="L231" s="6"/>
      <c r="M231" s="6"/>
    </row>
    <row r="232" s="1" customFormat="1" ht="26.05" customHeight="1" spans="1:13">
      <c r="A232" s="6" t="s">
        <v>699</v>
      </c>
      <c r="B232" s="8">
        <v>220.96</v>
      </c>
      <c r="C232" s="8"/>
      <c r="D232" s="8"/>
      <c r="E232" s="8"/>
      <c r="F232" s="8"/>
      <c r="G232" s="6" t="s">
        <v>700</v>
      </c>
      <c r="H232" s="6"/>
      <c r="I232" s="8"/>
      <c r="J232" s="8"/>
      <c r="K232" s="8"/>
      <c r="L232" s="8"/>
      <c r="M232" s="8"/>
    </row>
    <row r="233" s="1" customFormat="1" ht="26.05" customHeight="1" spans="1:13">
      <c r="A233" s="6"/>
      <c r="B233" s="8"/>
      <c r="C233" s="8"/>
      <c r="D233" s="8"/>
      <c r="E233" s="8"/>
      <c r="F233" s="8"/>
      <c r="G233" s="6" t="s">
        <v>701</v>
      </c>
      <c r="H233" s="6"/>
      <c r="I233" s="8">
        <v>220.96</v>
      </c>
      <c r="J233" s="8"/>
      <c r="K233" s="8"/>
      <c r="L233" s="8"/>
      <c r="M233" s="8"/>
    </row>
    <row r="234" s="1" customFormat="1" ht="81.45" customHeight="1" spans="1:13">
      <c r="A234" s="6" t="s">
        <v>702</v>
      </c>
      <c r="B234" s="9" t="s">
        <v>858</v>
      </c>
      <c r="C234" s="9"/>
      <c r="D234" s="9"/>
      <c r="E234" s="9"/>
      <c r="F234" s="9"/>
      <c r="G234" s="9"/>
      <c r="H234" s="9"/>
      <c r="I234" s="9"/>
      <c r="J234" s="9"/>
      <c r="K234" s="9"/>
      <c r="L234" s="9"/>
      <c r="M234" s="9"/>
    </row>
    <row r="235" s="1" customFormat="1" ht="81.45" customHeight="1" spans="1:13">
      <c r="A235" s="6" t="s">
        <v>704</v>
      </c>
      <c r="B235" s="9" t="s">
        <v>848</v>
      </c>
      <c r="C235" s="9"/>
      <c r="D235" s="9"/>
      <c r="E235" s="9"/>
      <c r="F235" s="9"/>
      <c r="G235" s="9"/>
      <c r="H235" s="9"/>
      <c r="I235" s="9"/>
      <c r="J235" s="9"/>
      <c r="K235" s="9"/>
      <c r="L235" s="9"/>
      <c r="M235" s="9"/>
    </row>
    <row r="236" s="1" customFormat="1" ht="81.45" customHeight="1" spans="1:13">
      <c r="A236" s="6" t="s">
        <v>705</v>
      </c>
      <c r="B236" s="9" t="s">
        <v>859</v>
      </c>
      <c r="C236" s="9"/>
      <c r="D236" s="9"/>
      <c r="E236" s="9"/>
      <c r="F236" s="9"/>
      <c r="G236" s="9"/>
      <c r="H236" s="9"/>
      <c r="I236" s="9"/>
      <c r="J236" s="9"/>
      <c r="K236" s="9"/>
      <c r="L236" s="9"/>
      <c r="M236" s="9"/>
    </row>
    <row r="237" s="1" customFormat="1" ht="26.05" customHeight="1" spans="1:13">
      <c r="A237" s="6" t="s">
        <v>707</v>
      </c>
      <c r="B237" s="6" t="s">
        <v>662</v>
      </c>
      <c r="C237" s="6" t="s">
        <v>663</v>
      </c>
      <c r="D237" s="6" t="s">
        <v>708</v>
      </c>
      <c r="E237" s="6"/>
      <c r="F237" s="6" t="s">
        <v>709</v>
      </c>
      <c r="G237" s="6"/>
      <c r="H237" s="6" t="s">
        <v>710</v>
      </c>
      <c r="I237" s="6"/>
      <c r="J237" s="6" t="s">
        <v>711</v>
      </c>
      <c r="K237" s="6"/>
      <c r="L237" s="6" t="s">
        <v>712</v>
      </c>
      <c r="M237" s="6" t="s">
        <v>713</v>
      </c>
    </row>
    <row r="238" s="1" customFormat="1" ht="19.55" customHeight="1" spans="1:13">
      <c r="A238" s="6"/>
      <c r="B238" s="9" t="s">
        <v>669</v>
      </c>
      <c r="C238" s="9" t="s">
        <v>747</v>
      </c>
      <c r="D238" s="9" t="s">
        <v>860</v>
      </c>
      <c r="E238" s="9"/>
      <c r="F238" s="6" t="s">
        <v>724</v>
      </c>
      <c r="G238" s="6"/>
      <c r="H238" s="6" t="s">
        <v>718</v>
      </c>
      <c r="I238" s="6"/>
      <c r="J238" s="6" t="s">
        <v>684</v>
      </c>
      <c r="K238" s="6"/>
      <c r="L238" s="6" t="s">
        <v>749</v>
      </c>
      <c r="M238" s="6" t="s">
        <v>730</v>
      </c>
    </row>
    <row r="239" s="1" customFormat="1" ht="25" customHeight="1" spans="1:13">
      <c r="A239" s="6"/>
      <c r="B239" s="9" t="s">
        <v>721</v>
      </c>
      <c r="C239" s="9" t="s">
        <v>735</v>
      </c>
      <c r="D239" s="9" t="s">
        <v>861</v>
      </c>
      <c r="E239" s="9"/>
      <c r="F239" s="6" t="s">
        <v>724</v>
      </c>
      <c r="G239" s="6"/>
      <c r="H239" s="6" t="s">
        <v>718</v>
      </c>
      <c r="I239" s="6"/>
      <c r="J239" s="6" t="s">
        <v>672</v>
      </c>
      <c r="K239" s="6"/>
      <c r="L239" s="6" t="s">
        <v>752</v>
      </c>
      <c r="M239" s="6" t="s">
        <v>720</v>
      </c>
    </row>
    <row r="240" s="1" customFormat="1" ht="19.55" customHeight="1" spans="1:13">
      <c r="A240" s="6"/>
      <c r="B240" s="9" t="s">
        <v>669</v>
      </c>
      <c r="C240" s="9" t="s">
        <v>838</v>
      </c>
      <c r="D240" s="9" t="s">
        <v>862</v>
      </c>
      <c r="E240" s="9"/>
      <c r="F240" s="6" t="s">
        <v>724</v>
      </c>
      <c r="G240" s="6"/>
      <c r="H240" s="6" t="s">
        <v>718</v>
      </c>
      <c r="I240" s="6"/>
      <c r="J240" s="6" t="s">
        <v>684</v>
      </c>
      <c r="K240" s="6"/>
      <c r="L240" s="6" t="s">
        <v>749</v>
      </c>
      <c r="M240" s="6" t="s">
        <v>730</v>
      </c>
    </row>
    <row r="241" s="1" customFormat="1" ht="25" customHeight="1" spans="1:13">
      <c r="A241" s="6"/>
      <c r="B241" s="9" t="s">
        <v>714</v>
      </c>
      <c r="C241" s="9" t="s">
        <v>715</v>
      </c>
      <c r="D241" s="9" t="s">
        <v>716</v>
      </c>
      <c r="E241" s="9"/>
      <c r="F241" s="6" t="s">
        <v>717</v>
      </c>
      <c r="G241" s="6"/>
      <c r="H241" s="6" t="s">
        <v>718</v>
      </c>
      <c r="I241" s="6"/>
      <c r="J241" s="6" t="s">
        <v>672</v>
      </c>
      <c r="K241" s="6"/>
      <c r="L241" s="6" t="s">
        <v>719</v>
      </c>
      <c r="M241" s="6" t="s">
        <v>720</v>
      </c>
    </row>
    <row r="242" s="1" customFormat="1" ht="19.55" customHeight="1" spans="1:13">
      <c r="A242" s="6"/>
      <c r="B242" s="9" t="s">
        <v>669</v>
      </c>
      <c r="C242" s="9" t="s">
        <v>670</v>
      </c>
      <c r="D242" s="9" t="s">
        <v>683</v>
      </c>
      <c r="E242" s="9"/>
      <c r="F242" s="6" t="s">
        <v>724</v>
      </c>
      <c r="G242" s="6"/>
      <c r="H242" s="6" t="s">
        <v>686</v>
      </c>
      <c r="I242" s="6"/>
      <c r="J242" s="6" t="s">
        <v>684</v>
      </c>
      <c r="K242" s="6"/>
      <c r="L242" s="6" t="s">
        <v>685</v>
      </c>
      <c r="M242" s="6" t="s">
        <v>730</v>
      </c>
    </row>
    <row r="243" s="1" customFormat="1" ht="48.3" customHeight="1" spans="1:13">
      <c r="A243" s="3" t="s">
        <v>690</v>
      </c>
      <c r="B243" s="3"/>
      <c r="C243" s="3"/>
      <c r="D243" s="3"/>
      <c r="E243" s="3"/>
      <c r="F243" s="3"/>
      <c r="G243" s="3"/>
      <c r="H243" s="3"/>
      <c r="I243" s="3"/>
      <c r="J243" s="3"/>
      <c r="K243" s="3"/>
      <c r="L243" s="3"/>
      <c r="M243" s="3"/>
    </row>
    <row r="244" s="1" customFormat="1" ht="25.85" customHeight="1" spans="1:13">
      <c r="A244" s="4" t="s">
        <v>691</v>
      </c>
      <c r="B244" s="5" t="s">
        <v>692</v>
      </c>
      <c r="C244" s="5"/>
      <c r="D244" s="5"/>
      <c r="E244" s="5"/>
      <c r="F244" s="5"/>
      <c r="G244" s="5"/>
      <c r="H244" s="5"/>
      <c r="I244" s="5"/>
      <c r="J244" s="5"/>
      <c r="K244" s="10" t="s">
        <v>313</v>
      </c>
      <c r="L244" s="10"/>
      <c r="M244" s="10"/>
    </row>
    <row r="245" s="1" customFormat="1" ht="26.05" customHeight="1" spans="1:13">
      <c r="A245" s="6" t="s">
        <v>693</v>
      </c>
      <c r="B245" s="7" t="s">
        <v>863</v>
      </c>
      <c r="C245" s="7"/>
      <c r="D245" s="7"/>
      <c r="E245" s="7"/>
      <c r="F245" s="7"/>
      <c r="G245" s="6" t="s">
        <v>695</v>
      </c>
      <c r="H245" s="6"/>
      <c r="I245" s="6" t="s">
        <v>696</v>
      </c>
      <c r="J245" s="6"/>
      <c r="K245" s="6"/>
      <c r="L245" s="6"/>
      <c r="M245" s="6"/>
    </row>
    <row r="246" s="1" customFormat="1" ht="26.05" customHeight="1" spans="1:13">
      <c r="A246" s="6" t="s">
        <v>697</v>
      </c>
      <c r="B246" s="6">
        <v>10</v>
      </c>
      <c r="C246" s="6"/>
      <c r="D246" s="6"/>
      <c r="E246" s="6"/>
      <c r="F246" s="6"/>
      <c r="G246" s="6" t="s">
        <v>698</v>
      </c>
      <c r="H246" s="6"/>
      <c r="I246" s="6" t="s">
        <v>767</v>
      </c>
      <c r="J246" s="6"/>
      <c r="K246" s="6"/>
      <c r="L246" s="6"/>
      <c r="M246" s="6"/>
    </row>
    <row r="247" s="1" customFormat="1" ht="26.05" customHeight="1" spans="1:13">
      <c r="A247" s="6" t="s">
        <v>699</v>
      </c>
      <c r="B247" s="8">
        <v>812</v>
      </c>
      <c r="C247" s="8"/>
      <c r="D247" s="8"/>
      <c r="E247" s="8"/>
      <c r="F247" s="8"/>
      <c r="G247" s="6" t="s">
        <v>700</v>
      </c>
      <c r="H247" s="6"/>
      <c r="I247" s="8"/>
      <c r="J247" s="8"/>
      <c r="K247" s="8"/>
      <c r="L247" s="8"/>
      <c r="M247" s="8"/>
    </row>
    <row r="248" s="1" customFormat="1" ht="26.05" customHeight="1" spans="1:13">
      <c r="A248" s="6"/>
      <c r="B248" s="8"/>
      <c r="C248" s="8"/>
      <c r="D248" s="8"/>
      <c r="E248" s="8"/>
      <c r="F248" s="8"/>
      <c r="G248" s="6" t="s">
        <v>701</v>
      </c>
      <c r="H248" s="6"/>
      <c r="I248" s="8">
        <v>812</v>
      </c>
      <c r="J248" s="8"/>
      <c r="K248" s="8"/>
      <c r="L248" s="8"/>
      <c r="M248" s="8"/>
    </row>
    <row r="249" s="1" customFormat="1" ht="81.45" customHeight="1" spans="1:13">
      <c r="A249" s="6" t="s">
        <v>702</v>
      </c>
      <c r="B249" s="9" t="s">
        <v>864</v>
      </c>
      <c r="C249" s="9"/>
      <c r="D249" s="9"/>
      <c r="E249" s="9"/>
      <c r="F249" s="9"/>
      <c r="G249" s="9"/>
      <c r="H249" s="9"/>
      <c r="I249" s="9"/>
      <c r="J249" s="9"/>
      <c r="K249" s="9"/>
      <c r="L249" s="9"/>
      <c r="M249" s="9"/>
    </row>
    <row r="250" s="1" customFormat="1" ht="81.45" customHeight="1" spans="1:13">
      <c r="A250" s="6" t="s">
        <v>704</v>
      </c>
      <c r="B250" s="9" t="s">
        <v>848</v>
      </c>
      <c r="C250" s="9"/>
      <c r="D250" s="9"/>
      <c r="E250" s="9"/>
      <c r="F250" s="9"/>
      <c r="G250" s="9"/>
      <c r="H250" s="9"/>
      <c r="I250" s="9"/>
      <c r="J250" s="9"/>
      <c r="K250" s="9"/>
      <c r="L250" s="9"/>
      <c r="M250" s="9"/>
    </row>
    <row r="251" s="1" customFormat="1" ht="81.45" customHeight="1" spans="1:13">
      <c r="A251" s="6" t="s">
        <v>705</v>
      </c>
      <c r="B251" s="9" t="s">
        <v>865</v>
      </c>
      <c r="C251" s="9"/>
      <c r="D251" s="9"/>
      <c r="E251" s="9"/>
      <c r="F251" s="9"/>
      <c r="G251" s="9"/>
      <c r="H251" s="9"/>
      <c r="I251" s="9"/>
      <c r="J251" s="9"/>
      <c r="K251" s="9"/>
      <c r="L251" s="9"/>
      <c r="M251" s="9"/>
    </row>
    <row r="252" s="1" customFormat="1" ht="26.05" customHeight="1" spans="1:13">
      <c r="A252" s="6" t="s">
        <v>707</v>
      </c>
      <c r="B252" s="6" t="s">
        <v>662</v>
      </c>
      <c r="C252" s="6" t="s">
        <v>663</v>
      </c>
      <c r="D252" s="6" t="s">
        <v>708</v>
      </c>
      <c r="E252" s="6"/>
      <c r="F252" s="6" t="s">
        <v>709</v>
      </c>
      <c r="G252" s="6"/>
      <c r="H252" s="6" t="s">
        <v>710</v>
      </c>
      <c r="I252" s="6"/>
      <c r="J252" s="6" t="s">
        <v>711</v>
      </c>
      <c r="K252" s="6"/>
      <c r="L252" s="6" t="s">
        <v>712</v>
      </c>
      <c r="M252" s="6" t="s">
        <v>713</v>
      </c>
    </row>
    <row r="253" s="1" customFormat="1" ht="25" customHeight="1" spans="1:13">
      <c r="A253" s="6"/>
      <c r="B253" s="9" t="s">
        <v>721</v>
      </c>
      <c r="C253" s="9" t="s">
        <v>722</v>
      </c>
      <c r="D253" s="9" t="s">
        <v>723</v>
      </c>
      <c r="E253" s="9"/>
      <c r="F253" s="6" t="s">
        <v>724</v>
      </c>
      <c r="G253" s="6"/>
      <c r="H253" s="6" t="s">
        <v>718</v>
      </c>
      <c r="I253" s="6"/>
      <c r="J253" s="6" t="s">
        <v>672</v>
      </c>
      <c r="K253" s="6"/>
      <c r="L253" s="6" t="s">
        <v>725</v>
      </c>
      <c r="M253" s="6" t="s">
        <v>720</v>
      </c>
    </row>
    <row r="254" s="1" customFormat="1" ht="25" customHeight="1" spans="1:13">
      <c r="A254" s="6"/>
      <c r="B254" s="9" t="s">
        <v>721</v>
      </c>
      <c r="C254" s="9" t="s">
        <v>750</v>
      </c>
      <c r="D254" s="9" t="s">
        <v>866</v>
      </c>
      <c r="E254" s="9"/>
      <c r="F254" s="6" t="s">
        <v>724</v>
      </c>
      <c r="G254" s="6"/>
      <c r="H254" s="6" t="s">
        <v>718</v>
      </c>
      <c r="I254" s="6"/>
      <c r="J254" s="6" t="s">
        <v>672</v>
      </c>
      <c r="K254" s="6"/>
      <c r="L254" s="6" t="s">
        <v>725</v>
      </c>
      <c r="M254" s="6" t="s">
        <v>730</v>
      </c>
    </row>
    <row r="255" s="1" customFormat="1" ht="19.55" customHeight="1" spans="1:13">
      <c r="A255" s="6"/>
      <c r="B255" s="9" t="s">
        <v>669</v>
      </c>
      <c r="C255" s="9" t="s">
        <v>838</v>
      </c>
      <c r="D255" s="9" t="s">
        <v>867</v>
      </c>
      <c r="E255" s="9"/>
      <c r="F255" s="6" t="s">
        <v>724</v>
      </c>
      <c r="G255" s="6"/>
      <c r="H255" s="6" t="s">
        <v>718</v>
      </c>
      <c r="I255" s="6"/>
      <c r="J255" s="6" t="s">
        <v>672</v>
      </c>
      <c r="K255" s="6"/>
      <c r="L255" s="6" t="s">
        <v>719</v>
      </c>
      <c r="M255" s="6" t="s">
        <v>730</v>
      </c>
    </row>
    <row r="256" s="1" customFormat="1" ht="19.55" customHeight="1" spans="1:13">
      <c r="A256" s="6"/>
      <c r="B256" s="9" t="s">
        <v>669</v>
      </c>
      <c r="C256" s="9" t="s">
        <v>670</v>
      </c>
      <c r="D256" s="9" t="s">
        <v>868</v>
      </c>
      <c r="E256" s="9"/>
      <c r="F256" s="6" t="s">
        <v>724</v>
      </c>
      <c r="G256" s="6"/>
      <c r="H256" s="6" t="s">
        <v>718</v>
      </c>
      <c r="I256" s="6"/>
      <c r="J256" s="6" t="s">
        <v>672</v>
      </c>
      <c r="K256" s="6"/>
      <c r="L256" s="6" t="s">
        <v>725</v>
      </c>
      <c r="M256" s="6" t="s">
        <v>730</v>
      </c>
    </row>
    <row r="257" s="1" customFormat="1" ht="25" customHeight="1" spans="1:13">
      <c r="A257" s="6"/>
      <c r="B257" s="9" t="s">
        <v>714</v>
      </c>
      <c r="C257" s="9" t="s">
        <v>715</v>
      </c>
      <c r="D257" s="9" t="s">
        <v>716</v>
      </c>
      <c r="E257" s="9"/>
      <c r="F257" s="6" t="s">
        <v>717</v>
      </c>
      <c r="G257" s="6"/>
      <c r="H257" s="6" t="s">
        <v>718</v>
      </c>
      <c r="I257" s="6"/>
      <c r="J257" s="6" t="s">
        <v>672</v>
      </c>
      <c r="K257" s="6"/>
      <c r="L257" s="6" t="s">
        <v>719</v>
      </c>
      <c r="M257" s="6" t="s">
        <v>720</v>
      </c>
    </row>
    <row r="258" s="1" customFormat="1" ht="48.3" customHeight="1" spans="1:13">
      <c r="A258" s="3" t="s">
        <v>690</v>
      </c>
      <c r="B258" s="3"/>
      <c r="C258" s="3"/>
      <c r="D258" s="3"/>
      <c r="E258" s="3"/>
      <c r="F258" s="3"/>
      <c r="G258" s="3"/>
      <c r="H258" s="3"/>
      <c r="I258" s="3"/>
      <c r="J258" s="3"/>
      <c r="K258" s="3"/>
      <c r="L258" s="3"/>
      <c r="M258" s="3"/>
    </row>
    <row r="259" s="1" customFormat="1" ht="25.85" customHeight="1" spans="1:13">
      <c r="A259" s="4" t="s">
        <v>691</v>
      </c>
      <c r="B259" s="5" t="s">
        <v>692</v>
      </c>
      <c r="C259" s="5"/>
      <c r="D259" s="5"/>
      <c r="E259" s="5"/>
      <c r="F259" s="5"/>
      <c r="G259" s="5"/>
      <c r="H259" s="5"/>
      <c r="I259" s="5"/>
      <c r="J259" s="5"/>
      <c r="K259" s="10" t="s">
        <v>313</v>
      </c>
      <c r="L259" s="10"/>
      <c r="M259" s="10"/>
    </row>
    <row r="260" s="1" customFormat="1" ht="26.05" customHeight="1" spans="1:13">
      <c r="A260" s="6" t="s">
        <v>693</v>
      </c>
      <c r="B260" s="7" t="s">
        <v>869</v>
      </c>
      <c r="C260" s="7"/>
      <c r="D260" s="7"/>
      <c r="E260" s="7"/>
      <c r="F260" s="7"/>
      <c r="G260" s="6" t="s">
        <v>695</v>
      </c>
      <c r="H260" s="6"/>
      <c r="I260" s="6" t="s">
        <v>696</v>
      </c>
      <c r="J260" s="6"/>
      <c r="K260" s="6"/>
      <c r="L260" s="6"/>
      <c r="M260" s="6"/>
    </row>
    <row r="261" s="1" customFormat="1" ht="26.05" customHeight="1" spans="1:13">
      <c r="A261" s="6" t="s">
        <v>697</v>
      </c>
      <c r="B261" s="6">
        <v>10</v>
      </c>
      <c r="C261" s="6"/>
      <c r="D261" s="6"/>
      <c r="E261" s="6"/>
      <c r="F261" s="6"/>
      <c r="G261" s="6" t="s">
        <v>698</v>
      </c>
      <c r="H261" s="6"/>
      <c r="I261" s="6" t="s">
        <v>767</v>
      </c>
      <c r="J261" s="6"/>
      <c r="K261" s="6"/>
      <c r="L261" s="6"/>
      <c r="M261" s="6"/>
    </row>
    <row r="262" s="1" customFormat="1" ht="26.05" customHeight="1" spans="1:13">
      <c r="A262" s="6" t="s">
        <v>699</v>
      </c>
      <c r="B262" s="8">
        <v>470</v>
      </c>
      <c r="C262" s="8"/>
      <c r="D262" s="8"/>
      <c r="E262" s="8"/>
      <c r="F262" s="8"/>
      <c r="G262" s="6" t="s">
        <v>700</v>
      </c>
      <c r="H262" s="6"/>
      <c r="I262" s="8"/>
      <c r="J262" s="8"/>
      <c r="K262" s="8"/>
      <c r="L262" s="8"/>
      <c r="M262" s="8"/>
    </row>
    <row r="263" s="1" customFormat="1" ht="26.05" customHeight="1" spans="1:13">
      <c r="A263" s="6"/>
      <c r="B263" s="8"/>
      <c r="C263" s="8"/>
      <c r="D263" s="8"/>
      <c r="E263" s="8"/>
      <c r="F263" s="8"/>
      <c r="G263" s="6" t="s">
        <v>701</v>
      </c>
      <c r="H263" s="6"/>
      <c r="I263" s="8">
        <v>470</v>
      </c>
      <c r="J263" s="8"/>
      <c r="K263" s="8"/>
      <c r="L263" s="8"/>
      <c r="M263" s="8"/>
    </row>
    <row r="264" s="1" customFormat="1" ht="81.45" customHeight="1" spans="1:13">
      <c r="A264" s="6" t="s">
        <v>702</v>
      </c>
      <c r="B264" s="9" t="s">
        <v>870</v>
      </c>
      <c r="C264" s="9"/>
      <c r="D264" s="9"/>
      <c r="E264" s="9"/>
      <c r="F264" s="9"/>
      <c r="G264" s="9"/>
      <c r="H264" s="9"/>
      <c r="I264" s="9"/>
      <c r="J264" s="9"/>
      <c r="K264" s="9"/>
      <c r="L264" s="9"/>
      <c r="M264" s="9"/>
    </row>
    <row r="265" s="1" customFormat="1" ht="81.45" customHeight="1" spans="1:13">
      <c r="A265" s="6" t="s">
        <v>704</v>
      </c>
      <c r="B265" s="9" t="s">
        <v>848</v>
      </c>
      <c r="C265" s="9"/>
      <c r="D265" s="9"/>
      <c r="E265" s="9"/>
      <c r="F265" s="9"/>
      <c r="G265" s="9"/>
      <c r="H265" s="9"/>
      <c r="I265" s="9"/>
      <c r="J265" s="9"/>
      <c r="K265" s="9"/>
      <c r="L265" s="9"/>
      <c r="M265" s="9"/>
    </row>
    <row r="266" s="1" customFormat="1" ht="81.45" customHeight="1" spans="1:13">
      <c r="A266" s="6" t="s">
        <v>705</v>
      </c>
      <c r="B266" s="9" t="s">
        <v>871</v>
      </c>
      <c r="C266" s="9"/>
      <c r="D266" s="9"/>
      <c r="E266" s="9"/>
      <c r="F266" s="9"/>
      <c r="G266" s="9"/>
      <c r="H266" s="9"/>
      <c r="I266" s="9"/>
      <c r="J266" s="9"/>
      <c r="K266" s="9"/>
      <c r="L266" s="9"/>
      <c r="M266" s="9"/>
    </row>
    <row r="267" s="1" customFormat="1" ht="26.05" customHeight="1" spans="1:13">
      <c r="A267" s="6" t="s">
        <v>707</v>
      </c>
      <c r="B267" s="6" t="s">
        <v>662</v>
      </c>
      <c r="C267" s="6" t="s">
        <v>663</v>
      </c>
      <c r="D267" s="6" t="s">
        <v>708</v>
      </c>
      <c r="E267" s="6"/>
      <c r="F267" s="6" t="s">
        <v>709</v>
      </c>
      <c r="G267" s="6"/>
      <c r="H267" s="6" t="s">
        <v>710</v>
      </c>
      <c r="I267" s="6"/>
      <c r="J267" s="6" t="s">
        <v>711</v>
      </c>
      <c r="K267" s="6"/>
      <c r="L267" s="6" t="s">
        <v>712</v>
      </c>
      <c r="M267" s="6" t="s">
        <v>713</v>
      </c>
    </row>
    <row r="268" s="1" customFormat="1" ht="19.55" customHeight="1" spans="1:13">
      <c r="A268" s="6"/>
      <c r="B268" s="9" t="s">
        <v>669</v>
      </c>
      <c r="C268" s="9" t="s">
        <v>670</v>
      </c>
      <c r="D268" s="9" t="s">
        <v>872</v>
      </c>
      <c r="E268" s="9"/>
      <c r="F268" s="6" t="s">
        <v>724</v>
      </c>
      <c r="G268" s="6"/>
      <c r="H268" s="6" t="s">
        <v>786</v>
      </c>
      <c r="I268" s="6"/>
      <c r="J268" s="6" t="s">
        <v>672</v>
      </c>
      <c r="K268" s="6"/>
      <c r="L268" s="6" t="s">
        <v>873</v>
      </c>
      <c r="M268" s="6" t="s">
        <v>730</v>
      </c>
    </row>
    <row r="269" s="1" customFormat="1" ht="25" customHeight="1" spans="1:13">
      <c r="A269" s="6"/>
      <c r="B269" s="9" t="s">
        <v>714</v>
      </c>
      <c r="C269" s="9" t="s">
        <v>715</v>
      </c>
      <c r="D269" s="9" t="s">
        <v>716</v>
      </c>
      <c r="E269" s="9"/>
      <c r="F269" s="6" t="s">
        <v>717</v>
      </c>
      <c r="G269" s="6"/>
      <c r="H269" s="6" t="s">
        <v>718</v>
      </c>
      <c r="I269" s="6"/>
      <c r="J269" s="6" t="s">
        <v>672</v>
      </c>
      <c r="K269" s="6"/>
      <c r="L269" s="6" t="s">
        <v>719</v>
      </c>
      <c r="M269" s="6" t="s">
        <v>720</v>
      </c>
    </row>
    <row r="270" s="1" customFormat="1" ht="19.55" customHeight="1" spans="1:13">
      <c r="A270" s="6"/>
      <c r="B270" s="9" t="s">
        <v>721</v>
      </c>
      <c r="C270" s="9" t="s">
        <v>737</v>
      </c>
      <c r="D270" s="9" t="s">
        <v>874</v>
      </c>
      <c r="E270" s="9"/>
      <c r="F270" s="6" t="s">
        <v>724</v>
      </c>
      <c r="G270" s="6"/>
      <c r="H270" s="6" t="s">
        <v>718</v>
      </c>
      <c r="I270" s="6"/>
      <c r="J270" s="6" t="s">
        <v>672</v>
      </c>
      <c r="K270" s="6"/>
      <c r="L270" s="6" t="s">
        <v>752</v>
      </c>
      <c r="M270" s="6" t="s">
        <v>720</v>
      </c>
    </row>
    <row r="271" s="1" customFormat="1" ht="19.55" customHeight="1" spans="1:13">
      <c r="A271" s="6"/>
      <c r="B271" s="9" t="s">
        <v>669</v>
      </c>
      <c r="C271" s="9" t="s">
        <v>747</v>
      </c>
      <c r="D271" s="9" t="s">
        <v>875</v>
      </c>
      <c r="E271" s="9"/>
      <c r="F271" s="6" t="s">
        <v>724</v>
      </c>
      <c r="G271" s="6"/>
      <c r="H271" s="6" t="s">
        <v>718</v>
      </c>
      <c r="I271" s="6"/>
      <c r="J271" s="6" t="s">
        <v>684</v>
      </c>
      <c r="K271" s="6"/>
      <c r="L271" s="6" t="s">
        <v>749</v>
      </c>
      <c r="M271" s="6" t="s">
        <v>730</v>
      </c>
    </row>
    <row r="272" s="1" customFormat="1" ht="19.55" customHeight="1" spans="1:13">
      <c r="A272" s="6"/>
      <c r="B272" s="9" t="s">
        <v>669</v>
      </c>
      <c r="C272" s="9" t="s">
        <v>838</v>
      </c>
      <c r="D272" s="9" t="s">
        <v>876</v>
      </c>
      <c r="E272" s="9"/>
      <c r="F272" s="6" t="s">
        <v>724</v>
      </c>
      <c r="G272" s="6"/>
      <c r="H272" s="6" t="s">
        <v>718</v>
      </c>
      <c r="I272" s="6"/>
      <c r="J272" s="6" t="s">
        <v>684</v>
      </c>
      <c r="K272" s="6"/>
      <c r="L272" s="6" t="s">
        <v>749</v>
      </c>
      <c r="M272" s="6" t="s">
        <v>730</v>
      </c>
    </row>
    <row r="273" s="1" customFormat="1" ht="48.3" customHeight="1" spans="1:13">
      <c r="A273" s="3" t="s">
        <v>690</v>
      </c>
      <c r="B273" s="3"/>
      <c r="C273" s="3"/>
      <c r="D273" s="3"/>
      <c r="E273" s="3"/>
      <c r="F273" s="3"/>
      <c r="G273" s="3"/>
      <c r="H273" s="3"/>
      <c r="I273" s="3"/>
      <c r="J273" s="3"/>
      <c r="K273" s="3"/>
      <c r="L273" s="3"/>
      <c r="M273" s="3"/>
    </row>
    <row r="274" s="1" customFormat="1" ht="25.85" customHeight="1" spans="1:13">
      <c r="A274" s="4" t="s">
        <v>691</v>
      </c>
      <c r="B274" s="5" t="s">
        <v>692</v>
      </c>
      <c r="C274" s="5"/>
      <c r="D274" s="5"/>
      <c r="E274" s="5"/>
      <c r="F274" s="5"/>
      <c r="G274" s="5"/>
      <c r="H274" s="5"/>
      <c r="I274" s="5"/>
      <c r="J274" s="5"/>
      <c r="K274" s="10" t="s">
        <v>313</v>
      </c>
      <c r="L274" s="10"/>
      <c r="M274" s="10"/>
    </row>
    <row r="275" s="1" customFormat="1" ht="26.05" customHeight="1" spans="1:13">
      <c r="A275" s="6" t="s">
        <v>693</v>
      </c>
      <c r="B275" s="7" t="s">
        <v>877</v>
      </c>
      <c r="C275" s="7"/>
      <c r="D275" s="7"/>
      <c r="E275" s="7"/>
      <c r="F275" s="7"/>
      <c r="G275" s="6" t="s">
        <v>695</v>
      </c>
      <c r="H275" s="6"/>
      <c r="I275" s="6" t="s">
        <v>696</v>
      </c>
      <c r="J275" s="6"/>
      <c r="K275" s="6"/>
      <c r="L275" s="6"/>
      <c r="M275" s="6"/>
    </row>
    <row r="276" s="1" customFormat="1" ht="26.05" customHeight="1" spans="1:13">
      <c r="A276" s="6" t="s">
        <v>697</v>
      </c>
      <c r="B276" s="6">
        <v>10</v>
      </c>
      <c r="C276" s="6"/>
      <c r="D276" s="6"/>
      <c r="E276" s="6"/>
      <c r="F276" s="6"/>
      <c r="G276" s="6" t="s">
        <v>698</v>
      </c>
      <c r="H276" s="6"/>
      <c r="I276" s="6" t="s">
        <v>767</v>
      </c>
      <c r="J276" s="6"/>
      <c r="K276" s="6"/>
      <c r="L276" s="6"/>
      <c r="M276" s="6"/>
    </row>
    <row r="277" s="1" customFormat="1" ht="26.05" customHeight="1" spans="1:13">
      <c r="A277" s="6" t="s">
        <v>699</v>
      </c>
      <c r="B277" s="8">
        <v>1002</v>
      </c>
      <c r="C277" s="8"/>
      <c r="D277" s="8"/>
      <c r="E277" s="8"/>
      <c r="F277" s="8"/>
      <c r="G277" s="6" t="s">
        <v>700</v>
      </c>
      <c r="H277" s="6"/>
      <c r="I277" s="8"/>
      <c r="J277" s="8"/>
      <c r="K277" s="8"/>
      <c r="L277" s="8"/>
      <c r="M277" s="8"/>
    </row>
    <row r="278" s="1" customFormat="1" ht="26.05" customHeight="1" spans="1:13">
      <c r="A278" s="6"/>
      <c r="B278" s="8"/>
      <c r="C278" s="8"/>
      <c r="D278" s="8"/>
      <c r="E278" s="8"/>
      <c r="F278" s="8"/>
      <c r="G278" s="6" t="s">
        <v>701</v>
      </c>
      <c r="H278" s="6"/>
      <c r="I278" s="8">
        <v>1002</v>
      </c>
      <c r="J278" s="8"/>
      <c r="K278" s="8"/>
      <c r="L278" s="8"/>
      <c r="M278" s="8"/>
    </row>
    <row r="279" s="1" customFormat="1" ht="81.45" customHeight="1" spans="1:13">
      <c r="A279" s="6" t="s">
        <v>702</v>
      </c>
      <c r="B279" s="9" t="s">
        <v>878</v>
      </c>
      <c r="C279" s="9"/>
      <c r="D279" s="9"/>
      <c r="E279" s="9"/>
      <c r="F279" s="9"/>
      <c r="G279" s="9"/>
      <c r="H279" s="9"/>
      <c r="I279" s="9"/>
      <c r="J279" s="9"/>
      <c r="K279" s="9"/>
      <c r="L279" s="9"/>
      <c r="M279" s="9"/>
    </row>
    <row r="280" s="1" customFormat="1" ht="81.45" customHeight="1" spans="1:13">
      <c r="A280" s="6" t="s">
        <v>704</v>
      </c>
      <c r="B280" s="9" t="s">
        <v>848</v>
      </c>
      <c r="C280" s="9"/>
      <c r="D280" s="9"/>
      <c r="E280" s="9"/>
      <c r="F280" s="9"/>
      <c r="G280" s="9"/>
      <c r="H280" s="9"/>
      <c r="I280" s="9"/>
      <c r="J280" s="9"/>
      <c r="K280" s="9"/>
      <c r="L280" s="9"/>
      <c r="M280" s="9"/>
    </row>
    <row r="281" s="1" customFormat="1" ht="81.45" customHeight="1" spans="1:13">
      <c r="A281" s="6" t="s">
        <v>705</v>
      </c>
      <c r="B281" s="9" t="s">
        <v>879</v>
      </c>
      <c r="C281" s="9"/>
      <c r="D281" s="9"/>
      <c r="E281" s="9"/>
      <c r="F281" s="9"/>
      <c r="G281" s="9"/>
      <c r="H281" s="9"/>
      <c r="I281" s="9"/>
      <c r="J281" s="9"/>
      <c r="K281" s="9"/>
      <c r="L281" s="9"/>
      <c r="M281" s="9"/>
    </row>
    <row r="282" s="1" customFormat="1" ht="26.05" customHeight="1" spans="1:13">
      <c r="A282" s="6" t="s">
        <v>707</v>
      </c>
      <c r="B282" s="6" t="s">
        <v>662</v>
      </c>
      <c r="C282" s="6" t="s">
        <v>663</v>
      </c>
      <c r="D282" s="6" t="s">
        <v>708</v>
      </c>
      <c r="E282" s="6"/>
      <c r="F282" s="6" t="s">
        <v>709</v>
      </c>
      <c r="G282" s="6"/>
      <c r="H282" s="6" t="s">
        <v>710</v>
      </c>
      <c r="I282" s="6"/>
      <c r="J282" s="6" t="s">
        <v>711</v>
      </c>
      <c r="K282" s="6"/>
      <c r="L282" s="6" t="s">
        <v>712</v>
      </c>
      <c r="M282" s="6" t="s">
        <v>713</v>
      </c>
    </row>
    <row r="283" s="1" customFormat="1" ht="19.55" customHeight="1" spans="1:13">
      <c r="A283" s="6"/>
      <c r="B283" s="9" t="s">
        <v>669</v>
      </c>
      <c r="C283" s="9" t="s">
        <v>670</v>
      </c>
      <c r="D283" s="9" t="s">
        <v>880</v>
      </c>
      <c r="E283" s="9"/>
      <c r="F283" s="6" t="s">
        <v>724</v>
      </c>
      <c r="G283" s="6"/>
      <c r="H283" s="6" t="s">
        <v>881</v>
      </c>
      <c r="I283" s="6"/>
      <c r="J283" s="6" t="s">
        <v>672</v>
      </c>
      <c r="K283" s="6"/>
      <c r="L283" s="6" t="s">
        <v>724</v>
      </c>
      <c r="M283" s="6" t="s">
        <v>730</v>
      </c>
    </row>
    <row r="284" s="1" customFormat="1" ht="25" customHeight="1" spans="1:13">
      <c r="A284" s="6"/>
      <c r="B284" s="9" t="s">
        <v>714</v>
      </c>
      <c r="C284" s="9" t="s">
        <v>715</v>
      </c>
      <c r="D284" s="9" t="s">
        <v>882</v>
      </c>
      <c r="E284" s="9"/>
      <c r="F284" s="6" t="s">
        <v>717</v>
      </c>
      <c r="G284" s="6"/>
      <c r="H284" s="6" t="s">
        <v>718</v>
      </c>
      <c r="I284" s="6"/>
      <c r="J284" s="6" t="s">
        <v>672</v>
      </c>
      <c r="K284" s="6"/>
      <c r="L284" s="6" t="s">
        <v>719</v>
      </c>
      <c r="M284" s="6" t="s">
        <v>720</v>
      </c>
    </row>
    <row r="285" s="1" customFormat="1" ht="19.55" customHeight="1" spans="1:13">
      <c r="A285" s="6"/>
      <c r="B285" s="9" t="s">
        <v>721</v>
      </c>
      <c r="C285" s="9" t="s">
        <v>750</v>
      </c>
      <c r="D285" s="9" t="s">
        <v>883</v>
      </c>
      <c r="E285" s="9"/>
      <c r="F285" s="6" t="s">
        <v>724</v>
      </c>
      <c r="G285" s="6"/>
      <c r="H285" s="6" t="s">
        <v>680</v>
      </c>
      <c r="I285" s="6"/>
      <c r="J285" s="6" t="s">
        <v>672</v>
      </c>
      <c r="K285" s="6"/>
      <c r="L285" s="6" t="s">
        <v>741</v>
      </c>
      <c r="M285" s="6" t="s">
        <v>720</v>
      </c>
    </row>
    <row r="286" s="1" customFormat="1" ht="19.55" customHeight="1" spans="1:13">
      <c r="A286" s="6"/>
      <c r="B286" s="9" t="s">
        <v>669</v>
      </c>
      <c r="C286" s="9" t="s">
        <v>670</v>
      </c>
      <c r="D286" s="9" t="s">
        <v>884</v>
      </c>
      <c r="E286" s="9"/>
      <c r="F286" s="6" t="s">
        <v>724</v>
      </c>
      <c r="G286" s="6"/>
      <c r="H286" s="6" t="s">
        <v>814</v>
      </c>
      <c r="I286" s="6"/>
      <c r="J286" s="6" t="s">
        <v>672</v>
      </c>
      <c r="K286" s="6"/>
      <c r="L286" s="6" t="s">
        <v>885</v>
      </c>
      <c r="M286" s="6" t="s">
        <v>730</v>
      </c>
    </row>
    <row r="287" s="1" customFormat="1" ht="19.55" customHeight="1" spans="1:13">
      <c r="A287" s="6"/>
      <c r="B287" s="9" t="s">
        <v>669</v>
      </c>
      <c r="C287" s="9" t="s">
        <v>670</v>
      </c>
      <c r="D287" s="9" t="s">
        <v>886</v>
      </c>
      <c r="E287" s="9"/>
      <c r="F287" s="6" t="s">
        <v>724</v>
      </c>
      <c r="G287" s="6"/>
      <c r="H287" s="6" t="s">
        <v>814</v>
      </c>
      <c r="I287" s="6"/>
      <c r="J287" s="6" t="s">
        <v>672</v>
      </c>
      <c r="K287" s="6"/>
      <c r="L287" s="6" t="s">
        <v>885</v>
      </c>
      <c r="M287" s="6" t="s">
        <v>730</v>
      </c>
    </row>
    <row r="288" s="1" customFormat="1" ht="48.3" customHeight="1" spans="1:13">
      <c r="A288" s="3" t="s">
        <v>690</v>
      </c>
      <c r="B288" s="3"/>
      <c r="C288" s="3"/>
      <c r="D288" s="3"/>
      <c r="E288" s="3"/>
      <c r="F288" s="3"/>
      <c r="G288" s="3"/>
      <c r="H288" s="3"/>
      <c r="I288" s="3"/>
      <c r="J288" s="3"/>
      <c r="K288" s="3"/>
      <c r="L288" s="3"/>
      <c r="M288" s="3"/>
    </row>
    <row r="289" s="1" customFormat="1" ht="25.85" customHeight="1" spans="1:13">
      <c r="A289" s="4" t="s">
        <v>691</v>
      </c>
      <c r="B289" s="5" t="s">
        <v>692</v>
      </c>
      <c r="C289" s="5"/>
      <c r="D289" s="5"/>
      <c r="E289" s="5"/>
      <c r="F289" s="5"/>
      <c r="G289" s="5"/>
      <c r="H289" s="5"/>
      <c r="I289" s="5"/>
      <c r="J289" s="5"/>
      <c r="K289" s="10" t="s">
        <v>313</v>
      </c>
      <c r="L289" s="10"/>
      <c r="M289" s="10"/>
    </row>
    <row r="290" s="1" customFormat="1" ht="26.05" customHeight="1" spans="1:13">
      <c r="A290" s="6" t="s">
        <v>693</v>
      </c>
      <c r="B290" s="7" t="s">
        <v>887</v>
      </c>
      <c r="C290" s="7"/>
      <c r="D290" s="7"/>
      <c r="E290" s="7"/>
      <c r="F290" s="7"/>
      <c r="G290" s="6" t="s">
        <v>695</v>
      </c>
      <c r="H290" s="6"/>
      <c r="I290" s="6" t="s">
        <v>696</v>
      </c>
      <c r="J290" s="6"/>
      <c r="K290" s="6"/>
      <c r="L290" s="6"/>
      <c r="M290" s="6"/>
    </row>
    <row r="291" s="1" customFormat="1" ht="26.05" customHeight="1" spans="1:13">
      <c r="A291" s="6" t="s">
        <v>697</v>
      </c>
      <c r="B291" s="6">
        <v>10</v>
      </c>
      <c r="C291" s="6"/>
      <c r="D291" s="6"/>
      <c r="E291" s="6"/>
      <c r="F291" s="6"/>
      <c r="G291" s="6" t="s">
        <v>698</v>
      </c>
      <c r="H291" s="6"/>
      <c r="I291" s="6" t="s">
        <v>767</v>
      </c>
      <c r="J291" s="6"/>
      <c r="K291" s="6"/>
      <c r="L291" s="6"/>
      <c r="M291" s="6"/>
    </row>
    <row r="292" s="1" customFormat="1" ht="26.05" customHeight="1" spans="1:13">
      <c r="A292" s="6" t="s">
        <v>699</v>
      </c>
      <c r="B292" s="8">
        <v>410</v>
      </c>
      <c r="C292" s="8"/>
      <c r="D292" s="8"/>
      <c r="E292" s="8"/>
      <c r="F292" s="8"/>
      <c r="G292" s="6" t="s">
        <v>700</v>
      </c>
      <c r="H292" s="6"/>
      <c r="I292" s="8"/>
      <c r="J292" s="8"/>
      <c r="K292" s="8"/>
      <c r="L292" s="8"/>
      <c r="M292" s="8"/>
    </row>
    <row r="293" s="1" customFormat="1" ht="26.05" customHeight="1" spans="1:13">
      <c r="A293" s="6"/>
      <c r="B293" s="8"/>
      <c r="C293" s="8"/>
      <c r="D293" s="8"/>
      <c r="E293" s="8"/>
      <c r="F293" s="8"/>
      <c r="G293" s="6" t="s">
        <v>701</v>
      </c>
      <c r="H293" s="6"/>
      <c r="I293" s="8">
        <v>410</v>
      </c>
      <c r="J293" s="8"/>
      <c r="K293" s="8"/>
      <c r="L293" s="8"/>
      <c r="M293" s="8"/>
    </row>
    <row r="294" s="1" customFormat="1" ht="81.45" customHeight="1" spans="1:13">
      <c r="A294" s="6" t="s">
        <v>702</v>
      </c>
      <c r="B294" s="9" t="s">
        <v>878</v>
      </c>
      <c r="C294" s="9"/>
      <c r="D294" s="9"/>
      <c r="E294" s="9"/>
      <c r="F294" s="9"/>
      <c r="G294" s="9"/>
      <c r="H294" s="9"/>
      <c r="I294" s="9"/>
      <c r="J294" s="9"/>
      <c r="K294" s="9"/>
      <c r="L294" s="9"/>
      <c r="M294" s="9"/>
    </row>
    <row r="295" s="1" customFormat="1" ht="81.45" customHeight="1" spans="1:13">
      <c r="A295" s="6" t="s">
        <v>704</v>
      </c>
      <c r="B295" s="9" t="s">
        <v>848</v>
      </c>
      <c r="C295" s="9"/>
      <c r="D295" s="9"/>
      <c r="E295" s="9"/>
      <c r="F295" s="9"/>
      <c r="G295" s="9"/>
      <c r="H295" s="9"/>
      <c r="I295" s="9"/>
      <c r="J295" s="9"/>
      <c r="K295" s="9"/>
      <c r="L295" s="9"/>
      <c r="M295" s="9"/>
    </row>
    <row r="296" s="1" customFormat="1" ht="81.45" customHeight="1" spans="1:13">
      <c r="A296" s="6" t="s">
        <v>705</v>
      </c>
      <c r="B296" s="9" t="s">
        <v>888</v>
      </c>
      <c r="C296" s="9"/>
      <c r="D296" s="9"/>
      <c r="E296" s="9"/>
      <c r="F296" s="9"/>
      <c r="G296" s="9"/>
      <c r="H296" s="9"/>
      <c r="I296" s="9"/>
      <c r="J296" s="9"/>
      <c r="K296" s="9"/>
      <c r="L296" s="9"/>
      <c r="M296" s="9"/>
    </row>
    <row r="297" s="1" customFormat="1" ht="26.05" customHeight="1" spans="1:13">
      <c r="A297" s="6" t="s">
        <v>707</v>
      </c>
      <c r="B297" s="6" t="s">
        <v>662</v>
      </c>
      <c r="C297" s="6" t="s">
        <v>663</v>
      </c>
      <c r="D297" s="6" t="s">
        <v>708</v>
      </c>
      <c r="E297" s="6"/>
      <c r="F297" s="6" t="s">
        <v>709</v>
      </c>
      <c r="G297" s="6"/>
      <c r="H297" s="6" t="s">
        <v>710</v>
      </c>
      <c r="I297" s="6"/>
      <c r="J297" s="6" t="s">
        <v>711</v>
      </c>
      <c r="K297" s="6"/>
      <c r="L297" s="6" t="s">
        <v>712</v>
      </c>
      <c r="M297" s="6" t="s">
        <v>713</v>
      </c>
    </row>
    <row r="298" s="1" customFormat="1" ht="25" customHeight="1" spans="1:13">
      <c r="A298" s="6"/>
      <c r="B298" s="9" t="s">
        <v>721</v>
      </c>
      <c r="C298" s="9" t="s">
        <v>737</v>
      </c>
      <c r="D298" s="9" t="s">
        <v>889</v>
      </c>
      <c r="E298" s="9"/>
      <c r="F298" s="6" t="s">
        <v>724</v>
      </c>
      <c r="G298" s="6"/>
      <c r="H298" s="6" t="s">
        <v>890</v>
      </c>
      <c r="I298" s="6"/>
      <c r="J298" s="6" t="s">
        <v>684</v>
      </c>
      <c r="K298" s="6"/>
      <c r="L298" s="6" t="s">
        <v>796</v>
      </c>
      <c r="M298" s="6" t="s">
        <v>720</v>
      </c>
    </row>
    <row r="299" s="1" customFormat="1" ht="19.55" customHeight="1" spans="1:13">
      <c r="A299" s="6"/>
      <c r="B299" s="9" t="s">
        <v>669</v>
      </c>
      <c r="C299" s="9" t="s">
        <v>670</v>
      </c>
      <c r="D299" s="9" t="s">
        <v>891</v>
      </c>
      <c r="E299" s="9"/>
      <c r="F299" s="6" t="s">
        <v>724</v>
      </c>
      <c r="G299" s="6"/>
      <c r="H299" s="6" t="s">
        <v>890</v>
      </c>
      <c r="I299" s="6"/>
      <c r="J299" s="6" t="s">
        <v>684</v>
      </c>
      <c r="K299" s="6"/>
      <c r="L299" s="6" t="s">
        <v>892</v>
      </c>
      <c r="M299" s="6" t="s">
        <v>730</v>
      </c>
    </row>
    <row r="300" s="1" customFormat="1" ht="25" customHeight="1" spans="1:13">
      <c r="A300" s="6"/>
      <c r="B300" s="9" t="s">
        <v>714</v>
      </c>
      <c r="C300" s="9" t="s">
        <v>715</v>
      </c>
      <c r="D300" s="9" t="s">
        <v>893</v>
      </c>
      <c r="E300" s="9"/>
      <c r="F300" s="6" t="s">
        <v>717</v>
      </c>
      <c r="G300" s="6"/>
      <c r="H300" s="6" t="s">
        <v>718</v>
      </c>
      <c r="I300" s="6"/>
      <c r="J300" s="6" t="s">
        <v>672</v>
      </c>
      <c r="K300" s="6"/>
      <c r="L300" s="6" t="s">
        <v>719</v>
      </c>
      <c r="M300" s="6" t="s">
        <v>720</v>
      </c>
    </row>
    <row r="301" s="1" customFormat="1" ht="19.55" customHeight="1" spans="1:13">
      <c r="A301" s="6"/>
      <c r="B301" s="9" t="s">
        <v>669</v>
      </c>
      <c r="C301" s="9" t="s">
        <v>838</v>
      </c>
      <c r="D301" s="9" t="s">
        <v>894</v>
      </c>
      <c r="E301" s="9"/>
      <c r="F301" s="6" t="s">
        <v>724</v>
      </c>
      <c r="G301" s="6"/>
      <c r="H301" s="6" t="s">
        <v>718</v>
      </c>
      <c r="I301" s="6"/>
      <c r="J301" s="6" t="s">
        <v>672</v>
      </c>
      <c r="K301" s="6"/>
      <c r="L301" s="6" t="s">
        <v>749</v>
      </c>
      <c r="M301" s="6" t="s">
        <v>730</v>
      </c>
    </row>
    <row r="302" s="1" customFormat="1" ht="25" customHeight="1" spans="1:13">
      <c r="A302" s="6"/>
      <c r="B302" s="9" t="s">
        <v>721</v>
      </c>
      <c r="C302" s="9" t="s">
        <v>737</v>
      </c>
      <c r="D302" s="9" t="s">
        <v>895</v>
      </c>
      <c r="E302" s="9"/>
      <c r="F302" s="6" t="s">
        <v>724</v>
      </c>
      <c r="G302" s="6"/>
      <c r="H302" s="6" t="s">
        <v>896</v>
      </c>
      <c r="I302" s="6"/>
      <c r="J302" s="6" t="s">
        <v>684</v>
      </c>
      <c r="K302" s="6"/>
      <c r="L302" s="6" t="s">
        <v>897</v>
      </c>
      <c r="M302" s="6" t="s">
        <v>730</v>
      </c>
    </row>
    <row r="303" s="1" customFormat="1" ht="48.3" customHeight="1" spans="1:13">
      <c r="A303" s="3" t="s">
        <v>690</v>
      </c>
      <c r="B303" s="3"/>
      <c r="C303" s="3"/>
      <c r="D303" s="3"/>
      <c r="E303" s="3"/>
      <c r="F303" s="3"/>
      <c r="G303" s="3"/>
      <c r="H303" s="3"/>
      <c r="I303" s="3"/>
      <c r="J303" s="3"/>
      <c r="K303" s="3"/>
      <c r="L303" s="3"/>
      <c r="M303" s="3"/>
    </row>
    <row r="304" s="1" customFormat="1" ht="25.85" customHeight="1" spans="1:13">
      <c r="A304" s="4" t="s">
        <v>691</v>
      </c>
      <c r="B304" s="5" t="s">
        <v>692</v>
      </c>
      <c r="C304" s="5"/>
      <c r="D304" s="5"/>
      <c r="E304" s="5"/>
      <c r="F304" s="5"/>
      <c r="G304" s="5"/>
      <c r="H304" s="5"/>
      <c r="I304" s="5"/>
      <c r="J304" s="5"/>
      <c r="K304" s="10" t="s">
        <v>313</v>
      </c>
      <c r="L304" s="10"/>
      <c r="M304" s="10"/>
    </row>
    <row r="305" s="1" customFormat="1" ht="26.05" customHeight="1" spans="1:13">
      <c r="A305" s="6" t="s">
        <v>693</v>
      </c>
      <c r="B305" s="7" t="s">
        <v>898</v>
      </c>
      <c r="C305" s="7"/>
      <c r="D305" s="7"/>
      <c r="E305" s="7"/>
      <c r="F305" s="7"/>
      <c r="G305" s="6" t="s">
        <v>695</v>
      </c>
      <c r="H305" s="6"/>
      <c r="I305" s="6" t="s">
        <v>696</v>
      </c>
      <c r="J305" s="6"/>
      <c r="K305" s="6"/>
      <c r="L305" s="6"/>
      <c r="M305" s="6"/>
    </row>
    <row r="306" s="1" customFormat="1" ht="26.05" customHeight="1" spans="1:13">
      <c r="A306" s="6" t="s">
        <v>697</v>
      </c>
      <c r="B306" s="6">
        <v>10</v>
      </c>
      <c r="C306" s="6"/>
      <c r="D306" s="6"/>
      <c r="E306" s="6"/>
      <c r="F306" s="6"/>
      <c r="G306" s="6" t="s">
        <v>698</v>
      </c>
      <c r="H306" s="6"/>
      <c r="I306" s="6" t="s">
        <v>767</v>
      </c>
      <c r="J306" s="6"/>
      <c r="K306" s="6"/>
      <c r="L306" s="6"/>
      <c r="M306" s="6"/>
    </row>
    <row r="307" s="1" customFormat="1" ht="26.05" customHeight="1" spans="1:13">
      <c r="A307" s="6" t="s">
        <v>699</v>
      </c>
      <c r="B307" s="8">
        <v>22</v>
      </c>
      <c r="C307" s="8"/>
      <c r="D307" s="8"/>
      <c r="E307" s="8"/>
      <c r="F307" s="8"/>
      <c r="G307" s="6" t="s">
        <v>700</v>
      </c>
      <c r="H307" s="6"/>
      <c r="I307" s="8"/>
      <c r="J307" s="8"/>
      <c r="K307" s="8"/>
      <c r="L307" s="8"/>
      <c r="M307" s="8"/>
    </row>
    <row r="308" s="1" customFormat="1" ht="26.05" customHeight="1" spans="1:13">
      <c r="A308" s="6"/>
      <c r="B308" s="8"/>
      <c r="C308" s="8"/>
      <c r="D308" s="8"/>
      <c r="E308" s="8"/>
      <c r="F308" s="8"/>
      <c r="G308" s="6" t="s">
        <v>701</v>
      </c>
      <c r="H308" s="6"/>
      <c r="I308" s="8">
        <v>22</v>
      </c>
      <c r="J308" s="8"/>
      <c r="K308" s="8"/>
      <c r="L308" s="8"/>
      <c r="M308" s="8"/>
    </row>
    <row r="309" s="1" customFormat="1" ht="81.45" customHeight="1" spans="1:13">
      <c r="A309" s="6" t="s">
        <v>702</v>
      </c>
      <c r="B309" s="9" t="s">
        <v>878</v>
      </c>
      <c r="C309" s="9"/>
      <c r="D309" s="9"/>
      <c r="E309" s="9"/>
      <c r="F309" s="9"/>
      <c r="G309" s="9"/>
      <c r="H309" s="9"/>
      <c r="I309" s="9"/>
      <c r="J309" s="9"/>
      <c r="K309" s="9"/>
      <c r="L309" s="9"/>
      <c r="M309" s="9"/>
    </row>
    <row r="310" s="1" customFormat="1" ht="81.45" customHeight="1" spans="1:13">
      <c r="A310" s="6" t="s">
        <v>704</v>
      </c>
      <c r="B310" s="9" t="s">
        <v>848</v>
      </c>
      <c r="C310" s="9"/>
      <c r="D310" s="9"/>
      <c r="E310" s="9"/>
      <c r="F310" s="9"/>
      <c r="G310" s="9"/>
      <c r="H310" s="9"/>
      <c r="I310" s="9"/>
      <c r="J310" s="9"/>
      <c r="K310" s="9"/>
      <c r="L310" s="9"/>
      <c r="M310" s="9"/>
    </row>
    <row r="311" s="1" customFormat="1" ht="81.45" customHeight="1" spans="1:13">
      <c r="A311" s="6" t="s">
        <v>705</v>
      </c>
      <c r="B311" s="9" t="s">
        <v>899</v>
      </c>
      <c r="C311" s="9"/>
      <c r="D311" s="9"/>
      <c r="E311" s="9"/>
      <c r="F311" s="9"/>
      <c r="G311" s="9"/>
      <c r="H311" s="9"/>
      <c r="I311" s="9"/>
      <c r="J311" s="9"/>
      <c r="K311" s="9"/>
      <c r="L311" s="9"/>
      <c r="M311" s="9"/>
    </row>
    <row r="312" s="1" customFormat="1" ht="26.05" customHeight="1" spans="1:13">
      <c r="A312" s="6" t="s">
        <v>707</v>
      </c>
      <c r="B312" s="6" t="s">
        <v>662</v>
      </c>
      <c r="C312" s="6" t="s">
        <v>663</v>
      </c>
      <c r="D312" s="6" t="s">
        <v>708</v>
      </c>
      <c r="E312" s="6"/>
      <c r="F312" s="6" t="s">
        <v>709</v>
      </c>
      <c r="G312" s="6"/>
      <c r="H312" s="6" t="s">
        <v>710</v>
      </c>
      <c r="I312" s="6"/>
      <c r="J312" s="6" t="s">
        <v>711</v>
      </c>
      <c r="K312" s="6"/>
      <c r="L312" s="6" t="s">
        <v>712</v>
      </c>
      <c r="M312" s="6" t="s">
        <v>713</v>
      </c>
    </row>
    <row r="313" s="1" customFormat="1" ht="19.55" customHeight="1" spans="1:13">
      <c r="A313" s="6"/>
      <c r="B313" s="9" t="s">
        <v>669</v>
      </c>
      <c r="C313" s="9" t="s">
        <v>838</v>
      </c>
      <c r="D313" s="9" t="s">
        <v>894</v>
      </c>
      <c r="E313" s="9"/>
      <c r="F313" s="6" t="s">
        <v>724</v>
      </c>
      <c r="G313" s="6"/>
      <c r="H313" s="6" t="s">
        <v>718</v>
      </c>
      <c r="I313" s="6"/>
      <c r="J313" s="6" t="s">
        <v>684</v>
      </c>
      <c r="K313" s="6"/>
      <c r="L313" s="6" t="s">
        <v>749</v>
      </c>
      <c r="M313" s="6" t="s">
        <v>730</v>
      </c>
    </row>
    <row r="314" s="1" customFormat="1" ht="25" customHeight="1" spans="1:13">
      <c r="A314" s="6"/>
      <c r="B314" s="9" t="s">
        <v>721</v>
      </c>
      <c r="C314" s="9" t="s">
        <v>735</v>
      </c>
      <c r="D314" s="9" t="s">
        <v>900</v>
      </c>
      <c r="E314" s="9"/>
      <c r="F314" s="6" t="s">
        <v>724</v>
      </c>
      <c r="G314" s="6"/>
      <c r="H314" s="6" t="s">
        <v>718</v>
      </c>
      <c r="I314" s="6"/>
      <c r="J314" s="6" t="s">
        <v>684</v>
      </c>
      <c r="K314" s="6"/>
      <c r="L314" s="6" t="s">
        <v>749</v>
      </c>
      <c r="M314" s="6" t="s">
        <v>720</v>
      </c>
    </row>
    <row r="315" s="1" customFormat="1" ht="25" customHeight="1" spans="1:13">
      <c r="A315" s="6"/>
      <c r="B315" s="9" t="s">
        <v>714</v>
      </c>
      <c r="C315" s="9" t="s">
        <v>715</v>
      </c>
      <c r="D315" s="9" t="s">
        <v>893</v>
      </c>
      <c r="E315" s="9"/>
      <c r="F315" s="6" t="s">
        <v>717</v>
      </c>
      <c r="G315" s="6"/>
      <c r="H315" s="6" t="s">
        <v>718</v>
      </c>
      <c r="I315" s="6"/>
      <c r="J315" s="6" t="s">
        <v>672</v>
      </c>
      <c r="K315" s="6"/>
      <c r="L315" s="6" t="s">
        <v>719</v>
      </c>
      <c r="M315" s="6" t="s">
        <v>720</v>
      </c>
    </row>
    <row r="316" s="1" customFormat="1" ht="25" customHeight="1" spans="1:13">
      <c r="A316" s="6"/>
      <c r="B316" s="9" t="s">
        <v>669</v>
      </c>
      <c r="C316" s="9" t="s">
        <v>670</v>
      </c>
      <c r="D316" s="9" t="s">
        <v>901</v>
      </c>
      <c r="E316" s="9"/>
      <c r="F316" s="6" t="s">
        <v>724</v>
      </c>
      <c r="G316" s="6"/>
      <c r="H316" s="6" t="s">
        <v>674</v>
      </c>
      <c r="I316" s="6"/>
      <c r="J316" s="6" t="s">
        <v>684</v>
      </c>
      <c r="K316" s="6"/>
      <c r="L316" s="6" t="s">
        <v>902</v>
      </c>
      <c r="M316" s="6" t="s">
        <v>730</v>
      </c>
    </row>
    <row r="317" s="1" customFormat="1" ht="19.55" customHeight="1" spans="1:13">
      <c r="A317" s="6"/>
      <c r="B317" s="9" t="s">
        <v>669</v>
      </c>
      <c r="C317" s="9" t="s">
        <v>726</v>
      </c>
      <c r="D317" s="9" t="s">
        <v>903</v>
      </c>
      <c r="E317" s="9"/>
      <c r="F317" s="6" t="s">
        <v>724</v>
      </c>
      <c r="G317" s="6"/>
      <c r="H317" s="6" t="s">
        <v>844</v>
      </c>
      <c r="I317" s="6"/>
      <c r="J317" s="6" t="s">
        <v>729</v>
      </c>
      <c r="K317" s="6"/>
      <c r="L317" s="6" t="s">
        <v>904</v>
      </c>
      <c r="M317" s="6" t="s">
        <v>730</v>
      </c>
    </row>
    <row r="318" s="1" customFormat="1" ht="48.3" customHeight="1" spans="1:13">
      <c r="A318" s="3" t="s">
        <v>690</v>
      </c>
      <c r="B318" s="3"/>
      <c r="C318" s="3"/>
      <c r="D318" s="3"/>
      <c r="E318" s="3"/>
      <c r="F318" s="3"/>
      <c r="G318" s="3"/>
      <c r="H318" s="3"/>
      <c r="I318" s="3"/>
      <c r="J318" s="3"/>
      <c r="K318" s="3"/>
      <c r="L318" s="3"/>
      <c r="M318" s="3"/>
    </row>
    <row r="319" s="1" customFormat="1" ht="25.85" customHeight="1" spans="1:13">
      <c r="A319" s="4" t="s">
        <v>691</v>
      </c>
      <c r="B319" s="5" t="s">
        <v>692</v>
      </c>
      <c r="C319" s="5"/>
      <c r="D319" s="5"/>
      <c r="E319" s="5"/>
      <c r="F319" s="5"/>
      <c r="G319" s="5"/>
      <c r="H319" s="5"/>
      <c r="I319" s="5"/>
      <c r="J319" s="5"/>
      <c r="K319" s="10" t="s">
        <v>313</v>
      </c>
      <c r="L319" s="10"/>
      <c r="M319" s="10"/>
    </row>
    <row r="320" s="1" customFormat="1" ht="26.05" customHeight="1" spans="1:13">
      <c r="A320" s="6" t="s">
        <v>693</v>
      </c>
      <c r="B320" s="7" t="s">
        <v>905</v>
      </c>
      <c r="C320" s="7"/>
      <c r="D320" s="7"/>
      <c r="E320" s="7"/>
      <c r="F320" s="7"/>
      <c r="G320" s="6" t="s">
        <v>695</v>
      </c>
      <c r="H320" s="6"/>
      <c r="I320" s="6" t="s">
        <v>696</v>
      </c>
      <c r="J320" s="6"/>
      <c r="K320" s="6"/>
      <c r="L320" s="6"/>
      <c r="M320" s="6"/>
    </row>
    <row r="321" s="1" customFormat="1" ht="26.05" customHeight="1" spans="1:13">
      <c r="A321" s="6" t="s">
        <v>697</v>
      </c>
      <c r="B321" s="6">
        <v>10</v>
      </c>
      <c r="C321" s="6"/>
      <c r="D321" s="6"/>
      <c r="E321" s="6"/>
      <c r="F321" s="6"/>
      <c r="G321" s="6" t="s">
        <v>698</v>
      </c>
      <c r="H321" s="6"/>
      <c r="I321" s="6" t="s">
        <v>767</v>
      </c>
      <c r="J321" s="6"/>
      <c r="K321" s="6"/>
      <c r="L321" s="6"/>
      <c r="M321" s="6"/>
    </row>
    <row r="322" s="1" customFormat="1" ht="26.05" customHeight="1" spans="1:13">
      <c r="A322" s="6" t="s">
        <v>699</v>
      </c>
      <c r="B322" s="8">
        <v>3045</v>
      </c>
      <c r="C322" s="8"/>
      <c r="D322" s="8"/>
      <c r="E322" s="8"/>
      <c r="F322" s="8"/>
      <c r="G322" s="6" t="s">
        <v>700</v>
      </c>
      <c r="H322" s="6"/>
      <c r="I322" s="8"/>
      <c r="J322" s="8"/>
      <c r="K322" s="8"/>
      <c r="L322" s="8"/>
      <c r="M322" s="8"/>
    </row>
    <row r="323" s="1" customFormat="1" ht="26.05" customHeight="1" spans="1:13">
      <c r="A323" s="6"/>
      <c r="B323" s="8"/>
      <c r="C323" s="8"/>
      <c r="D323" s="8"/>
      <c r="E323" s="8"/>
      <c r="F323" s="8"/>
      <c r="G323" s="6" t="s">
        <v>701</v>
      </c>
      <c r="H323" s="6"/>
      <c r="I323" s="8">
        <v>3045</v>
      </c>
      <c r="J323" s="8"/>
      <c r="K323" s="8"/>
      <c r="L323" s="8"/>
      <c r="M323" s="8"/>
    </row>
    <row r="324" s="1" customFormat="1" ht="81.45" customHeight="1" spans="1:13">
      <c r="A324" s="6" t="s">
        <v>702</v>
      </c>
      <c r="B324" s="9" t="s">
        <v>906</v>
      </c>
      <c r="C324" s="9"/>
      <c r="D324" s="9"/>
      <c r="E324" s="9"/>
      <c r="F324" s="9"/>
      <c r="G324" s="9"/>
      <c r="H324" s="9"/>
      <c r="I324" s="9"/>
      <c r="J324" s="9"/>
      <c r="K324" s="9"/>
      <c r="L324" s="9"/>
      <c r="M324" s="9"/>
    </row>
    <row r="325" s="1" customFormat="1" ht="81.45" customHeight="1" spans="1:13">
      <c r="A325" s="6" t="s">
        <v>704</v>
      </c>
      <c r="B325" s="9" t="s">
        <v>848</v>
      </c>
      <c r="C325" s="9"/>
      <c r="D325" s="9"/>
      <c r="E325" s="9"/>
      <c r="F325" s="9"/>
      <c r="G325" s="9"/>
      <c r="H325" s="9"/>
      <c r="I325" s="9"/>
      <c r="J325" s="9"/>
      <c r="K325" s="9"/>
      <c r="L325" s="9"/>
      <c r="M325" s="9"/>
    </row>
    <row r="326" s="1" customFormat="1" ht="81.45" customHeight="1" spans="1:13">
      <c r="A326" s="6" t="s">
        <v>705</v>
      </c>
      <c r="B326" s="9" t="s">
        <v>865</v>
      </c>
      <c r="C326" s="9"/>
      <c r="D326" s="9"/>
      <c r="E326" s="9"/>
      <c r="F326" s="9"/>
      <c r="G326" s="9"/>
      <c r="H326" s="9"/>
      <c r="I326" s="9"/>
      <c r="J326" s="9"/>
      <c r="K326" s="9"/>
      <c r="L326" s="9"/>
      <c r="M326" s="9"/>
    </row>
    <row r="327" s="1" customFormat="1" ht="26.05" customHeight="1" spans="1:13">
      <c r="A327" s="6" t="s">
        <v>707</v>
      </c>
      <c r="B327" s="6" t="s">
        <v>662</v>
      </c>
      <c r="C327" s="6" t="s">
        <v>663</v>
      </c>
      <c r="D327" s="6" t="s">
        <v>708</v>
      </c>
      <c r="E327" s="6"/>
      <c r="F327" s="6" t="s">
        <v>709</v>
      </c>
      <c r="G327" s="6"/>
      <c r="H327" s="6" t="s">
        <v>710</v>
      </c>
      <c r="I327" s="6"/>
      <c r="J327" s="6" t="s">
        <v>711</v>
      </c>
      <c r="K327" s="6"/>
      <c r="L327" s="6" t="s">
        <v>712</v>
      </c>
      <c r="M327" s="6" t="s">
        <v>713</v>
      </c>
    </row>
    <row r="328" s="1" customFormat="1" ht="19.55" customHeight="1" spans="1:13">
      <c r="A328" s="6"/>
      <c r="B328" s="9" t="s">
        <v>669</v>
      </c>
      <c r="C328" s="9" t="s">
        <v>670</v>
      </c>
      <c r="D328" s="9" t="s">
        <v>868</v>
      </c>
      <c r="E328" s="9"/>
      <c r="F328" s="6" t="s">
        <v>724</v>
      </c>
      <c r="G328" s="6"/>
      <c r="H328" s="6" t="s">
        <v>718</v>
      </c>
      <c r="I328" s="6"/>
      <c r="J328" s="6" t="s">
        <v>672</v>
      </c>
      <c r="K328" s="6"/>
      <c r="L328" s="6" t="s">
        <v>725</v>
      </c>
      <c r="M328" s="6" t="s">
        <v>730</v>
      </c>
    </row>
    <row r="329" s="1" customFormat="1" ht="19.55" customHeight="1" spans="1:13">
      <c r="A329" s="6"/>
      <c r="B329" s="9" t="s">
        <v>669</v>
      </c>
      <c r="C329" s="9" t="s">
        <v>838</v>
      </c>
      <c r="D329" s="9" t="s">
        <v>867</v>
      </c>
      <c r="E329" s="9"/>
      <c r="F329" s="6" t="s">
        <v>724</v>
      </c>
      <c r="G329" s="6"/>
      <c r="H329" s="6" t="s">
        <v>718</v>
      </c>
      <c r="I329" s="6"/>
      <c r="J329" s="6" t="s">
        <v>672</v>
      </c>
      <c r="K329" s="6"/>
      <c r="L329" s="6" t="s">
        <v>719</v>
      </c>
      <c r="M329" s="6" t="s">
        <v>730</v>
      </c>
    </row>
    <row r="330" s="1" customFormat="1" ht="25" customHeight="1" spans="1:13">
      <c r="A330" s="6"/>
      <c r="B330" s="9" t="s">
        <v>721</v>
      </c>
      <c r="C330" s="9" t="s">
        <v>750</v>
      </c>
      <c r="D330" s="9" t="s">
        <v>866</v>
      </c>
      <c r="E330" s="9"/>
      <c r="F330" s="6" t="s">
        <v>724</v>
      </c>
      <c r="G330" s="6"/>
      <c r="H330" s="6" t="s">
        <v>718</v>
      </c>
      <c r="I330" s="6"/>
      <c r="J330" s="6" t="s">
        <v>672</v>
      </c>
      <c r="K330" s="6"/>
      <c r="L330" s="6" t="s">
        <v>725</v>
      </c>
      <c r="M330" s="6" t="s">
        <v>730</v>
      </c>
    </row>
    <row r="331" s="1" customFormat="1" ht="25" customHeight="1" spans="1:13">
      <c r="A331" s="6"/>
      <c r="B331" s="9" t="s">
        <v>721</v>
      </c>
      <c r="C331" s="9" t="s">
        <v>722</v>
      </c>
      <c r="D331" s="9" t="s">
        <v>723</v>
      </c>
      <c r="E331" s="9"/>
      <c r="F331" s="6" t="s">
        <v>724</v>
      </c>
      <c r="G331" s="6"/>
      <c r="H331" s="6" t="s">
        <v>718</v>
      </c>
      <c r="I331" s="6"/>
      <c r="J331" s="6" t="s">
        <v>672</v>
      </c>
      <c r="K331" s="6"/>
      <c r="L331" s="6" t="s">
        <v>725</v>
      </c>
      <c r="M331" s="6" t="s">
        <v>720</v>
      </c>
    </row>
    <row r="332" s="1" customFormat="1" ht="25" customHeight="1" spans="1:13">
      <c r="A332" s="6"/>
      <c r="B332" s="9" t="s">
        <v>714</v>
      </c>
      <c r="C332" s="9" t="s">
        <v>715</v>
      </c>
      <c r="D332" s="9" t="s">
        <v>716</v>
      </c>
      <c r="E332" s="9"/>
      <c r="F332" s="6" t="s">
        <v>717</v>
      </c>
      <c r="G332" s="6"/>
      <c r="H332" s="6" t="s">
        <v>718</v>
      </c>
      <c r="I332" s="6"/>
      <c r="J332" s="6" t="s">
        <v>672</v>
      </c>
      <c r="K332" s="6"/>
      <c r="L332" s="6" t="s">
        <v>719</v>
      </c>
      <c r="M332" s="6" t="s">
        <v>720</v>
      </c>
    </row>
  </sheetData>
  <mergeCells count="950">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17:M17"/>
    <mergeCell ref="B18:J18"/>
    <mergeCell ref="K18:M18"/>
    <mergeCell ref="B19:F19"/>
    <mergeCell ref="G19:H19"/>
    <mergeCell ref="I19:M19"/>
    <mergeCell ref="B20:F20"/>
    <mergeCell ref="G20:H20"/>
    <mergeCell ref="I20:M20"/>
    <mergeCell ref="G21:H21"/>
    <mergeCell ref="I21:M21"/>
    <mergeCell ref="G22:H22"/>
    <mergeCell ref="I22:M22"/>
    <mergeCell ref="B23:M23"/>
    <mergeCell ref="B24:M24"/>
    <mergeCell ref="B25:M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A32:M32"/>
    <mergeCell ref="B33:J33"/>
    <mergeCell ref="K33:M33"/>
    <mergeCell ref="B34:F34"/>
    <mergeCell ref="G34:H34"/>
    <mergeCell ref="I34:M34"/>
    <mergeCell ref="B35:F35"/>
    <mergeCell ref="G35:H35"/>
    <mergeCell ref="I35:M35"/>
    <mergeCell ref="G36:H36"/>
    <mergeCell ref="I36:M36"/>
    <mergeCell ref="G37:H37"/>
    <mergeCell ref="I37:M37"/>
    <mergeCell ref="B38:M38"/>
    <mergeCell ref="B39:M39"/>
    <mergeCell ref="B40:M40"/>
    <mergeCell ref="D41:E41"/>
    <mergeCell ref="F41:G41"/>
    <mergeCell ref="H41:I41"/>
    <mergeCell ref="J41:K41"/>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D46:E46"/>
    <mergeCell ref="F46:G46"/>
    <mergeCell ref="H46:I46"/>
    <mergeCell ref="J46:K46"/>
    <mergeCell ref="A47:M47"/>
    <mergeCell ref="B48:J48"/>
    <mergeCell ref="K48:M48"/>
    <mergeCell ref="B49:F49"/>
    <mergeCell ref="G49:H49"/>
    <mergeCell ref="I49:M49"/>
    <mergeCell ref="B50:F50"/>
    <mergeCell ref="G50:H50"/>
    <mergeCell ref="I50:M50"/>
    <mergeCell ref="G51:H51"/>
    <mergeCell ref="I51:M51"/>
    <mergeCell ref="G52:H52"/>
    <mergeCell ref="I52:M52"/>
    <mergeCell ref="B53:M53"/>
    <mergeCell ref="B54:M54"/>
    <mergeCell ref="B55:M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J61:K61"/>
    <mergeCell ref="D62:E62"/>
    <mergeCell ref="F62:G62"/>
    <mergeCell ref="H62:I62"/>
    <mergeCell ref="J62:K62"/>
    <mergeCell ref="A63:M63"/>
    <mergeCell ref="B64:J64"/>
    <mergeCell ref="K64:M64"/>
    <mergeCell ref="B65:F65"/>
    <mergeCell ref="G65:H65"/>
    <mergeCell ref="I65:M65"/>
    <mergeCell ref="B66:F66"/>
    <mergeCell ref="G66:H66"/>
    <mergeCell ref="I66:M66"/>
    <mergeCell ref="G67:H67"/>
    <mergeCell ref="I67:M67"/>
    <mergeCell ref="G68:H68"/>
    <mergeCell ref="I68:M68"/>
    <mergeCell ref="B69:M69"/>
    <mergeCell ref="B70:M70"/>
    <mergeCell ref="B71:M71"/>
    <mergeCell ref="D72:E72"/>
    <mergeCell ref="F72:G72"/>
    <mergeCell ref="H72:I72"/>
    <mergeCell ref="J72:K72"/>
    <mergeCell ref="D73:E73"/>
    <mergeCell ref="F73:G73"/>
    <mergeCell ref="H73:I73"/>
    <mergeCell ref="J73:K73"/>
    <mergeCell ref="D74:E74"/>
    <mergeCell ref="F74:G74"/>
    <mergeCell ref="H74:I74"/>
    <mergeCell ref="J74:K74"/>
    <mergeCell ref="D75:E75"/>
    <mergeCell ref="F75:G75"/>
    <mergeCell ref="H75:I75"/>
    <mergeCell ref="J75:K75"/>
    <mergeCell ref="D76:E76"/>
    <mergeCell ref="F76:G76"/>
    <mergeCell ref="H76:I76"/>
    <mergeCell ref="J76:K76"/>
    <mergeCell ref="D77:E77"/>
    <mergeCell ref="F77:G77"/>
    <mergeCell ref="H77:I77"/>
    <mergeCell ref="J77:K77"/>
    <mergeCell ref="A78:M78"/>
    <mergeCell ref="B79:J79"/>
    <mergeCell ref="K79:M79"/>
    <mergeCell ref="B80:F80"/>
    <mergeCell ref="G80:H80"/>
    <mergeCell ref="I80:M80"/>
    <mergeCell ref="B81:F81"/>
    <mergeCell ref="G81:H81"/>
    <mergeCell ref="I81:M81"/>
    <mergeCell ref="G82:H82"/>
    <mergeCell ref="I82:M82"/>
    <mergeCell ref="G83:H83"/>
    <mergeCell ref="I83:M83"/>
    <mergeCell ref="B84:M84"/>
    <mergeCell ref="B85:M85"/>
    <mergeCell ref="B86:M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D92:E92"/>
    <mergeCell ref="F92:G92"/>
    <mergeCell ref="H92:I92"/>
    <mergeCell ref="J92:K92"/>
    <mergeCell ref="A93:M93"/>
    <mergeCell ref="B94:J94"/>
    <mergeCell ref="K94:M94"/>
    <mergeCell ref="B95:F95"/>
    <mergeCell ref="G95:H95"/>
    <mergeCell ref="I95:M95"/>
    <mergeCell ref="B96:F96"/>
    <mergeCell ref="G96:H96"/>
    <mergeCell ref="I96:M96"/>
    <mergeCell ref="G97:H97"/>
    <mergeCell ref="I97:M97"/>
    <mergeCell ref="G98:H98"/>
    <mergeCell ref="I98:M98"/>
    <mergeCell ref="B99:M99"/>
    <mergeCell ref="B100:M100"/>
    <mergeCell ref="B101:M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D105:E105"/>
    <mergeCell ref="F105:G105"/>
    <mergeCell ref="H105:I105"/>
    <mergeCell ref="J105:K105"/>
    <mergeCell ref="D106:E106"/>
    <mergeCell ref="F106:G106"/>
    <mergeCell ref="H106:I106"/>
    <mergeCell ref="J106:K106"/>
    <mergeCell ref="D107:E107"/>
    <mergeCell ref="F107:G107"/>
    <mergeCell ref="H107:I107"/>
    <mergeCell ref="J107:K107"/>
    <mergeCell ref="A108:M108"/>
    <mergeCell ref="B109:J109"/>
    <mergeCell ref="K109:M109"/>
    <mergeCell ref="B110:F110"/>
    <mergeCell ref="G110:H110"/>
    <mergeCell ref="I110:M110"/>
    <mergeCell ref="B111:F111"/>
    <mergeCell ref="G111:H111"/>
    <mergeCell ref="I111:M111"/>
    <mergeCell ref="G112:H112"/>
    <mergeCell ref="I112:M112"/>
    <mergeCell ref="G113:H113"/>
    <mergeCell ref="I113:M113"/>
    <mergeCell ref="B114:M114"/>
    <mergeCell ref="B115:M115"/>
    <mergeCell ref="B116:M116"/>
    <mergeCell ref="D117:E117"/>
    <mergeCell ref="F117:G117"/>
    <mergeCell ref="H117:I117"/>
    <mergeCell ref="J117:K117"/>
    <mergeCell ref="D118:E118"/>
    <mergeCell ref="F118:G118"/>
    <mergeCell ref="H118:I118"/>
    <mergeCell ref="J118:K118"/>
    <mergeCell ref="D119:E119"/>
    <mergeCell ref="F119:G119"/>
    <mergeCell ref="H119:I119"/>
    <mergeCell ref="J119:K119"/>
    <mergeCell ref="D120:E120"/>
    <mergeCell ref="F120:G120"/>
    <mergeCell ref="H120:I120"/>
    <mergeCell ref="J120:K120"/>
    <mergeCell ref="D121:E121"/>
    <mergeCell ref="F121:G121"/>
    <mergeCell ref="H121:I121"/>
    <mergeCell ref="J121:K121"/>
    <mergeCell ref="D122:E122"/>
    <mergeCell ref="F122:G122"/>
    <mergeCell ref="H122:I122"/>
    <mergeCell ref="J122:K122"/>
    <mergeCell ref="A123:M123"/>
    <mergeCell ref="B124:J124"/>
    <mergeCell ref="K124:M124"/>
    <mergeCell ref="B125:F125"/>
    <mergeCell ref="G125:H125"/>
    <mergeCell ref="I125:M125"/>
    <mergeCell ref="B126:F126"/>
    <mergeCell ref="G126:H126"/>
    <mergeCell ref="I126:M126"/>
    <mergeCell ref="G127:H127"/>
    <mergeCell ref="I127:M127"/>
    <mergeCell ref="G128:H128"/>
    <mergeCell ref="I128:M128"/>
    <mergeCell ref="B129:M129"/>
    <mergeCell ref="B130:M130"/>
    <mergeCell ref="B131:M131"/>
    <mergeCell ref="D132:E132"/>
    <mergeCell ref="F132:G132"/>
    <mergeCell ref="H132:I132"/>
    <mergeCell ref="J132:K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D137:E137"/>
    <mergeCell ref="F137:G137"/>
    <mergeCell ref="H137:I137"/>
    <mergeCell ref="J137:K137"/>
    <mergeCell ref="A138:M138"/>
    <mergeCell ref="B139:J139"/>
    <mergeCell ref="K139:M139"/>
    <mergeCell ref="B140:F140"/>
    <mergeCell ref="G140:H140"/>
    <mergeCell ref="I140:M140"/>
    <mergeCell ref="B141:F141"/>
    <mergeCell ref="G141:H141"/>
    <mergeCell ref="I141:M141"/>
    <mergeCell ref="G142:H142"/>
    <mergeCell ref="I142:M142"/>
    <mergeCell ref="G143:H143"/>
    <mergeCell ref="I143:M143"/>
    <mergeCell ref="B144:M144"/>
    <mergeCell ref="B145:M145"/>
    <mergeCell ref="B146:M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D150:E150"/>
    <mergeCell ref="F150:G150"/>
    <mergeCell ref="H150:I150"/>
    <mergeCell ref="J150:K150"/>
    <mergeCell ref="D151:E151"/>
    <mergeCell ref="F151:G151"/>
    <mergeCell ref="H151:I151"/>
    <mergeCell ref="J151:K151"/>
    <mergeCell ref="D152:E152"/>
    <mergeCell ref="F152:G152"/>
    <mergeCell ref="H152:I152"/>
    <mergeCell ref="J152:K152"/>
    <mergeCell ref="A153:M153"/>
    <mergeCell ref="B154:J154"/>
    <mergeCell ref="K154:M154"/>
    <mergeCell ref="B155:F155"/>
    <mergeCell ref="G155:H155"/>
    <mergeCell ref="I155:M155"/>
    <mergeCell ref="B156:F156"/>
    <mergeCell ref="G156:H156"/>
    <mergeCell ref="I156:M156"/>
    <mergeCell ref="G157:H157"/>
    <mergeCell ref="I157:M157"/>
    <mergeCell ref="G158:H158"/>
    <mergeCell ref="I158:M158"/>
    <mergeCell ref="B159:M159"/>
    <mergeCell ref="B160:M160"/>
    <mergeCell ref="B161:M161"/>
    <mergeCell ref="D162:E162"/>
    <mergeCell ref="F162:G162"/>
    <mergeCell ref="H162:I162"/>
    <mergeCell ref="J162:K162"/>
    <mergeCell ref="D163:E163"/>
    <mergeCell ref="F163:G163"/>
    <mergeCell ref="H163:I163"/>
    <mergeCell ref="J163:K163"/>
    <mergeCell ref="D164:E164"/>
    <mergeCell ref="F164:G164"/>
    <mergeCell ref="H164:I164"/>
    <mergeCell ref="J164:K164"/>
    <mergeCell ref="D165:E165"/>
    <mergeCell ref="F165:G165"/>
    <mergeCell ref="H165:I165"/>
    <mergeCell ref="J165:K165"/>
    <mergeCell ref="D166:E166"/>
    <mergeCell ref="F166:G166"/>
    <mergeCell ref="H166:I166"/>
    <mergeCell ref="J166:K166"/>
    <mergeCell ref="D167:E167"/>
    <mergeCell ref="F167:G167"/>
    <mergeCell ref="H167:I167"/>
    <mergeCell ref="J167:K167"/>
    <mergeCell ref="A168:M168"/>
    <mergeCell ref="B169:J169"/>
    <mergeCell ref="K169:M169"/>
    <mergeCell ref="B170:F170"/>
    <mergeCell ref="G170:H170"/>
    <mergeCell ref="I170:M170"/>
    <mergeCell ref="B171:F171"/>
    <mergeCell ref="G171:H171"/>
    <mergeCell ref="I171:M171"/>
    <mergeCell ref="G172:H172"/>
    <mergeCell ref="I172:M172"/>
    <mergeCell ref="G173:H173"/>
    <mergeCell ref="I173:M173"/>
    <mergeCell ref="B174:M174"/>
    <mergeCell ref="B175:M175"/>
    <mergeCell ref="B176:M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D180:E180"/>
    <mergeCell ref="F180:G180"/>
    <mergeCell ref="H180:I180"/>
    <mergeCell ref="J180:K180"/>
    <mergeCell ref="D181:E181"/>
    <mergeCell ref="F181:G181"/>
    <mergeCell ref="H181:I181"/>
    <mergeCell ref="J181:K181"/>
    <mergeCell ref="D182:E182"/>
    <mergeCell ref="F182:G182"/>
    <mergeCell ref="H182:I182"/>
    <mergeCell ref="J182:K182"/>
    <mergeCell ref="A183:M183"/>
    <mergeCell ref="B184:J184"/>
    <mergeCell ref="K184:M184"/>
    <mergeCell ref="B185:F185"/>
    <mergeCell ref="G185:H185"/>
    <mergeCell ref="I185:M185"/>
    <mergeCell ref="B186:F186"/>
    <mergeCell ref="G186:H186"/>
    <mergeCell ref="I186:M186"/>
    <mergeCell ref="G187:H187"/>
    <mergeCell ref="I187:M187"/>
    <mergeCell ref="G188:H188"/>
    <mergeCell ref="I188:M188"/>
    <mergeCell ref="B189:M189"/>
    <mergeCell ref="B190:M190"/>
    <mergeCell ref="B191:M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D195:E195"/>
    <mergeCell ref="F195:G195"/>
    <mergeCell ref="H195:I195"/>
    <mergeCell ref="J195:K195"/>
    <mergeCell ref="D196:E196"/>
    <mergeCell ref="F196:G196"/>
    <mergeCell ref="H196:I196"/>
    <mergeCell ref="J196:K196"/>
    <mergeCell ref="D197:E197"/>
    <mergeCell ref="F197:G197"/>
    <mergeCell ref="H197:I197"/>
    <mergeCell ref="J197:K197"/>
    <mergeCell ref="A198:M198"/>
    <mergeCell ref="B199:J199"/>
    <mergeCell ref="K199:M199"/>
    <mergeCell ref="B200:F200"/>
    <mergeCell ref="G200:H200"/>
    <mergeCell ref="I200:M200"/>
    <mergeCell ref="B201:F201"/>
    <mergeCell ref="G201:H201"/>
    <mergeCell ref="I201:M201"/>
    <mergeCell ref="G202:H202"/>
    <mergeCell ref="I202:M202"/>
    <mergeCell ref="G203:H203"/>
    <mergeCell ref="I203:M203"/>
    <mergeCell ref="B204:M204"/>
    <mergeCell ref="B205:M205"/>
    <mergeCell ref="B206:M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D211:E211"/>
    <mergeCell ref="F211:G211"/>
    <mergeCell ref="H211:I211"/>
    <mergeCell ref="J211:K211"/>
    <mergeCell ref="D212:E212"/>
    <mergeCell ref="F212:G212"/>
    <mergeCell ref="H212:I212"/>
    <mergeCell ref="J212:K212"/>
    <mergeCell ref="A213:M213"/>
    <mergeCell ref="B214:J214"/>
    <mergeCell ref="K214:M214"/>
    <mergeCell ref="B215:F215"/>
    <mergeCell ref="G215:H215"/>
    <mergeCell ref="I215:M215"/>
    <mergeCell ref="B216:F216"/>
    <mergeCell ref="G216:H216"/>
    <mergeCell ref="I216:M216"/>
    <mergeCell ref="G217:H217"/>
    <mergeCell ref="I217:M217"/>
    <mergeCell ref="G218:H218"/>
    <mergeCell ref="I218:M218"/>
    <mergeCell ref="B219:M219"/>
    <mergeCell ref="B220:M220"/>
    <mergeCell ref="B221:M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D227:E227"/>
    <mergeCell ref="F227:G227"/>
    <mergeCell ref="H227:I227"/>
    <mergeCell ref="J227:K227"/>
    <mergeCell ref="A228:M228"/>
    <mergeCell ref="B229:J229"/>
    <mergeCell ref="K229:M229"/>
    <mergeCell ref="B230:F230"/>
    <mergeCell ref="G230:H230"/>
    <mergeCell ref="I230:M230"/>
    <mergeCell ref="B231:F231"/>
    <mergeCell ref="G231:H231"/>
    <mergeCell ref="I231:M231"/>
    <mergeCell ref="G232:H232"/>
    <mergeCell ref="I232:M232"/>
    <mergeCell ref="G233:H233"/>
    <mergeCell ref="I233:M233"/>
    <mergeCell ref="B234:M234"/>
    <mergeCell ref="B235:M235"/>
    <mergeCell ref="B236:M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D242:E242"/>
    <mergeCell ref="F242:G242"/>
    <mergeCell ref="H242:I242"/>
    <mergeCell ref="J242:K242"/>
    <mergeCell ref="A243:M243"/>
    <mergeCell ref="B244:J244"/>
    <mergeCell ref="K244:M244"/>
    <mergeCell ref="B245:F245"/>
    <mergeCell ref="G245:H245"/>
    <mergeCell ref="I245:M245"/>
    <mergeCell ref="B246:F246"/>
    <mergeCell ref="G246:H246"/>
    <mergeCell ref="I246:M246"/>
    <mergeCell ref="G247:H247"/>
    <mergeCell ref="I247:M247"/>
    <mergeCell ref="G248:H248"/>
    <mergeCell ref="I248:M248"/>
    <mergeCell ref="B249:M249"/>
    <mergeCell ref="B250:M250"/>
    <mergeCell ref="B251:M251"/>
    <mergeCell ref="D252:E252"/>
    <mergeCell ref="F252:G252"/>
    <mergeCell ref="H252:I252"/>
    <mergeCell ref="J252:K252"/>
    <mergeCell ref="D253:E253"/>
    <mergeCell ref="F253:G253"/>
    <mergeCell ref="H253:I253"/>
    <mergeCell ref="J253:K253"/>
    <mergeCell ref="D254:E254"/>
    <mergeCell ref="F254:G254"/>
    <mergeCell ref="H254:I254"/>
    <mergeCell ref="J254:K254"/>
    <mergeCell ref="D255:E255"/>
    <mergeCell ref="F255:G255"/>
    <mergeCell ref="H255:I255"/>
    <mergeCell ref="J255:K255"/>
    <mergeCell ref="D256:E256"/>
    <mergeCell ref="F256:G256"/>
    <mergeCell ref="H256:I256"/>
    <mergeCell ref="J256:K256"/>
    <mergeCell ref="D257:E257"/>
    <mergeCell ref="F257:G257"/>
    <mergeCell ref="H257:I257"/>
    <mergeCell ref="J257:K257"/>
    <mergeCell ref="A258:M258"/>
    <mergeCell ref="B259:J259"/>
    <mergeCell ref="K259:M259"/>
    <mergeCell ref="B260:F260"/>
    <mergeCell ref="G260:H260"/>
    <mergeCell ref="I260:M260"/>
    <mergeCell ref="B261:F261"/>
    <mergeCell ref="G261:H261"/>
    <mergeCell ref="I261:M261"/>
    <mergeCell ref="G262:H262"/>
    <mergeCell ref="I262:M262"/>
    <mergeCell ref="G263:H263"/>
    <mergeCell ref="I263:M263"/>
    <mergeCell ref="B264:M264"/>
    <mergeCell ref="B265:M265"/>
    <mergeCell ref="B266:M266"/>
    <mergeCell ref="D267:E267"/>
    <mergeCell ref="F267:G267"/>
    <mergeCell ref="H267:I267"/>
    <mergeCell ref="J267:K267"/>
    <mergeCell ref="D268:E268"/>
    <mergeCell ref="F268:G268"/>
    <mergeCell ref="H268:I268"/>
    <mergeCell ref="J268:K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D272:E272"/>
    <mergeCell ref="F272:G272"/>
    <mergeCell ref="H272:I272"/>
    <mergeCell ref="J272:K272"/>
    <mergeCell ref="A273:M273"/>
    <mergeCell ref="B274:J274"/>
    <mergeCell ref="K274:M274"/>
    <mergeCell ref="B275:F275"/>
    <mergeCell ref="G275:H275"/>
    <mergeCell ref="I275:M275"/>
    <mergeCell ref="B276:F276"/>
    <mergeCell ref="G276:H276"/>
    <mergeCell ref="I276:M276"/>
    <mergeCell ref="G277:H277"/>
    <mergeCell ref="I277:M277"/>
    <mergeCell ref="G278:H278"/>
    <mergeCell ref="I278:M278"/>
    <mergeCell ref="B279:M279"/>
    <mergeCell ref="B280:M280"/>
    <mergeCell ref="B281:M281"/>
    <mergeCell ref="D282:E282"/>
    <mergeCell ref="F282:G282"/>
    <mergeCell ref="H282:I282"/>
    <mergeCell ref="J282:K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D286:E286"/>
    <mergeCell ref="F286:G286"/>
    <mergeCell ref="H286:I286"/>
    <mergeCell ref="J286:K286"/>
    <mergeCell ref="D287:E287"/>
    <mergeCell ref="F287:G287"/>
    <mergeCell ref="H287:I287"/>
    <mergeCell ref="J287:K287"/>
    <mergeCell ref="A288:M288"/>
    <mergeCell ref="B289:J289"/>
    <mergeCell ref="K289:M289"/>
    <mergeCell ref="B290:F290"/>
    <mergeCell ref="G290:H290"/>
    <mergeCell ref="I290:M290"/>
    <mergeCell ref="B291:F291"/>
    <mergeCell ref="G291:H291"/>
    <mergeCell ref="I291:M291"/>
    <mergeCell ref="G292:H292"/>
    <mergeCell ref="I292:M292"/>
    <mergeCell ref="G293:H293"/>
    <mergeCell ref="I293:M293"/>
    <mergeCell ref="B294:M294"/>
    <mergeCell ref="B295:M295"/>
    <mergeCell ref="B296:M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D301:E301"/>
    <mergeCell ref="F301:G301"/>
    <mergeCell ref="H301:I301"/>
    <mergeCell ref="J301:K301"/>
    <mergeCell ref="D302:E302"/>
    <mergeCell ref="F302:G302"/>
    <mergeCell ref="H302:I302"/>
    <mergeCell ref="J302:K302"/>
    <mergeCell ref="A303:M303"/>
    <mergeCell ref="B304:J304"/>
    <mergeCell ref="K304:M304"/>
    <mergeCell ref="B305:F305"/>
    <mergeCell ref="G305:H305"/>
    <mergeCell ref="I305:M305"/>
    <mergeCell ref="B306:F306"/>
    <mergeCell ref="G306:H306"/>
    <mergeCell ref="I306:M306"/>
    <mergeCell ref="G307:H307"/>
    <mergeCell ref="I307:M307"/>
    <mergeCell ref="G308:H308"/>
    <mergeCell ref="I308:M308"/>
    <mergeCell ref="B309:M309"/>
    <mergeCell ref="B310:M310"/>
    <mergeCell ref="B311:M311"/>
    <mergeCell ref="D312:E312"/>
    <mergeCell ref="F312:G312"/>
    <mergeCell ref="H312:I312"/>
    <mergeCell ref="J312:K312"/>
    <mergeCell ref="D313:E313"/>
    <mergeCell ref="F313:G313"/>
    <mergeCell ref="H313:I313"/>
    <mergeCell ref="J313:K313"/>
    <mergeCell ref="D314:E314"/>
    <mergeCell ref="F314:G314"/>
    <mergeCell ref="H314:I314"/>
    <mergeCell ref="J314:K314"/>
    <mergeCell ref="D315:E315"/>
    <mergeCell ref="F315:G315"/>
    <mergeCell ref="H315:I315"/>
    <mergeCell ref="J315:K315"/>
    <mergeCell ref="D316:E316"/>
    <mergeCell ref="F316:G316"/>
    <mergeCell ref="H316:I316"/>
    <mergeCell ref="J316:K316"/>
    <mergeCell ref="D317:E317"/>
    <mergeCell ref="F317:G317"/>
    <mergeCell ref="H317:I317"/>
    <mergeCell ref="J317:K317"/>
    <mergeCell ref="A318:M318"/>
    <mergeCell ref="B319:J319"/>
    <mergeCell ref="K319:M319"/>
    <mergeCell ref="B320:F320"/>
    <mergeCell ref="G320:H320"/>
    <mergeCell ref="I320:M320"/>
    <mergeCell ref="B321:F321"/>
    <mergeCell ref="G321:H321"/>
    <mergeCell ref="I321:M321"/>
    <mergeCell ref="G322:H322"/>
    <mergeCell ref="I322:M322"/>
    <mergeCell ref="G323:H323"/>
    <mergeCell ref="I323:M323"/>
    <mergeCell ref="B324:M324"/>
    <mergeCell ref="B325:M325"/>
    <mergeCell ref="B326:M326"/>
    <mergeCell ref="D327:E327"/>
    <mergeCell ref="F327:G327"/>
    <mergeCell ref="H327:I327"/>
    <mergeCell ref="J327:K327"/>
    <mergeCell ref="D328:E328"/>
    <mergeCell ref="F328:G328"/>
    <mergeCell ref="H328:I328"/>
    <mergeCell ref="J328:K328"/>
    <mergeCell ref="D329:E329"/>
    <mergeCell ref="F329:G329"/>
    <mergeCell ref="H329:I329"/>
    <mergeCell ref="J329:K329"/>
    <mergeCell ref="D330:E330"/>
    <mergeCell ref="F330:G330"/>
    <mergeCell ref="H330:I330"/>
    <mergeCell ref="J330:K330"/>
    <mergeCell ref="D331:E331"/>
    <mergeCell ref="F331:G331"/>
    <mergeCell ref="H331:I331"/>
    <mergeCell ref="J331:K331"/>
    <mergeCell ref="D332:E332"/>
    <mergeCell ref="F332:G332"/>
    <mergeCell ref="H332:I332"/>
    <mergeCell ref="J332:K332"/>
    <mergeCell ref="A6:A7"/>
    <mergeCell ref="A11:A16"/>
    <mergeCell ref="A21:A22"/>
    <mergeCell ref="A26:A31"/>
    <mergeCell ref="A36:A37"/>
    <mergeCell ref="A41:A46"/>
    <mergeCell ref="A51:A52"/>
    <mergeCell ref="A56:A62"/>
    <mergeCell ref="A67:A68"/>
    <mergeCell ref="A72:A77"/>
    <mergeCell ref="A82:A83"/>
    <mergeCell ref="A87:A92"/>
    <mergeCell ref="A97:A98"/>
    <mergeCell ref="A102:A107"/>
    <mergeCell ref="A112:A113"/>
    <mergeCell ref="A117:A122"/>
    <mergeCell ref="A127:A128"/>
    <mergeCell ref="A132:A137"/>
    <mergeCell ref="A142:A143"/>
    <mergeCell ref="A147:A152"/>
    <mergeCell ref="A157:A158"/>
    <mergeCell ref="A162:A167"/>
    <mergeCell ref="A172:A173"/>
    <mergeCell ref="A177:A182"/>
    <mergeCell ref="A187:A188"/>
    <mergeCell ref="A192:A197"/>
    <mergeCell ref="A202:A203"/>
    <mergeCell ref="A207:A212"/>
    <mergeCell ref="A217:A218"/>
    <mergeCell ref="A222:A227"/>
    <mergeCell ref="A232:A233"/>
    <mergeCell ref="A237:A242"/>
    <mergeCell ref="A247:A248"/>
    <mergeCell ref="A252:A257"/>
    <mergeCell ref="A262:A263"/>
    <mergeCell ref="A267:A272"/>
    <mergeCell ref="A277:A278"/>
    <mergeCell ref="A282:A287"/>
    <mergeCell ref="A292:A293"/>
    <mergeCell ref="A297:A302"/>
    <mergeCell ref="A307:A308"/>
    <mergeCell ref="A312:A317"/>
    <mergeCell ref="A322:A323"/>
    <mergeCell ref="A327:A332"/>
    <mergeCell ref="B6:F7"/>
    <mergeCell ref="B21:F22"/>
    <mergeCell ref="B36:F37"/>
    <mergeCell ref="B51:F52"/>
    <mergeCell ref="B67:F68"/>
    <mergeCell ref="B82:F83"/>
    <mergeCell ref="B97:F98"/>
    <mergeCell ref="B112:F113"/>
    <mergeCell ref="B127:F128"/>
    <mergeCell ref="B142:F143"/>
    <mergeCell ref="B157:F158"/>
    <mergeCell ref="B172:F173"/>
    <mergeCell ref="B187:F188"/>
    <mergeCell ref="B202:F203"/>
    <mergeCell ref="B217:F218"/>
    <mergeCell ref="B232:F233"/>
    <mergeCell ref="B247:F248"/>
    <mergeCell ref="B262:F263"/>
    <mergeCell ref="B277:F278"/>
    <mergeCell ref="B292:F293"/>
    <mergeCell ref="B307:F308"/>
    <mergeCell ref="B322:F323"/>
  </mergeCells>
  <printOptions horizontalCentered="1"/>
  <pageMargins left="0.236111111111111" right="0.156944444444444" top="0.748031496062992" bottom="0.748031496062992" header="0.31496062992126" footer="0.31496062992126"/>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zoomScaleSheetLayoutView="60" workbookViewId="0">
      <selection activeCell="D12" sqref="D12"/>
    </sheetView>
  </sheetViews>
  <sheetFormatPr defaultColWidth="6.875" defaultRowHeight="20.1" customHeight="1"/>
  <cols>
    <col min="1" max="1" width="22.875" style="144" customWidth="1"/>
    <col min="2" max="2" width="19" style="144" customWidth="1"/>
    <col min="3" max="3" width="20.5" style="144" customWidth="1"/>
    <col min="4" max="7" width="19" style="144" customWidth="1"/>
    <col min="8" max="16384" width="6.875" style="145"/>
  </cols>
  <sheetData>
    <row r="1" s="143" customFormat="1" customHeight="1" spans="1:7">
      <c r="A1" s="2" t="s">
        <v>311</v>
      </c>
      <c r="B1" s="146"/>
      <c r="C1" s="146"/>
      <c r="D1" s="146"/>
      <c r="E1" s="146"/>
      <c r="F1" s="146"/>
      <c r="G1" s="146"/>
    </row>
    <row r="2" s="143" customFormat="1" ht="38.25" customHeight="1" spans="1:7">
      <c r="A2" s="147" t="s">
        <v>312</v>
      </c>
      <c r="B2" s="147"/>
      <c r="C2" s="147"/>
      <c r="D2" s="147"/>
      <c r="E2" s="147"/>
      <c r="F2" s="147"/>
      <c r="G2" s="147"/>
    </row>
    <row r="3" s="143" customFormat="1" customHeight="1" spans="1:7">
      <c r="A3" s="148"/>
      <c r="B3" s="146"/>
      <c r="C3" s="146"/>
      <c r="D3" s="146"/>
      <c r="E3" s="146"/>
      <c r="F3" s="146"/>
      <c r="G3" s="146"/>
    </row>
    <row r="4" s="143" customFormat="1" customHeight="1" spans="1:7">
      <c r="A4" s="149"/>
      <c r="B4" s="150"/>
      <c r="C4" s="150"/>
      <c r="D4" s="150"/>
      <c r="E4" s="150"/>
      <c r="F4" s="150"/>
      <c r="G4" s="151" t="s">
        <v>313</v>
      </c>
    </row>
    <row r="5" s="143" customFormat="1" customHeight="1" spans="1:7">
      <c r="A5" s="152" t="s">
        <v>314</v>
      </c>
      <c r="B5" s="152"/>
      <c r="C5" s="152" t="s">
        <v>315</v>
      </c>
      <c r="D5" s="152"/>
      <c r="E5" s="152"/>
      <c r="F5" s="152"/>
      <c r="G5" s="152"/>
    </row>
    <row r="6" s="143" customFormat="1" ht="45" customHeight="1" spans="1:7">
      <c r="A6" s="153" t="s">
        <v>316</v>
      </c>
      <c r="B6" s="153" t="s">
        <v>317</v>
      </c>
      <c r="C6" s="153" t="s">
        <v>316</v>
      </c>
      <c r="D6" s="153" t="s">
        <v>318</v>
      </c>
      <c r="E6" s="153" t="s">
        <v>319</v>
      </c>
      <c r="F6" s="153" t="s">
        <v>320</v>
      </c>
      <c r="G6" s="153" t="s">
        <v>321</v>
      </c>
    </row>
    <row r="7" s="143" customFormat="1" customHeight="1" spans="1:7">
      <c r="A7" s="154" t="s">
        <v>322</v>
      </c>
      <c r="B7" s="155">
        <f>B8+B9</f>
        <v>8012.9</v>
      </c>
      <c r="C7" s="156" t="s">
        <v>323</v>
      </c>
      <c r="D7" s="155">
        <v>132994.58</v>
      </c>
      <c r="E7" s="155">
        <v>132343.86</v>
      </c>
      <c r="F7" s="155">
        <v>650.72</v>
      </c>
      <c r="G7" s="155"/>
    </row>
    <row r="8" s="143" customFormat="1" customHeight="1" spans="1:7">
      <c r="A8" s="157" t="s">
        <v>324</v>
      </c>
      <c r="B8" s="155">
        <v>7362.4</v>
      </c>
      <c r="C8" s="158" t="s">
        <v>325</v>
      </c>
      <c r="D8" s="155">
        <v>120.61</v>
      </c>
      <c r="E8" s="155">
        <v>120.61</v>
      </c>
      <c r="F8" s="155"/>
      <c r="G8" s="155"/>
    </row>
    <row r="9" s="143" customFormat="1" customHeight="1" spans="1:7">
      <c r="A9" s="157" t="s">
        <v>326</v>
      </c>
      <c r="B9" s="155">
        <v>650.5</v>
      </c>
      <c r="C9" s="158" t="s">
        <v>327</v>
      </c>
      <c r="D9" s="155">
        <v>25.31</v>
      </c>
      <c r="E9" s="155">
        <v>25.31</v>
      </c>
      <c r="F9" s="155"/>
      <c r="G9" s="155"/>
    </row>
    <row r="10" s="143" customFormat="1" customHeight="1" spans="1:7">
      <c r="A10" s="159" t="s">
        <v>328</v>
      </c>
      <c r="B10" s="155"/>
      <c r="C10" s="158" t="s">
        <v>329</v>
      </c>
      <c r="D10" s="155">
        <v>1055</v>
      </c>
      <c r="E10" s="155">
        <v>1055</v>
      </c>
      <c r="F10" s="155"/>
      <c r="G10" s="155"/>
    </row>
    <row r="11" s="143" customFormat="1" customHeight="1" spans="1:7">
      <c r="A11" s="160" t="s">
        <v>330</v>
      </c>
      <c r="B11" s="155">
        <f>B12+B13</f>
        <v>124981.68</v>
      </c>
      <c r="C11" s="158" t="s">
        <v>331</v>
      </c>
      <c r="D11" s="155">
        <v>131763.75</v>
      </c>
      <c r="E11" s="155">
        <v>131113.03</v>
      </c>
      <c r="F11" s="155">
        <v>650.72</v>
      </c>
      <c r="G11" s="155"/>
    </row>
    <row r="12" s="143" customFormat="1" customHeight="1" spans="1:7">
      <c r="A12" s="159" t="s">
        <v>324</v>
      </c>
      <c r="B12" s="155">
        <f>124981.47-0.01</f>
        <v>124981.46</v>
      </c>
      <c r="C12" s="158" t="s">
        <v>332</v>
      </c>
      <c r="D12" s="155">
        <v>29.91</v>
      </c>
      <c r="E12" s="155">
        <v>29.91</v>
      </c>
      <c r="F12" s="155"/>
      <c r="G12" s="155"/>
    </row>
    <row r="13" s="143" customFormat="1" customHeight="1" spans="1:7">
      <c r="A13" s="159" t="s">
        <v>326</v>
      </c>
      <c r="B13" s="155">
        <v>0.22</v>
      </c>
      <c r="C13" s="161"/>
      <c r="D13" s="155"/>
      <c r="E13" s="155"/>
      <c r="F13" s="155"/>
      <c r="G13" s="155"/>
    </row>
    <row r="14" s="143" customFormat="1" customHeight="1" spans="1:13">
      <c r="A14" s="157" t="s">
        <v>328</v>
      </c>
      <c r="B14" s="155"/>
      <c r="C14" s="161"/>
      <c r="D14" s="155"/>
      <c r="E14" s="155"/>
      <c r="F14" s="155"/>
      <c r="G14" s="155"/>
      <c r="M14" s="166"/>
    </row>
    <row r="15" s="143" customFormat="1" customHeight="1" spans="1:7">
      <c r="A15" s="160"/>
      <c r="B15" s="155"/>
      <c r="C15" s="162" t="s">
        <v>333</v>
      </c>
      <c r="D15" s="155"/>
      <c r="E15" s="155"/>
      <c r="F15" s="155"/>
      <c r="G15" s="155">
        <f>B10+B14-G7</f>
        <v>0</v>
      </c>
    </row>
    <row r="16" s="143" customFormat="1" customHeight="1" spans="1:7">
      <c r="A16" s="160" t="s">
        <v>334</v>
      </c>
      <c r="B16" s="155">
        <f>B7+B11</f>
        <v>132994.58</v>
      </c>
      <c r="C16" s="163" t="s">
        <v>335</v>
      </c>
      <c r="D16" s="155">
        <v>132994.58</v>
      </c>
      <c r="E16" s="155">
        <v>132343.86</v>
      </c>
      <c r="F16" s="155">
        <v>650.72</v>
      </c>
      <c r="G16" s="155">
        <f>SUM(G7+G15)</f>
        <v>0</v>
      </c>
    </row>
    <row r="17" customHeight="1" spans="1:3">
      <c r="A17" s="164"/>
      <c r="B17" s="164"/>
      <c r="C17" s="164"/>
    </row>
    <row r="19" customHeight="1" spans="2:2">
      <c r="B19" s="165">
        <v>34869.95</v>
      </c>
    </row>
    <row r="20" customHeight="1" spans="2:2">
      <c r="B20" s="144">
        <f>B16-B19</f>
        <v>98124.63</v>
      </c>
    </row>
  </sheetData>
  <mergeCells count="3">
    <mergeCell ref="A2:G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5"/>
  <sheetViews>
    <sheetView showGridLines="0" showZeros="0" zoomScaleSheetLayoutView="60" topLeftCell="B1" workbookViewId="0">
      <selection activeCell="H7" sqref="H7:J7"/>
    </sheetView>
  </sheetViews>
  <sheetFormatPr defaultColWidth="23.625" defaultRowHeight="12.75" customHeight="1" outlineLevelCol="4"/>
  <cols>
    <col min="1" max="1" width="23.625" style="39" customWidth="1"/>
    <col min="2" max="2" width="44.625" style="39" customWidth="1"/>
    <col min="3" max="5" width="15.375" style="39" customWidth="1"/>
    <col min="6" max="254" width="6.875" style="39" customWidth="1"/>
    <col min="255" max="16384" width="23.625" style="39"/>
  </cols>
  <sheetData>
    <row r="1" ht="20.1" customHeight="1" spans="1:1">
      <c r="A1" s="2" t="s">
        <v>336</v>
      </c>
    </row>
    <row r="2" ht="36" customHeight="1" spans="1:5">
      <c r="A2" s="138" t="s">
        <v>337</v>
      </c>
      <c r="B2" s="138"/>
      <c r="C2" s="138"/>
      <c r="D2" s="138"/>
      <c r="E2" s="138"/>
    </row>
    <row r="3" ht="20.1" customHeight="1" spans="1:5">
      <c r="A3" s="124"/>
      <c r="B3" s="107"/>
      <c r="C3" s="107"/>
      <c r="D3" s="107"/>
      <c r="E3" s="107"/>
    </row>
    <row r="4" ht="20.1" customHeight="1" spans="1:5">
      <c r="A4" s="47"/>
      <c r="B4" s="46"/>
      <c r="C4" s="46"/>
      <c r="D4" s="46"/>
      <c r="E4" s="139" t="s">
        <v>313</v>
      </c>
    </row>
    <row r="5" ht="20.1" customHeight="1" spans="1:5">
      <c r="A5" s="63" t="s">
        <v>338</v>
      </c>
      <c r="B5" s="63"/>
      <c r="C5" s="63" t="s">
        <v>339</v>
      </c>
      <c r="D5" s="63"/>
      <c r="E5" s="63"/>
    </row>
    <row r="6" ht="20.1" customHeight="1" spans="1:5">
      <c r="A6" s="85" t="s">
        <v>340</v>
      </c>
      <c r="B6" s="85" t="s">
        <v>341</v>
      </c>
      <c r="C6" s="85" t="s">
        <v>342</v>
      </c>
      <c r="D6" s="85" t="s">
        <v>343</v>
      </c>
      <c r="E6" s="85" t="s">
        <v>344</v>
      </c>
    </row>
    <row r="7" s="1" customFormat="1" ht="22.4" customHeight="1" spans="1:5">
      <c r="A7" s="140" t="s">
        <v>318</v>
      </c>
      <c r="B7" s="140"/>
      <c r="C7" s="141">
        <v>132343.86</v>
      </c>
      <c r="D7" s="141">
        <v>542.4</v>
      </c>
      <c r="E7" s="141">
        <v>131801.46</v>
      </c>
    </row>
    <row r="8" s="1" customFormat="1" ht="19.8" customHeight="1" spans="1:5">
      <c r="A8" s="116" t="s">
        <v>345</v>
      </c>
      <c r="B8" s="117" t="s">
        <v>325</v>
      </c>
      <c r="C8" s="142">
        <v>120.61</v>
      </c>
      <c r="D8" s="142">
        <v>119.99</v>
      </c>
      <c r="E8" s="142">
        <v>0.62</v>
      </c>
    </row>
    <row r="9" s="1" customFormat="1" ht="17.25" customHeight="1" spans="1:5">
      <c r="A9" s="119" t="s">
        <v>346</v>
      </c>
      <c r="B9" s="120" t="s">
        <v>347</v>
      </c>
      <c r="C9" s="142">
        <v>119.99</v>
      </c>
      <c r="D9" s="142">
        <v>119.99</v>
      </c>
      <c r="E9" s="142"/>
    </row>
    <row r="10" s="1" customFormat="1" ht="18.95" customHeight="1" spans="1:5">
      <c r="A10" s="119" t="s">
        <v>348</v>
      </c>
      <c r="B10" s="120" t="s">
        <v>349</v>
      </c>
      <c r="C10" s="142">
        <v>35.33</v>
      </c>
      <c r="D10" s="142">
        <v>35.33</v>
      </c>
      <c r="E10" s="142"/>
    </row>
    <row r="11" s="1" customFormat="1" ht="18.95" customHeight="1" spans="1:5">
      <c r="A11" s="119" t="s">
        <v>350</v>
      </c>
      <c r="B11" s="120" t="s">
        <v>351</v>
      </c>
      <c r="C11" s="142">
        <v>17.67</v>
      </c>
      <c r="D11" s="142">
        <v>17.67</v>
      </c>
      <c r="E11" s="142"/>
    </row>
    <row r="12" s="1" customFormat="1" ht="18.95" customHeight="1" spans="1:5">
      <c r="A12" s="119" t="s">
        <v>352</v>
      </c>
      <c r="B12" s="120" t="s">
        <v>353</v>
      </c>
      <c r="C12" s="142">
        <v>66.99</v>
      </c>
      <c r="D12" s="142">
        <v>66.99</v>
      </c>
      <c r="E12" s="142"/>
    </row>
    <row r="13" s="1" customFormat="1" ht="17.25" customHeight="1" spans="1:5">
      <c r="A13" s="119" t="s">
        <v>354</v>
      </c>
      <c r="B13" s="120" t="s">
        <v>355</v>
      </c>
      <c r="C13" s="142">
        <v>0.62</v>
      </c>
      <c r="D13" s="142"/>
      <c r="E13" s="142">
        <v>0.62</v>
      </c>
    </row>
    <row r="14" s="1" customFormat="1" ht="18.95" customHeight="1" spans="1:5">
      <c r="A14" s="119" t="s">
        <v>356</v>
      </c>
      <c r="B14" s="120" t="s">
        <v>357</v>
      </c>
      <c r="C14" s="142">
        <v>0.62</v>
      </c>
      <c r="D14" s="142"/>
      <c r="E14" s="142">
        <v>0.62</v>
      </c>
    </row>
    <row r="15" s="1" customFormat="1" ht="19.8" customHeight="1" spans="1:5">
      <c r="A15" s="116" t="s">
        <v>358</v>
      </c>
      <c r="B15" s="117" t="s">
        <v>327</v>
      </c>
      <c r="C15" s="142">
        <v>25.31</v>
      </c>
      <c r="D15" s="142">
        <v>25.31</v>
      </c>
      <c r="E15" s="142"/>
    </row>
    <row r="16" s="1" customFormat="1" ht="17.25" customHeight="1" spans="1:5">
      <c r="A16" s="119" t="s">
        <v>359</v>
      </c>
      <c r="B16" s="120" t="s">
        <v>360</v>
      </c>
      <c r="C16" s="142">
        <v>25.31</v>
      </c>
      <c r="D16" s="142">
        <v>25.31</v>
      </c>
      <c r="E16" s="142"/>
    </row>
    <row r="17" s="1" customFormat="1" ht="18.95" customHeight="1" spans="1:5">
      <c r="A17" s="119" t="s">
        <v>361</v>
      </c>
      <c r="B17" s="120" t="s">
        <v>362</v>
      </c>
      <c r="C17" s="142">
        <v>22.91</v>
      </c>
      <c r="D17" s="142">
        <v>22.91</v>
      </c>
      <c r="E17" s="142"/>
    </row>
    <row r="18" s="1" customFormat="1" ht="18.95" customHeight="1" spans="1:5">
      <c r="A18" s="119" t="s">
        <v>363</v>
      </c>
      <c r="B18" s="120" t="s">
        <v>364</v>
      </c>
      <c r="C18" s="142">
        <v>2.4</v>
      </c>
      <c r="D18" s="142">
        <v>2.4</v>
      </c>
      <c r="E18" s="142"/>
    </row>
    <row r="19" s="1" customFormat="1" ht="19.8" customHeight="1" spans="1:5">
      <c r="A19" s="116" t="s">
        <v>365</v>
      </c>
      <c r="B19" s="117" t="s">
        <v>329</v>
      </c>
      <c r="C19" s="142">
        <v>1055</v>
      </c>
      <c r="D19" s="142"/>
      <c r="E19" s="142">
        <v>1055</v>
      </c>
    </row>
    <row r="20" s="1" customFormat="1" ht="17.25" customHeight="1" spans="1:5">
      <c r="A20" s="119" t="s">
        <v>366</v>
      </c>
      <c r="B20" s="120" t="s">
        <v>367</v>
      </c>
      <c r="C20" s="142">
        <v>1055</v>
      </c>
      <c r="D20" s="142"/>
      <c r="E20" s="142">
        <v>1055</v>
      </c>
    </row>
    <row r="21" s="1" customFormat="1" ht="18.95" customHeight="1" spans="1:5">
      <c r="A21" s="119" t="s">
        <v>368</v>
      </c>
      <c r="B21" s="120" t="s">
        <v>369</v>
      </c>
      <c r="C21" s="142">
        <v>1055</v>
      </c>
      <c r="D21" s="142"/>
      <c r="E21" s="142">
        <v>1055</v>
      </c>
    </row>
    <row r="22" s="1" customFormat="1" ht="19.8" customHeight="1" spans="1:5">
      <c r="A22" s="116" t="s">
        <v>370</v>
      </c>
      <c r="B22" s="117" t="s">
        <v>331</v>
      </c>
      <c r="C22" s="142">
        <v>131113.03</v>
      </c>
      <c r="D22" s="142">
        <v>367.2</v>
      </c>
      <c r="E22" s="142">
        <v>130745.84</v>
      </c>
    </row>
    <row r="23" s="1" customFormat="1" ht="17.25" customHeight="1" spans="1:5">
      <c r="A23" s="119" t="s">
        <v>371</v>
      </c>
      <c r="B23" s="120" t="s">
        <v>372</v>
      </c>
      <c r="C23" s="142">
        <v>130643.03</v>
      </c>
      <c r="D23" s="142">
        <v>367.2</v>
      </c>
      <c r="E23" s="142">
        <v>130275.84</v>
      </c>
    </row>
    <row r="24" s="1" customFormat="1" ht="18.95" customHeight="1" spans="1:5">
      <c r="A24" s="119" t="s">
        <v>373</v>
      </c>
      <c r="B24" s="120" t="s">
        <v>374</v>
      </c>
      <c r="C24" s="142">
        <v>367.2</v>
      </c>
      <c r="D24" s="142">
        <v>367.2</v>
      </c>
      <c r="E24" s="142"/>
    </row>
    <row r="25" s="1" customFormat="1" ht="18.95" customHeight="1" spans="1:5">
      <c r="A25" s="119" t="s">
        <v>375</v>
      </c>
      <c r="B25" s="120" t="s">
        <v>376</v>
      </c>
      <c r="C25" s="142">
        <v>682.03</v>
      </c>
      <c r="D25" s="142"/>
      <c r="E25" s="142">
        <v>682.03</v>
      </c>
    </row>
    <row r="26" s="1" customFormat="1" ht="18.95" customHeight="1" spans="1:5">
      <c r="A26" s="119" t="s">
        <v>377</v>
      </c>
      <c r="B26" s="120" t="s">
        <v>378</v>
      </c>
      <c r="C26" s="142">
        <v>42.5</v>
      </c>
      <c r="D26" s="142"/>
      <c r="E26" s="142">
        <v>42.5</v>
      </c>
    </row>
    <row r="27" s="1" customFormat="1" ht="18.95" customHeight="1" spans="1:5">
      <c r="A27" s="119" t="s">
        <v>379</v>
      </c>
      <c r="B27" s="120" t="s">
        <v>380</v>
      </c>
      <c r="C27" s="142">
        <v>87963.83</v>
      </c>
      <c r="D27" s="142"/>
      <c r="E27" s="142">
        <v>87963.83</v>
      </c>
    </row>
    <row r="28" s="1" customFormat="1" ht="18.95" customHeight="1" spans="1:5">
      <c r="A28" s="119" t="s">
        <v>381</v>
      </c>
      <c r="B28" s="120" t="s">
        <v>382</v>
      </c>
      <c r="C28" s="142">
        <v>1002</v>
      </c>
      <c r="D28" s="142"/>
      <c r="E28" s="142">
        <v>1002</v>
      </c>
    </row>
    <row r="29" s="1" customFormat="1" ht="18.95" customHeight="1" spans="1:5">
      <c r="A29" s="119" t="s">
        <v>383</v>
      </c>
      <c r="B29" s="120" t="s">
        <v>384</v>
      </c>
      <c r="C29" s="142">
        <v>134.92</v>
      </c>
      <c r="D29" s="142"/>
      <c r="E29" s="142">
        <v>134.92</v>
      </c>
    </row>
    <row r="30" s="1" customFormat="1" ht="18.95" customHeight="1" spans="1:5">
      <c r="A30" s="119" t="s">
        <v>385</v>
      </c>
      <c r="B30" s="120" t="s">
        <v>386</v>
      </c>
      <c r="C30" s="142">
        <v>445.96</v>
      </c>
      <c r="D30" s="142"/>
      <c r="E30" s="142">
        <v>445.96</v>
      </c>
    </row>
    <row r="31" s="1" customFormat="1" ht="18.95" customHeight="1" spans="1:5">
      <c r="A31" s="119" t="s">
        <v>387</v>
      </c>
      <c r="B31" s="120" t="s">
        <v>388</v>
      </c>
      <c r="C31" s="142">
        <v>1000</v>
      </c>
      <c r="D31" s="142"/>
      <c r="E31" s="142">
        <v>1000</v>
      </c>
    </row>
    <row r="32" s="1" customFormat="1" ht="18.95" customHeight="1" spans="1:5">
      <c r="A32" s="119" t="s">
        <v>389</v>
      </c>
      <c r="B32" s="120" t="s">
        <v>390</v>
      </c>
      <c r="C32" s="142">
        <v>23024.6</v>
      </c>
      <c r="D32" s="142"/>
      <c r="E32" s="142">
        <v>23024.6</v>
      </c>
    </row>
    <row r="33" s="1" customFormat="1" ht="18.95" customHeight="1" spans="1:5">
      <c r="A33" s="119" t="s">
        <v>391</v>
      </c>
      <c r="B33" s="120" t="s">
        <v>392</v>
      </c>
      <c r="C33" s="142">
        <v>15980</v>
      </c>
      <c r="D33" s="142"/>
      <c r="E33" s="142">
        <v>15980</v>
      </c>
    </row>
    <row r="34" s="1" customFormat="1" ht="17.25" customHeight="1" spans="1:5">
      <c r="A34" s="119" t="s">
        <v>393</v>
      </c>
      <c r="B34" s="120" t="s">
        <v>394</v>
      </c>
      <c r="C34" s="142">
        <v>470</v>
      </c>
      <c r="D34" s="142"/>
      <c r="E34" s="142">
        <v>470</v>
      </c>
    </row>
    <row r="35" s="1" customFormat="1" ht="18.95" customHeight="1" spans="1:5">
      <c r="A35" s="119" t="s">
        <v>395</v>
      </c>
      <c r="B35" s="120" t="s">
        <v>396</v>
      </c>
      <c r="C35" s="142">
        <v>470</v>
      </c>
      <c r="D35" s="142"/>
      <c r="E35" s="142">
        <v>470</v>
      </c>
    </row>
    <row r="36" s="1" customFormat="1" ht="19.8" customHeight="1" spans="1:5">
      <c r="A36" s="116" t="s">
        <v>397</v>
      </c>
      <c r="B36" s="117" t="s">
        <v>332</v>
      </c>
      <c r="C36" s="142">
        <v>29.91</v>
      </c>
      <c r="D36" s="142">
        <v>29.91</v>
      </c>
      <c r="E36" s="142"/>
    </row>
    <row r="37" s="1" customFormat="1" ht="17.25" customHeight="1" spans="1:5">
      <c r="A37" s="119" t="s">
        <v>398</v>
      </c>
      <c r="B37" s="120" t="s">
        <v>399</v>
      </c>
      <c r="C37" s="142">
        <v>29.91</v>
      </c>
      <c r="D37" s="142">
        <v>29.91</v>
      </c>
      <c r="E37" s="142"/>
    </row>
    <row r="38" s="1" customFormat="1" ht="18.95" customHeight="1" spans="1:5">
      <c r="A38" s="119" t="s">
        <v>400</v>
      </c>
      <c r="B38" s="120" t="s">
        <v>401</v>
      </c>
      <c r="C38" s="142">
        <v>29.91</v>
      </c>
      <c r="D38" s="142">
        <v>29.91</v>
      </c>
      <c r="E38" s="142"/>
    </row>
    <row r="39" ht="20.1" customHeight="1" spans="1:5">
      <c r="A39" s="121" t="s">
        <v>402</v>
      </c>
      <c r="B39" s="40"/>
      <c r="C39" s="40"/>
      <c r="D39" s="40"/>
      <c r="E39" s="40"/>
    </row>
    <row r="40" customHeight="1" spans="1:5">
      <c r="A40" s="40"/>
      <c r="B40" s="40"/>
      <c r="C40" s="40"/>
      <c r="D40" s="40"/>
      <c r="E40" s="40"/>
    </row>
    <row r="41" customHeight="1" spans="1:5">
      <c r="A41" s="40"/>
      <c r="B41" s="40"/>
      <c r="C41" s="40"/>
      <c r="D41" s="40"/>
      <c r="E41" s="40"/>
    </row>
    <row r="42" customHeight="1" spans="1:5">
      <c r="A42" s="40"/>
      <c r="B42" s="40"/>
      <c r="C42" s="40"/>
      <c r="D42" s="40"/>
      <c r="E42" s="40"/>
    </row>
    <row r="43" customHeight="1" spans="1:5">
      <c r="A43" s="40"/>
      <c r="B43" s="40"/>
      <c r="D43" s="40"/>
      <c r="E43" s="40"/>
    </row>
    <row r="44" customHeight="1" spans="1:5">
      <c r="A44" s="40"/>
      <c r="B44" s="40"/>
      <c r="D44" s="40"/>
      <c r="E44" s="40"/>
    </row>
    <row r="45" s="40" customFormat="1" customHeight="1"/>
    <row r="46" customHeight="1" spans="1:2">
      <c r="A46" s="40"/>
      <c r="B46" s="40"/>
    </row>
    <row r="47" customHeight="1" spans="1:4">
      <c r="A47" s="40"/>
      <c r="B47" s="40"/>
      <c r="D47" s="40"/>
    </row>
    <row r="48" customHeight="1" spans="1:2">
      <c r="A48" s="40"/>
      <c r="B48" s="40"/>
    </row>
    <row r="49" customHeight="1" spans="1:2">
      <c r="A49" s="40"/>
      <c r="B49" s="40"/>
    </row>
    <row r="50" customHeight="1" spans="2:3">
      <c r="B50" s="40"/>
      <c r="C50" s="40"/>
    </row>
    <row r="52" customHeight="1" spans="1:1">
      <c r="A52" s="40"/>
    </row>
    <row r="54" customHeight="1" spans="2:2">
      <c r="B54" s="40"/>
    </row>
    <row r="55" customHeight="1" spans="2:2">
      <c r="B55" s="40"/>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zoomScaleSheetLayoutView="60" workbookViewId="0">
      <selection activeCell="A34" sqref="$A34:$XFD57"/>
    </sheetView>
  </sheetViews>
  <sheetFormatPr defaultColWidth="6.875" defaultRowHeight="20.1" customHeight="1"/>
  <cols>
    <col min="1" max="1" width="14.5" style="39" customWidth="1"/>
    <col min="2" max="2" width="33.375" style="39" customWidth="1"/>
    <col min="3" max="5" width="20.625" style="39" customWidth="1"/>
    <col min="6" max="16384" width="6.875" style="39"/>
  </cols>
  <sheetData>
    <row r="1" customHeight="1" spans="1:5">
      <c r="A1" s="2" t="s">
        <v>403</v>
      </c>
      <c r="E1" s="133"/>
    </row>
    <row r="2" ht="44.25" customHeight="1" spans="1:5">
      <c r="A2" s="134" t="s">
        <v>404</v>
      </c>
      <c r="B2" s="135"/>
      <c r="C2" s="135"/>
      <c r="D2" s="135"/>
      <c r="E2" s="135"/>
    </row>
    <row r="3" customHeight="1" spans="1:5">
      <c r="A3" s="136"/>
      <c r="B3" s="136"/>
      <c r="C3" s="136"/>
      <c r="D3" s="136"/>
      <c r="E3" s="136"/>
    </row>
    <row r="4" s="125" customFormat="1" customHeight="1" spans="1:5">
      <c r="A4" s="47"/>
      <c r="B4" s="46"/>
      <c r="C4" s="46"/>
      <c r="D4" s="46"/>
      <c r="E4" s="137" t="s">
        <v>313</v>
      </c>
    </row>
    <row r="5" s="125" customFormat="1" customHeight="1" spans="1:5">
      <c r="A5" s="63" t="s">
        <v>405</v>
      </c>
      <c r="B5" s="63"/>
      <c r="C5" s="63" t="s">
        <v>406</v>
      </c>
      <c r="D5" s="63"/>
      <c r="E5" s="63"/>
    </row>
    <row r="6" s="125" customFormat="1" customHeight="1" spans="1:5">
      <c r="A6" s="63" t="s">
        <v>340</v>
      </c>
      <c r="B6" s="63" t="s">
        <v>341</v>
      </c>
      <c r="C6" s="63" t="s">
        <v>318</v>
      </c>
      <c r="D6" s="63" t="s">
        <v>407</v>
      </c>
      <c r="E6" s="63" t="s">
        <v>408</v>
      </c>
    </row>
    <row r="7" s="125" customFormat="1" customHeight="1" spans="1:10">
      <c r="A7" s="114" t="s">
        <v>318</v>
      </c>
      <c r="B7" s="114"/>
      <c r="C7" s="115">
        <v>542.4</v>
      </c>
      <c r="D7" s="115">
        <v>426.37</v>
      </c>
      <c r="E7" s="115">
        <v>116.04</v>
      </c>
      <c r="J7" s="105"/>
    </row>
    <row r="8" s="125" customFormat="1" customHeight="1" spans="1:7">
      <c r="A8" s="116" t="s">
        <v>409</v>
      </c>
      <c r="B8" s="117" t="s">
        <v>410</v>
      </c>
      <c r="C8" s="118">
        <v>360.92</v>
      </c>
      <c r="D8" s="118">
        <v>360.92</v>
      </c>
      <c r="E8" s="118"/>
      <c r="G8" s="105"/>
    </row>
    <row r="9" s="125" customFormat="1" customHeight="1" spans="1:11">
      <c r="A9" s="119" t="s">
        <v>411</v>
      </c>
      <c r="B9" s="120" t="s">
        <v>412</v>
      </c>
      <c r="C9" s="118">
        <v>85.42</v>
      </c>
      <c r="D9" s="118">
        <v>85.42</v>
      </c>
      <c r="E9" s="118"/>
      <c r="F9" s="105"/>
      <c r="G9" s="105"/>
      <c r="K9" s="105"/>
    </row>
    <row r="10" s="125" customFormat="1" customHeight="1" spans="1:8">
      <c r="A10" s="119" t="s">
        <v>413</v>
      </c>
      <c r="B10" s="120" t="s">
        <v>414</v>
      </c>
      <c r="C10" s="118">
        <v>55.27</v>
      </c>
      <c r="D10" s="118">
        <v>55.27</v>
      </c>
      <c r="E10" s="118"/>
      <c r="F10" s="105"/>
      <c r="H10" s="105"/>
    </row>
    <row r="11" s="125" customFormat="1" customHeight="1" spans="1:8">
      <c r="A11" s="119" t="s">
        <v>415</v>
      </c>
      <c r="B11" s="120" t="s">
        <v>416</v>
      </c>
      <c r="C11" s="118">
        <v>108.15</v>
      </c>
      <c r="D11" s="118">
        <v>108.15</v>
      </c>
      <c r="E11" s="118"/>
      <c r="F11" s="105"/>
      <c r="H11" s="105"/>
    </row>
    <row r="12" s="125" customFormat="1" customHeight="1" spans="1:8">
      <c r="A12" s="119" t="s">
        <v>417</v>
      </c>
      <c r="B12" s="120" t="s">
        <v>418</v>
      </c>
      <c r="C12" s="118">
        <v>35.33</v>
      </c>
      <c r="D12" s="118">
        <v>35.33</v>
      </c>
      <c r="E12" s="118"/>
      <c r="F12" s="105"/>
      <c r="G12" s="105"/>
      <c r="H12" s="105"/>
    </row>
    <row r="13" s="125" customFormat="1" customHeight="1" spans="1:10">
      <c r="A13" s="119" t="s">
        <v>419</v>
      </c>
      <c r="B13" s="120" t="s">
        <v>420</v>
      </c>
      <c r="C13" s="118">
        <v>17.67</v>
      </c>
      <c r="D13" s="118">
        <v>17.67</v>
      </c>
      <c r="E13" s="118"/>
      <c r="F13" s="105"/>
      <c r="J13" s="105"/>
    </row>
    <row r="14" s="125" customFormat="1" customHeight="1" spans="1:11">
      <c r="A14" s="119" t="s">
        <v>421</v>
      </c>
      <c r="B14" s="120" t="s">
        <v>422</v>
      </c>
      <c r="C14" s="118">
        <v>22.91</v>
      </c>
      <c r="D14" s="118">
        <v>22.91</v>
      </c>
      <c r="E14" s="118"/>
      <c r="F14" s="105"/>
      <c r="G14" s="105"/>
      <c r="K14" s="105"/>
    </row>
    <row r="15" s="125" customFormat="1" customHeight="1" spans="1:11">
      <c r="A15" s="119" t="s">
        <v>423</v>
      </c>
      <c r="B15" s="120" t="s">
        <v>424</v>
      </c>
      <c r="C15" s="118">
        <v>3.44</v>
      </c>
      <c r="D15" s="118">
        <v>3.44</v>
      </c>
      <c r="E15" s="118"/>
      <c r="F15" s="105"/>
      <c r="G15" s="105"/>
      <c r="H15" s="105"/>
      <c r="K15" s="105"/>
    </row>
    <row r="16" s="125" customFormat="1" customHeight="1" spans="1:11">
      <c r="A16" s="119" t="s">
        <v>425</v>
      </c>
      <c r="B16" s="120" t="s">
        <v>426</v>
      </c>
      <c r="C16" s="118">
        <v>29.91</v>
      </c>
      <c r="D16" s="118">
        <v>29.91</v>
      </c>
      <c r="E16" s="118"/>
      <c r="F16" s="105"/>
      <c r="G16" s="105"/>
      <c r="K16" s="105"/>
    </row>
    <row r="17" s="125" customFormat="1" customHeight="1" spans="1:11">
      <c r="A17" s="119" t="s">
        <v>427</v>
      </c>
      <c r="B17" s="120" t="s">
        <v>428</v>
      </c>
      <c r="C17" s="118">
        <v>2.4</v>
      </c>
      <c r="D17" s="118">
        <v>2.4</v>
      </c>
      <c r="E17" s="118"/>
      <c r="F17" s="105"/>
      <c r="G17" s="105"/>
      <c r="K17" s="105"/>
    </row>
    <row r="18" s="125" customFormat="1" customHeight="1" spans="1:11">
      <c r="A18" s="119" t="s">
        <v>429</v>
      </c>
      <c r="B18" s="120" t="s">
        <v>430</v>
      </c>
      <c r="C18" s="118">
        <v>0.42</v>
      </c>
      <c r="D18" s="118">
        <v>0.42</v>
      </c>
      <c r="E18" s="118"/>
      <c r="F18" s="105"/>
      <c r="G18" s="105"/>
      <c r="K18" s="105"/>
    </row>
    <row r="19" s="125" customFormat="1" customHeight="1" spans="1:11">
      <c r="A19" s="116" t="s">
        <v>431</v>
      </c>
      <c r="B19" s="117" t="s">
        <v>432</v>
      </c>
      <c r="C19" s="118">
        <v>116.49</v>
      </c>
      <c r="D19" s="118">
        <v>0.45</v>
      </c>
      <c r="E19" s="118">
        <v>116.04</v>
      </c>
      <c r="F19" s="105"/>
      <c r="G19" s="105"/>
      <c r="I19" s="105"/>
      <c r="K19" s="105"/>
    </row>
    <row r="20" s="125" customFormat="1" customHeight="1" spans="1:11">
      <c r="A20" s="119" t="s">
        <v>433</v>
      </c>
      <c r="B20" s="120" t="s">
        <v>434</v>
      </c>
      <c r="C20" s="118">
        <v>20.6</v>
      </c>
      <c r="D20" s="118"/>
      <c r="E20" s="118">
        <v>20.6</v>
      </c>
      <c r="F20" s="105"/>
      <c r="G20" s="105"/>
      <c r="K20" s="105"/>
    </row>
    <row r="21" s="125" customFormat="1" customHeight="1" spans="1:7">
      <c r="A21" s="119" t="s">
        <v>435</v>
      </c>
      <c r="B21" s="120" t="s">
        <v>436</v>
      </c>
      <c r="C21" s="118">
        <v>4.68</v>
      </c>
      <c r="D21" s="118"/>
      <c r="E21" s="118">
        <v>4.68</v>
      </c>
      <c r="F21" s="105"/>
      <c r="G21" s="105"/>
    </row>
    <row r="22" s="125" customFormat="1" customHeight="1" spans="1:14">
      <c r="A22" s="119" t="s">
        <v>437</v>
      </c>
      <c r="B22" s="120" t="s">
        <v>438</v>
      </c>
      <c r="C22" s="118">
        <v>6</v>
      </c>
      <c r="D22" s="118"/>
      <c r="E22" s="118">
        <v>6</v>
      </c>
      <c r="F22" s="105"/>
      <c r="G22" s="105"/>
      <c r="H22" s="105"/>
      <c r="N22" s="105"/>
    </row>
    <row r="23" s="125" customFormat="1" customHeight="1" spans="1:7">
      <c r="A23" s="119" t="s">
        <v>439</v>
      </c>
      <c r="B23" s="120" t="s">
        <v>440</v>
      </c>
      <c r="C23" s="118">
        <v>2.12</v>
      </c>
      <c r="D23" s="118"/>
      <c r="E23" s="118">
        <v>2.12</v>
      </c>
      <c r="F23" s="105"/>
      <c r="G23" s="105"/>
    </row>
    <row r="24" s="125" customFormat="1" customHeight="1" spans="1:10">
      <c r="A24" s="119" t="s">
        <v>441</v>
      </c>
      <c r="B24" s="120" t="s">
        <v>442</v>
      </c>
      <c r="C24" s="118">
        <v>6.4</v>
      </c>
      <c r="D24" s="118"/>
      <c r="E24" s="118">
        <v>6.4</v>
      </c>
      <c r="F24" s="105"/>
      <c r="H24" s="105"/>
      <c r="J24" s="105"/>
    </row>
    <row r="25" s="125" customFormat="1" customHeight="1" spans="1:8">
      <c r="A25" s="119" t="s">
        <v>443</v>
      </c>
      <c r="B25" s="120" t="s">
        <v>444</v>
      </c>
      <c r="C25" s="118">
        <v>36.4</v>
      </c>
      <c r="D25" s="118"/>
      <c r="E25" s="118">
        <v>36.4</v>
      </c>
      <c r="F25" s="105"/>
      <c r="G25" s="105"/>
      <c r="H25" s="105"/>
    </row>
    <row r="26" s="125" customFormat="1" customHeight="1" spans="1:6">
      <c r="A26" s="119" t="s">
        <v>445</v>
      </c>
      <c r="B26" s="120" t="s">
        <v>446</v>
      </c>
      <c r="C26" s="118">
        <v>2.82</v>
      </c>
      <c r="D26" s="118"/>
      <c r="E26" s="118">
        <v>2.82</v>
      </c>
      <c r="F26" s="105"/>
    </row>
    <row r="27" s="125" customFormat="1" customHeight="1" spans="1:12">
      <c r="A27" s="119" t="s">
        <v>447</v>
      </c>
      <c r="B27" s="120" t="s">
        <v>448</v>
      </c>
      <c r="C27" s="118">
        <v>2.56</v>
      </c>
      <c r="D27" s="118"/>
      <c r="E27" s="118">
        <v>2.56</v>
      </c>
      <c r="F27" s="105"/>
      <c r="G27" s="105"/>
      <c r="I27" s="105"/>
      <c r="L27" s="105"/>
    </row>
    <row r="28" s="125" customFormat="1" customHeight="1" spans="1:8">
      <c r="A28" s="119" t="s">
        <v>449</v>
      </c>
      <c r="B28" s="120" t="s">
        <v>450</v>
      </c>
      <c r="C28" s="118">
        <v>6.5</v>
      </c>
      <c r="D28" s="118"/>
      <c r="E28" s="118">
        <v>6.5</v>
      </c>
      <c r="F28" s="105"/>
      <c r="G28" s="105"/>
      <c r="H28" s="105"/>
    </row>
    <row r="29" s="125" customFormat="1" customHeight="1" spans="1:7">
      <c r="A29" s="119" t="s">
        <v>451</v>
      </c>
      <c r="B29" s="120" t="s">
        <v>452</v>
      </c>
      <c r="C29" s="118">
        <v>26.42</v>
      </c>
      <c r="D29" s="118"/>
      <c r="E29" s="118">
        <v>26.42</v>
      </c>
      <c r="F29" s="105"/>
      <c r="G29" s="105"/>
    </row>
    <row r="30" s="125" customFormat="1" customHeight="1" spans="1:7">
      <c r="A30" s="119" t="s">
        <v>453</v>
      </c>
      <c r="B30" s="120" t="s">
        <v>454</v>
      </c>
      <c r="C30" s="118">
        <v>1.99</v>
      </c>
      <c r="D30" s="118">
        <v>0.45</v>
      </c>
      <c r="E30" s="118">
        <v>1.54</v>
      </c>
      <c r="F30" s="105"/>
      <c r="G30" s="105"/>
    </row>
    <row r="31" s="125" customFormat="1" customHeight="1" spans="1:7">
      <c r="A31" s="116" t="s">
        <v>455</v>
      </c>
      <c r="B31" s="117" t="s">
        <v>456</v>
      </c>
      <c r="C31" s="118">
        <v>65</v>
      </c>
      <c r="D31" s="118">
        <v>65</v>
      </c>
      <c r="E31" s="118"/>
      <c r="F31" s="105"/>
      <c r="G31" s="105"/>
    </row>
    <row r="32" s="125" customFormat="1" customHeight="1" spans="1:16">
      <c r="A32" s="119" t="s">
        <v>457</v>
      </c>
      <c r="B32" s="120" t="s">
        <v>458</v>
      </c>
      <c r="C32" s="118">
        <v>5.2</v>
      </c>
      <c r="D32" s="118">
        <v>5.2</v>
      </c>
      <c r="E32" s="118"/>
      <c r="F32" s="105"/>
      <c r="G32" s="105"/>
      <c r="P32" s="105"/>
    </row>
    <row r="33" s="125" customFormat="1" customHeight="1" spans="1:11">
      <c r="A33" s="119" t="s">
        <v>459</v>
      </c>
      <c r="B33" s="120" t="s">
        <v>460</v>
      </c>
      <c r="C33" s="118">
        <v>59.8</v>
      </c>
      <c r="D33" s="118">
        <v>59.8</v>
      </c>
      <c r="E33" s="118"/>
      <c r="F33" s="105"/>
      <c r="G33" s="105"/>
      <c r="H33" s="105"/>
      <c r="K33" s="105"/>
    </row>
    <row r="34" customHeight="1" spans="3:5">
      <c r="C34" s="40"/>
      <c r="D34" s="40"/>
      <c r="E34" s="40"/>
    </row>
    <row r="35" customHeight="1" spans="4:14">
      <c r="D35" s="40"/>
      <c r="E35" s="40"/>
      <c r="F35" s="40"/>
      <c r="N35" s="40"/>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zoomScaleSheetLayoutView="60" topLeftCell="G1" workbookViewId="0">
      <selection activeCell="G8" sqref="G8:L8"/>
    </sheetView>
  </sheetViews>
  <sheetFormatPr defaultColWidth="6.875" defaultRowHeight="12.75" customHeight="1"/>
  <cols>
    <col min="1" max="6" width="11.625" style="39" hidden="1" customWidth="1"/>
    <col min="7" max="12" width="19.625" style="39" customWidth="1"/>
    <col min="13" max="16384" width="6.875" style="39"/>
  </cols>
  <sheetData>
    <row r="1" ht="20.1" customHeight="1" spans="1:12">
      <c r="A1" s="122" t="s">
        <v>461</v>
      </c>
      <c r="G1" s="2" t="s">
        <v>462</v>
      </c>
      <c r="L1" s="132"/>
    </row>
    <row r="2" ht="42" customHeight="1" spans="1:12">
      <c r="A2" s="123" t="s">
        <v>463</v>
      </c>
      <c r="B2" s="107"/>
      <c r="C2" s="107"/>
      <c r="D2" s="107"/>
      <c r="E2" s="107"/>
      <c r="F2" s="107"/>
      <c r="G2" s="106" t="s">
        <v>463</v>
      </c>
      <c r="H2" s="106"/>
      <c r="I2" s="106"/>
      <c r="J2" s="106"/>
      <c r="K2" s="106"/>
      <c r="L2" s="106"/>
    </row>
    <row r="3" ht="20.1" customHeight="1" spans="1:12">
      <c r="A3" s="124"/>
      <c r="B3" s="107"/>
      <c r="C3" s="107"/>
      <c r="D3" s="107"/>
      <c r="E3" s="107"/>
      <c r="F3" s="107"/>
      <c r="G3" s="107"/>
      <c r="H3" s="107"/>
      <c r="I3" s="107"/>
      <c r="J3" s="107"/>
      <c r="K3" s="107"/>
      <c r="L3" s="107"/>
    </row>
    <row r="4" ht="20.1" customHeight="1" spans="1:12">
      <c r="A4" s="125"/>
      <c r="B4" s="125"/>
      <c r="C4" s="125"/>
      <c r="D4" s="125"/>
      <c r="E4" s="125"/>
      <c r="F4" s="125"/>
      <c r="G4" s="125"/>
      <c r="H4" s="125"/>
      <c r="I4" s="125"/>
      <c r="J4" s="125"/>
      <c r="K4" s="125"/>
      <c r="L4" s="48" t="s">
        <v>313</v>
      </c>
    </row>
    <row r="5" ht="28.5" customHeight="1" spans="1:12">
      <c r="A5" s="63" t="s">
        <v>464</v>
      </c>
      <c r="B5" s="63"/>
      <c r="C5" s="63"/>
      <c r="D5" s="63"/>
      <c r="E5" s="63"/>
      <c r="F5" s="111"/>
      <c r="G5" s="63" t="s">
        <v>339</v>
      </c>
      <c r="H5" s="63"/>
      <c r="I5" s="63"/>
      <c r="J5" s="63"/>
      <c r="K5" s="63"/>
      <c r="L5" s="63"/>
    </row>
    <row r="6" ht="28.5" customHeight="1" spans="1:12">
      <c r="A6" s="85" t="s">
        <v>318</v>
      </c>
      <c r="B6" s="126" t="s">
        <v>465</v>
      </c>
      <c r="C6" s="85" t="s">
        <v>466</v>
      </c>
      <c r="D6" s="85"/>
      <c r="E6" s="85"/>
      <c r="F6" s="127" t="s">
        <v>467</v>
      </c>
      <c r="G6" s="63" t="s">
        <v>318</v>
      </c>
      <c r="H6" s="35" t="s">
        <v>465</v>
      </c>
      <c r="I6" s="63" t="s">
        <v>466</v>
      </c>
      <c r="J6" s="63"/>
      <c r="K6" s="63"/>
      <c r="L6" s="63" t="s">
        <v>467</v>
      </c>
    </row>
    <row r="7" ht="28.5" customHeight="1" spans="1:12">
      <c r="A7" s="112"/>
      <c r="B7" s="49"/>
      <c r="C7" s="113" t="s">
        <v>342</v>
      </c>
      <c r="D7" s="128" t="s">
        <v>468</v>
      </c>
      <c r="E7" s="128" t="s">
        <v>469</v>
      </c>
      <c r="F7" s="112"/>
      <c r="G7" s="63"/>
      <c r="H7" s="35"/>
      <c r="I7" s="63" t="s">
        <v>342</v>
      </c>
      <c r="J7" s="35" t="s">
        <v>468</v>
      </c>
      <c r="K7" s="35" t="s">
        <v>469</v>
      </c>
      <c r="L7" s="63"/>
    </row>
    <row r="8" ht="28.5" customHeight="1" spans="1:12">
      <c r="A8" s="129"/>
      <c r="B8" s="129"/>
      <c r="C8" s="129"/>
      <c r="D8" s="129"/>
      <c r="E8" s="129"/>
      <c r="F8" s="130"/>
      <c r="G8" s="131">
        <v>15.66</v>
      </c>
      <c r="H8" s="131"/>
      <c r="I8" s="131">
        <v>6.5</v>
      </c>
      <c r="J8" s="131"/>
      <c r="K8" s="131">
        <v>6.5</v>
      </c>
      <c r="L8" s="131">
        <v>9.16</v>
      </c>
    </row>
    <row r="9" ht="22.5" customHeight="1" spans="2:12">
      <c r="B9" s="40"/>
      <c r="G9" s="40"/>
      <c r="H9" s="40"/>
      <c r="I9" s="40"/>
      <c r="J9" s="40"/>
      <c r="K9" s="40"/>
      <c r="L9" s="40"/>
    </row>
    <row r="10" customHeight="1" spans="7:12">
      <c r="G10" s="40"/>
      <c r="H10" s="40"/>
      <c r="I10" s="40"/>
      <c r="J10" s="40"/>
      <c r="K10" s="40"/>
      <c r="L10" s="40"/>
    </row>
    <row r="11" customHeight="1" spans="7:12">
      <c r="G11" s="40"/>
      <c r="H11" s="40"/>
      <c r="I11" s="40"/>
      <c r="J11" s="40"/>
      <c r="K11" s="40"/>
      <c r="L11" s="40"/>
    </row>
    <row r="12" customHeight="1" spans="7:12">
      <c r="G12" s="40"/>
      <c r="H12" s="40"/>
      <c r="I12" s="40"/>
      <c r="L12" s="40"/>
    </row>
    <row r="13" customHeight="1" spans="6:11">
      <c r="F13" s="40"/>
      <c r="G13" s="40"/>
      <c r="H13" s="40"/>
      <c r="I13" s="40"/>
      <c r="J13" s="40"/>
      <c r="K13" s="40"/>
    </row>
    <row r="14" customHeight="1" spans="4:9">
      <c r="D14" s="40"/>
      <c r="G14" s="40"/>
      <c r="H14" s="40"/>
      <c r="I14" s="40"/>
    </row>
    <row r="15" customHeight="1" spans="10:10">
      <c r="J15" s="40"/>
    </row>
    <row r="16" customHeight="1" spans="11:12">
      <c r="K16" s="40"/>
      <c r="L16" s="40"/>
    </row>
    <row r="20" customHeight="1" spans="8:8">
      <c r="H20" s="40"/>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zoomScaleSheetLayoutView="60" workbookViewId="0">
      <selection activeCell="B24" sqref="B24"/>
    </sheetView>
  </sheetViews>
  <sheetFormatPr defaultColWidth="6.875" defaultRowHeight="12.75" customHeight="1" outlineLevelCol="4"/>
  <cols>
    <col min="1" max="1" width="19.5" style="39" customWidth="1"/>
    <col min="2" max="2" width="52.5" style="39" customWidth="1"/>
    <col min="3" max="5" width="18.25" style="39" customWidth="1"/>
    <col min="6" max="16384" width="6.875" style="39"/>
  </cols>
  <sheetData>
    <row r="1" ht="20.1" customHeight="1" spans="1:5">
      <c r="A1" s="2" t="s">
        <v>470</v>
      </c>
      <c r="E1" s="79"/>
    </row>
    <row r="2" ht="42.75" customHeight="1" spans="1:5">
      <c r="A2" s="106" t="s">
        <v>471</v>
      </c>
      <c r="B2" s="106"/>
      <c r="C2" s="106"/>
      <c r="D2" s="106"/>
      <c r="E2" s="106"/>
    </row>
    <row r="3" ht="20.1" customHeight="1" spans="1:5">
      <c r="A3" s="107"/>
      <c r="B3" s="107"/>
      <c r="C3" s="107"/>
      <c r="D3" s="107"/>
      <c r="E3" s="107"/>
    </row>
    <row r="4" ht="20.1" customHeight="1" spans="1:5">
      <c r="A4" s="108"/>
      <c r="B4" s="109"/>
      <c r="C4" s="109"/>
      <c r="D4" s="109"/>
      <c r="E4" s="110" t="s">
        <v>313</v>
      </c>
    </row>
    <row r="5" ht="20.1" customHeight="1" spans="1:5">
      <c r="A5" s="63" t="s">
        <v>340</v>
      </c>
      <c r="B5" s="111" t="s">
        <v>341</v>
      </c>
      <c r="C5" s="63" t="s">
        <v>472</v>
      </c>
      <c r="D5" s="63"/>
      <c r="E5" s="63"/>
    </row>
    <row r="6" ht="20.1" customHeight="1" spans="1:5">
      <c r="A6" s="112"/>
      <c r="B6" s="112"/>
      <c r="C6" s="113" t="s">
        <v>318</v>
      </c>
      <c r="D6" s="113" t="s">
        <v>343</v>
      </c>
      <c r="E6" s="113" t="s">
        <v>344</v>
      </c>
    </row>
    <row r="7" ht="20.1" customHeight="1" spans="1:5">
      <c r="A7" s="114" t="s">
        <v>318</v>
      </c>
      <c r="B7" s="114"/>
      <c r="C7" s="115">
        <v>650.72</v>
      </c>
      <c r="D7" s="115"/>
      <c r="E7" s="115">
        <v>650.72</v>
      </c>
    </row>
    <row r="8" ht="20.1" customHeight="1" spans="1:5">
      <c r="A8" s="116" t="s">
        <v>370</v>
      </c>
      <c r="B8" s="117" t="s">
        <v>331</v>
      </c>
      <c r="C8" s="118">
        <v>650.72</v>
      </c>
      <c r="D8" s="118"/>
      <c r="E8" s="118">
        <v>650.72</v>
      </c>
    </row>
    <row r="9" ht="20.1" customHeight="1" spans="1:5">
      <c r="A9" s="119" t="s">
        <v>473</v>
      </c>
      <c r="B9" s="120" t="s">
        <v>474</v>
      </c>
      <c r="C9" s="118">
        <v>0.22</v>
      </c>
      <c r="D9" s="118"/>
      <c r="E9" s="118">
        <v>0.22</v>
      </c>
    </row>
    <row r="10" ht="20.1" customHeight="1" spans="1:5">
      <c r="A10" s="119" t="s">
        <v>475</v>
      </c>
      <c r="B10" s="120" t="s">
        <v>476</v>
      </c>
      <c r="C10" s="118">
        <v>0.04</v>
      </c>
      <c r="D10" s="118"/>
      <c r="E10" s="118">
        <v>0.04</v>
      </c>
    </row>
    <row r="11" ht="20.1" customHeight="1" spans="1:5">
      <c r="A11" s="119" t="s">
        <v>477</v>
      </c>
      <c r="B11" s="120" t="s">
        <v>478</v>
      </c>
      <c r="C11" s="118">
        <v>0.18</v>
      </c>
      <c r="D11" s="118"/>
      <c r="E11" s="118">
        <v>0.18</v>
      </c>
    </row>
    <row r="12" ht="20.1" customHeight="1" spans="1:5">
      <c r="A12" s="119" t="s">
        <v>479</v>
      </c>
      <c r="B12" s="120" t="s">
        <v>480</v>
      </c>
      <c r="C12" s="118">
        <v>445.5</v>
      </c>
      <c r="D12" s="118"/>
      <c r="E12" s="118">
        <v>445.5</v>
      </c>
    </row>
    <row r="13" ht="20.1" customHeight="1" spans="1:5">
      <c r="A13" s="119" t="s">
        <v>481</v>
      </c>
      <c r="B13" s="120" t="s">
        <v>482</v>
      </c>
      <c r="C13" s="118">
        <v>95</v>
      </c>
      <c r="D13" s="118"/>
      <c r="E13" s="118">
        <v>95</v>
      </c>
    </row>
    <row r="14" ht="20.1" customHeight="1" spans="1:5">
      <c r="A14" s="119" t="s">
        <v>483</v>
      </c>
      <c r="B14" s="120" t="s">
        <v>476</v>
      </c>
      <c r="C14" s="118">
        <v>350.5</v>
      </c>
      <c r="D14" s="118"/>
      <c r="E14" s="118">
        <v>350.5</v>
      </c>
    </row>
    <row r="15" ht="20.1" customHeight="1" spans="1:5">
      <c r="A15" s="119" t="s">
        <v>484</v>
      </c>
      <c r="B15" s="120" t="s">
        <v>485</v>
      </c>
      <c r="C15" s="118">
        <v>205</v>
      </c>
      <c r="D15" s="118"/>
      <c r="E15" s="118">
        <v>205</v>
      </c>
    </row>
    <row r="16" ht="20.1" customHeight="1" spans="1:5">
      <c r="A16" s="119" t="s">
        <v>486</v>
      </c>
      <c r="B16" s="120" t="s">
        <v>476</v>
      </c>
      <c r="C16" s="118">
        <v>205</v>
      </c>
      <c r="D16" s="118"/>
      <c r="E16" s="118">
        <v>205</v>
      </c>
    </row>
    <row r="17" ht="20.25" customHeight="1" spans="1:5">
      <c r="A17" s="121" t="s">
        <v>487</v>
      </c>
      <c r="B17" s="40"/>
      <c r="C17" s="40"/>
      <c r="D17" s="40"/>
      <c r="E17" s="40"/>
    </row>
    <row r="18" ht="20.25" customHeight="1" spans="1:5">
      <c r="A18" s="40"/>
      <c r="B18" s="40"/>
      <c r="C18" s="40"/>
      <c r="D18" s="40"/>
      <c r="E18" s="40"/>
    </row>
    <row r="19" customHeight="1" spans="1:5">
      <c r="A19" s="40"/>
      <c r="B19" s="40"/>
      <c r="C19" s="40"/>
      <c r="E19" s="40"/>
    </row>
    <row r="20" customHeight="1" spans="1:5">
      <c r="A20" s="40"/>
      <c r="B20" s="40"/>
      <c r="C20" s="40"/>
      <c r="D20" s="40"/>
      <c r="E20" s="40"/>
    </row>
    <row r="21" customHeight="1" spans="1:5">
      <c r="A21" s="40"/>
      <c r="B21" s="40"/>
      <c r="C21" s="40"/>
      <c r="E21" s="40"/>
    </row>
    <row r="22" customHeight="1" spans="1:5">
      <c r="A22" s="40"/>
      <c r="B22" s="40"/>
      <c r="D22" s="40"/>
      <c r="E22" s="40"/>
    </row>
    <row r="23" customHeight="1" spans="1:5">
      <c r="A23" s="40"/>
      <c r="E23" s="40"/>
    </row>
    <row r="24" customHeight="1" spans="2:2">
      <c r="B24" s="40"/>
    </row>
    <row r="25" customHeight="1" spans="2:2">
      <c r="B25" s="40"/>
    </row>
    <row r="26" customHeight="1" spans="2:2">
      <c r="B26" s="40"/>
    </row>
    <row r="27" customHeight="1" spans="2:2">
      <c r="B27" s="40"/>
    </row>
    <row r="28" customHeight="1" spans="2:2">
      <c r="B28" s="40"/>
    </row>
    <row r="29" customHeight="1" spans="2:2">
      <c r="B29" s="40"/>
    </row>
    <row r="31" customHeight="1" spans="2:2">
      <c r="B31" s="40"/>
    </row>
    <row r="32" customHeight="1" spans="2:2">
      <c r="B32" s="40"/>
    </row>
    <row r="34" customHeight="1" spans="2:2">
      <c r="B34" s="40"/>
    </row>
    <row r="35" customHeight="1" spans="2:2">
      <c r="B35" s="40"/>
    </row>
    <row r="36" customHeight="1" spans="4:4">
      <c r="D36" s="40"/>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zoomScaleSheetLayoutView="60" workbookViewId="0">
      <selection activeCell="D14" sqref="D14"/>
    </sheetView>
  </sheetViews>
  <sheetFormatPr defaultColWidth="6.875" defaultRowHeight="20.1" customHeight="1"/>
  <cols>
    <col min="1" max="4" width="34.5" style="39" customWidth="1"/>
    <col min="5" max="159" width="6.75" style="39" customWidth="1"/>
    <col min="160" max="16384" width="6.875" style="39"/>
  </cols>
  <sheetData>
    <row r="1" customHeight="1" spans="1:251">
      <c r="A1" s="2" t="s">
        <v>488</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ht="38.25" customHeight="1" spans="1:251">
      <c r="A2" s="80" t="s">
        <v>489</v>
      </c>
      <c r="B2" s="80"/>
      <c r="C2" s="80"/>
      <c r="D2" s="80"/>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customHeight="1" spans="1:251">
      <c r="A4" s="47"/>
      <c r="B4" s="83"/>
      <c r="C4" s="84"/>
      <c r="D4" s="48"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ht="23.25" customHeight="1" spans="1:251">
      <c r="A5" s="63" t="s">
        <v>314</v>
      </c>
      <c r="B5" s="63"/>
      <c r="C5" s="63" t="s">
        <v>315</v>
      </c>
      <c r="D5" s="63"/>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ht="24" customHeight="1"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customHeight="1" spans="1:251">
      <c r="A7" s="87" t="s">
        <v>490</v>
      </c>
      <c r="B7" s="88">
        <v>7362.4</v>
      </c>
      <c r="C7" s="89" t="s">
        <v>325</v>
      </c>
      <c r="D7" s="90">
        <v>120.61</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customHeight="1" spans="1:251">
      <c r="A8" s="91" t="s">
        <v>491</v>
      </c>
      <c r="B8" s="52">
        <v>650.5</v>
      </c>
      <c r="C8" s="89" t="s">
        <v>327</v>
      </c>
      <c r="D8" s="92">
        <v>25.31</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customHeight="1" spans="1:251">
      <c r="A9" s="93" t="s">
        <v>492</v>
      </c>
      <c r="B9" s="88"/>
      <c r="C9" s="89" t="s">
        <v>329</v>
      </c>
      <c r="D9" s="92">
        <v>1055</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customHeight="1" spans="1:251">
      <c r="A10" s="94" t="s">
        <v>493</v>
      </c>
      <c r="B10" s="95"/>
      <c r="C10" s="89" t="s">
        <v>331</v>
      </c>
      <c r="D10" s="92">
        <v>131763.75</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customHeight="1" spans="1:251">
      <c r="A11" s="94" t="s">
        <v>494</v>
      </c>
      <c r="B11" s="95"/>
      <c r="C11" s="89" t="s">
        <v>332</v>
      </c>
      <c r="D11" s="92">
        <v>29.91</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customHeight="1" spans="1:251">
      <c r="A12" s="94" t="s">
        <v>495</v>
      </c>
      <c r="B12" s="52"/>
      <c r="C12" s="96"/>
      <c r="D12" s="92"/>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customHeight="1" spans="1:251">
      <c r="A13" s="97" t="s">
        <v>496</v>
      </c>
      <c r="B13" s="98">
        <f>SUM(B7:B12)</f>
        <v>8012.9</v>
      </c>
      <c r="C13" s="99" t="s">
        <v>497</v>
      </c>
      <c r="D13" s="100">
        <f>SUM(D7:D11)</f>
        <v>132994.58</v>
      </c>
      <c r="F13" s="40"/>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customHeight="1" spans="1:251">
      <c r="A14" s="94" t="s">
        <v>498</v>
      </c>
      <c r="B14" s="98"/>
      <c r="C14" s="101" t="s">
        <v>499</v>
      </c>
      <c r="D14" s="100">
        <f>B16-D13</f>
        <v>0</v>
      </c>
      <c r="E14" s="40"/>
      <c r="F14" s="40"/>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customHeight="1" spans="1:251">
      <c r="A15" s="94" t="s">
        <v>500</v>
      </c>
      <c r="B15" s="52">
        <v>124981.68</v>
      </c>
      <c r="C15" s="96"/>
      <c r="D15" s="100"/>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customHeight="1" spans="1:5">
      <c r="A16" s="102" t="s">
        <v>501</v>
      </c>
      <c r="B16" s="103">
        <f>B13+B15</f>
        <v>132994.58</v>
      </c>
      <c r="C16" s="104" t="s">
        <v>502</v>
      </c>
      <c r="D16" s="100">
        <f>D13+D14</f>
        <v>132994.58</v>
      </c>
      <c r="E16" s="40"/>
    </row>
    <row r="23" customHeight="1" spans="3:3">
      <c r="C23" s="40"/>
    </row>
  </sheetData>
  <mergeCells count="3">
    <mergeCell ref="A2:D2"/>
    <mergeCell ref="A5:B5"/>
    <mergeCell ref="C5:D5"/>
  </mergeCells>
  <printOptions horizontalCentered="1"/>
  <pageMargins left="0" right="0" top="0" bottom="0" header="0.499999992490753" footer="0.499999992490753"/>
  <pageSetup paperSize="9" scale="97"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showGridLines="0" showZeros="0" zoomScaleSheetLayoutView="60" workbookViewId="0">
      <selection activeCell="O12" sqref="O12"/>
    </sheetView>
  </sheetViews>
  <sheetFormatPr defaultColWidth="6.875" defaultRowHeight="12.75" customHeight="1"/>
  <cols>
    <col min="1" max="1" width="11.25" style="39" customWidth="1"/>
    <col min="2" max="2" width="38.25" style="39" customWidth="1"/>
    <col min="3" max="3" width="11.5" style="39" customWidth="1"/>
    <col min="4" max="12" width="12.625" style="39" customWidth="1"/>
    <col min="13" max="16384" width="6.875" style="39"/>
  </cols>
  <sheetData>
    <row r="1" ht="20.1" customHeight="1" spans="1:12">
      <c r="A1" s="60" t="s">
        <v>503</v>
      </c>
      <c r="L1" s="74"/>
    </row>
    <row r="2" ht="43.5" customHeight="1" spans="1:12">
      <c r="A2" s="41" t="s">
        <v>504</v>
      </c>
      <c r="B2" s="41"/>
      <c r="C2" s="41"/>
      <c r="D2" s="41"/>
      <c r="E2" s="41"/>
      <c r="F2" s="41"/>
      <c r="G2" s="41"/>
      <c r="H2" s="41"/>
      <c r="I2" s="41"/>
      <c r="J2" s="41"/>
      <c r="K2" s="41"/>
      <c r="L2" s="41"/>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75" t="s">
        <v>313</v>
      </c>
    </row>
    <row r="5" ht="24" customHeight="1" spans="1:12">
      <c r="A5" s="63" t="s">
        <v>505</v>
      </c>
      <c r="B5" s="63"/>
      <c r="C5" s="64" t="s">
        <v>318</v>
      </c>
      <c r="D5" s="35" t="s">
        <v>500</v>
      </c>
      <c r="E5" s="35" t="s">
        <v>490</v>
      </c>
      <c r="F5" s="35" t="s">
        <v>491</v>
      </c>
      <c r="G5" s="35" t="s">
        <v>492</v>
      </c>
      <c r="H5" s="65" t="s">
        <v>493</v>
      </c>
      <c r="I5" s="64"/>
      <c r="J5" s="35" t="s">
        <v>494</v>
      </c>
      <c r="K5" s="35" t="s">
        <v>495</v>
      </c>
      <c r="L5" s="76" t="s">
        <v>498</v>
      </c>
    </row>
    <row r="6" ht="42" customHeight="1" spans="1:12">
      <c r="A6" s="66" t="s">
        <v>340</v>
      </c>
      <c r="B6" s="67" t="s">
        <v>341</v>
      </c>
      <c r="C6" s="49"/>
      <c r="D6" s="49"/>
      <c r="E6" s="49"/>
      <c r="F6" s="49"/>
      <c r="G6" s="49"/>
      <c r="H6" s="35" t="s">
        <v>506</v>
      </c>
      <c r="I6" s="35" t="s">
        <v>507</v>
      </c>
      <c r="J6" s="49"/>
      <c r="K6" s="49"/>
      <c r="L6" s="49"/>
    </row>
    <row r="7" ht="20.1" customHeight="1" spans="1:12">
      <c r="A7" s="68" t="s">
        <v>318</v>
      </c>
      <c r="B7" s="69"/>
      <c r="C7" s="52">
        <v>132994.58</v>
      </c>
      <c r="D7" s="52">
        <v>124981.68</v>
      </c>
      <c r="E7" s="52">
        <v>7362.4</v>
      </c>
      <c r="F7" s="52">
        <v>650.5</v>
      </c>
      <c r="G7" s="52"/>
      <c r="H7" s="52"/>
      <c r="I7" s="52"/>
      <c r="J7" s="52"/>
      <c r="K7" s="52"/>
      <c r="L7" s="52"/>
    </row>
    <row r="8" ht="21" customHeight="1" spans="1:12">
      <c r="A8" s="70" t="s">
        <v>345</v>
      </c>
      <c r="B8" s="71" t="s">
        <v>325</v>
      </c>
      <c r="C8" s="52">
        <v>120.61</v>
      </c>
      <c r="D8" s="56">
        <v>0</v>
      </c>
      <c r="E8" s="56">
        <v>120.61</v>
      </c>
      <c r="F8" s="56">
        <v>0</v>
      </c>
      <c r="G8" s="56"/>
      <c r="H8" s="56"/>
      <c r="I8" s="56"/>
      <c r="J8" s="56"/>
      <c r="K8" s="56"/>
      <c r="L8" s="56"/>
    </row>
    <row r="9" ht="21" customHeight="1" spans="1:12">
      <c r="A9" s="72" t="s">
        <v>508</v>
      </c>
      <c r="B9" s="73" t="s">
        <v>509</v>
      </c>
      <c r="C9" s="52">
        <v>119.99</v>
      </c>
      <c r="D9" s="56">
        <v>0</v>
      </c>
      <c r="E9" s="56">
        <v>119.99</v>
      </c>
      <c r="F9" s="56">
        <v>0</v>
      </c>
      <c r="G9" s="56"/>
      <c r="H9" s="56"/>
      <c r="I9" s="56"/>
      <c r="J9" s="56"/>
      <c r="K9" s="56"/>
      <c r="L9" s="56"/>
    </row>
    <row r="10" customHeight="1" spans="1:12">
      <c r="A10" s="72" t="s">
        <v>510</v>
      </c>
      <c r="B10" s="73" t="s">
        <v>511</v>
      </c>
      <c r="C10" s="52">
        <v>35.33</v>
      </c>
      <c r="D10" s="56">
        <v>0</v>
      </c>
      <c r="E10" s="56">
        <v>35.33</v>
      </c>
      <c r="F10" s="56">
        <v>0</v>
      </c>
      <c r="G10" s="56"/>
      <c r="H10" s="56"/>
      <c r="I10" s="56"/>
      <c r="J10" s="56"/>
      <c r="K10" s="56"/>
      <c r="L10" s="56"/>
    </row>
    <row r="11" customHeight="1" spans="1:12">
      <c r="A11" s="72" t="s">
        <v>512</v>
      </c>
      <c r="B11" s="73" t="s">
        <v>513</v>
      </c>
      <c r="C11" s="52">
        <v>17.67</v>
      </c>
      <c r="D11" s="56">
        <v>0</v>
      </c>
      <c r="E11" s="56">
        <v>17.67</v>
      </c>
      <c r="F11" s="56">
        <v>0</v>
      </c>
      <c r="G11" s="56"/>
      <c r="H11" s="56"/>
      <c r="I11" s="56"/>
      <c r="J11" s="56"/>
      <c r="K11" s="56"/>
      <c r="L11" s="56"/>
    </row>
    <row r="12" customHeight="1" spans="1:12">
      <c r="A12" s="72" t="s">
        <v>514</v>
      </c>
      <c r="B12" s="73" t="s">
        <v>515</v>
      </c>
      <c r="C12" s="52">
        <v>66.99</v>
      </c>
      <c r="D12" s="56">
        <v>0</v>
      </c>
      <c r="E12" s="56">
        <v>66.99</v>
      </c>
      <c r="F12" s="56">
        <v>0</v>
      </c>
      <c r="G12" s="56"/>
      <c r="H12" s="56"/>
      <c r="I12" s="56"/>
      <c r="J12" s="56"/>
      <c r="K12" s="56"/>
      <c r="L12" s="56"/>
    </row>
    <row r="13" customHeight="1" spans="1:12">
      <c r="A13" s="72" t="s">
        <v>516</v>
      </c>
      <c r="B13" s="73" t="s">
        <v>517</v>
      </c>
      <c r="C13" s="52">
        <v>0.62</v>
      </c>
      <c r="D13" s="56">
        <v>0</v>
      </c>
      <c r="E13" s="56">
        <v>0.62</v>
      </c>
      <c r="F13" s="56">
        <v>0</v>
      </c>
      <c r="G13" s="56"/>
      <c r="H13" s="56"/>
      <c r="I13" s="56"/>
      <c r="J13" s="56"/>
      <c r="K13" s="56"/>
      <c r="L13" s="56"/>
    </row>
    <row r="14" customHeight="1" spans="1:12">
      <c r="A14" s="72" t="s">
        <v>518</v>
      </c>
      <c r="B14" s="73" t="s">
        <v>519</v>
      </c>
      <c r="C14" s="52">
        <v>0.62</v>
      </c>
      <c r="D14" s="56">
        <v>0</v>
      </c>
      <c r="E14" s="56">
        <v>0.62</v>
      </c>
      <c r="F14" s="56">
        <v>0</v>
      </c>
      <c r="G14" s="56"/>
      <c r="H14" s="56"/>
      <c r="I14" s="56"/>
      <c r="J14" s="56"/>
      <c r="K14" s="56"/>
      <c r="L14" s="56"/>
    </row>
    <row r="15" customHeight="1" spans="1:12">
      <c r="A15" s="70" t="s">
        <v>358</v>
      </c>
      <c r="B15" s="71" t="s">
        <v>327</v>
      </c>
      <c r="C15" s="52">
        <v>25.31</v>
      </c>
      <c r="D15" s="56">
        <v>0</v>
      </c>
      <c r="E15" s="56">
        <v>25.31</v>
      </c>
      <c r="F15" s="56">
        <v>0</v>
      </c>
      <c r="G15" s="56"/>
      <c r="H15" s="56"/>
      <c r="I15" s="56"/>
      <c r="J15" s="56"/>
      <c r="K15" s="56"/>
      <c r="L15" s="56"/>
    </row>
    <row r="16" customHeight="1" spans="1:12">
      <c r="A16" s="72" t="s">
        <v>520</v>
      </c>
      <c r="B16" s="73" t="s">
        <v>521</v>
      </c>
      <c r="C16" s="52">
        <v>25.31</v>
      </c>
      <c r="D16" s="56">
        <v>0</v>
      </c>
      <c r="E16" s="56">
        <v>25.31</v>
      </c>
      <c r="F16" s="56">
        <v>0</v>
      </c>
      <c r="G16" s="56"/>
      <c r="H16" s="56"/>
      <c r="I16" s="56"/>
      <c r="J16" s="56"/>
      <c r="K16" s="56"/>
      <c r="L16" s="56"/>
    </row>
    <row r="17" customHeight="1" spans="1:12">
      <c r="A17" s="72" t="s">
        <v>522</v>
      </c>
      <c r="B17" s="73" t="s">
        <v>523</v>
      </c>
      <c r="C17" s="52">
        <v>22.91</v>
      </c>
      <c r="D17" s="56">
        <v>0</v>
      </c>
      <c r="E17" s="56">
        <v>22.91</v>
      </c>
      <c r="F17" s="56">
        <v>0</v>
      </c>
      <c r="G17" s="56"/>
      <c r="H17" s="56"/>
      <c r="I17" s="56"/>
      <c r="J17" s="56"/>
      <c r="K17" s="56"/>
      <c r="L17" s="56"/>
    </row>
    <row r="18" customHeight="1" spans="1:12">
      <c r="A18" s="72" t="s">
        <v>524</v>
      </c>
      <c r="B18" s="73" t="s">
        <v>525</v>
      </c>
      <c r="C18" s="52">
        <v>2.4</v>
      </c>
      <c r="D18" s="56">
        <v>0</v>
      </c>
      <c r="E18" s="56">
        <v>2.4</v>
      </c>
      <c r="F18" s="56">
        <v>0</v>
      </c>
      <c r="G18" s="56"/>
      <c r="H18" s="56"/>
      <c r="I18" s="56"/>
      <c r="J18" s="56"/>
      <c r="K18" s="56"/>
      <c r="L18" s="56"/>
    </row>
    <row r="19" customHeight="1" spans="1:12">
      <c r="A19" s="70" t="s">
        <v>365</v>
      </c>
      <c r="B19" s="71" t="s">
        <v>329</v>
      </c>
      <c r="C19" s="52">
        <v>1055</v>
      </c>
      <c r="D19" s="56">
        <v>1055</v>
      </c>
      <c r="E19" s="56">
        <v>0</v>
      </c>
      <c r="F19" s="56">
        <v>0</v>
      </c>
      <c r="G19" s="56"/>
      <c r="H19" s="56"/>
      <c r="I19" s="56"/>
      <c r="J19" s="56"/>
      <c r="K19" s="56"/>
      <c r="L19" s="56"/>
    </row>
    <row r="20" customHeight="1" spans="1:12">
      <c r="A20" s="72" t="s">
        <v>526</v>
      </c>
      <c r="B20" s="73" t="s">
        <v>527</v>
      </c>
      <c r="C20" s="52">
        <v>1055</v>
      </c>
      <c r="D20" s="56">
        <v>1055</v>
      </c>
      <c r="E20" s="56">
        <v>0</v>
      </c>
      <c r="F20" s="56">
        <v>0</v>
      </c>
      <c r="G20" s="56"/>
      <c r="H20" s="56"/>
      <c r="I20" s="56"/>
      <c r="J20" s="56"/>
      <c r="K20" s="56"/>
      <c r="L20" s="56"/>
    </row>
    <row r="21" customHeight="1" spans="1:12">
      <c r="A21" s="72" t="s">
        <v>528</v>
      </c>
      <c r="B21" s="73" t="s">
        <v>529</v>
      </c>
      <c r="C21" s="52">
        <v>1055</v>
      </c>
      <c r="D21" s="56">
        <v>1055</v>
      </c>
      <c r="E21" s="56">
        <v>0</v>
      </c>
      <c r="F21" s="56">
        <v>0</v>
      </c>
      <c r="G21" s="56"/>
      <c r="H21" s="56"/>
      <c r="I21" s="56"/>
      <c r="J21" s="56"/>
      <c r="K21" s="56"/>
      <c r="L21" s="56"/>
    </row>
    <row r="22" customHeight="1" spans="1:12">
      <c r="A22" s="70" t="s">
        <v>370</v>
      </c>
      <c r="B22" s="71" t="s">
        <v>331</v>
      </c>
      <c r="C22" s="52">
        <v>131763.75</v>
      </c>
      <c r="D22" s="56">
        <v>123926.68</v>
      </c>
      <c r="E22" s="56">
        <v>7186.57</v>
      </c>
      <c r="F22" s="56">
        <v>650.5</v>
      </c>
      <c r="G22" s="56"/>
      <c r="H22" s="56"/>
      <c r="I22" s="56"/>
      <c r="J22" s="56"/>
      <c r="K22" s="56"/>
      <c r="L22" s="56"/>
    </row>
    <row r="23" customHeight="1" spans="1:12">
      <c r="A23" s="72" t="s">
        <v>530</v>
      </c>
      <c r="B23" s="73" t="s">
        <v>531</v>
      </c>
      <c r="C23" s="52">
        <v>130643.03</v>
      </c>
      <c r="D23" s="56">
        <v>123926.46</v>
      </c>
      <c r="E23" s="56">
        <v>6716.57</v>
      </c>
      <c r="F23" s="56">
        <v>0</v>
      </c>
      <c r="G23" s="56"/>
      <c r="H23" s="56"/>
      <c r="I23" s="56"/>
      <c r="J23" s="56"/>
      <c r="K23" s="56"/>
      <c r="L23" s="56"/>
    </row>
    <row r="24" customHeight="1" spans="1:12">
      <c r="A24" s="72" t="s">
        <v>532</v>
      </c>
      <c r="B24" s="73" t="s">
        <v>533</v>
      </c>
      <c r="C24" s="52">
        <v>367.2</v>
      </c>
      <c r="D24" s="56">
        <v>0.04</v>
      </c>
      <c r="E24" s="56">
        <v>367.16</v>
      </c>
      <c r="F24" s="56">
        <v>0</v>
      </c>
      <c r="G24" s="56"/>
      <c r="H24" s="56"/>
      <c r="I24" s="56"/>
      <c r="J24" s="56"/>
      <c r="K24" s="56"/>
      <c r="L24" s="56"/>
    </row>
    <row r="25" customHeight="1" spans="1:12">
      <c r="A25" s="72" t="s">
        <v>534</v>
      </c>
      <c r="B25" s="73" t="s">
        <v>535</v>
      </c>
      <c r="C25" s="52">
        <v>682.03</v>
      </c>
      <c r="D25" s="56">
        <v>0</v>
      </c>
      <c r="E25" s="56">
        <v>682.03</v>
      </c>
      <c r="F25" s="56">
        <v>0</v>
      </c>
      <c r="G25" s="56"/>
      <c r="H25" s="56"/>
      <c r="I25" s="56"/>
      <c r="J25" s="56"/>
      <c r="K25" s="56"/>
      <c r="L25" s="56"/>
    </row>
    <row r="26" customHeight="1" spans="1:12">
      <c r="A26" s="72" t="s">
        <v>536</v>
      </c>
      <c r="B26" s="73" t="s">
        <v>537</v>
      </c>
      <c r="C26" s="52">
        <v>42.5</v>
      </c>
      <c r="D26" s="56">
        <v>0</v>
      </c>
      <c r="E26" s="56">
        <v>42.5</v>
      </c>
      <c r="F26" s="56">
        <v>0</v>
      </c>
      <c r="G26" s="56"/>
      <c r="H26" s="56"/>
      <c r="I26" s="56"/>
      <c r="J26" s="56"/>
      <c r="K26" s="56"/>
      <c r="L26" s="56"/>
    </row>
    <row r="27" customHeight="1" spans="1:12">
      <c r="A27" s="72" t="s">
        <v>538</v>
      </c>
      <c r="B27" s="73" t="s">
        <v>539</v>
      </c>
      <c r="C27" s="52">
        <v>87963.82</v>
      </c>
      <c r="D27" s="56">
        <v>84106.82</v>
      </c>
      <c r="E27" s="56">
        <v>3857</v>
      </c>
      <c r="F27" s="56">
        <v>0</v>
      </c>
      <c r="G27" s="56"/>
      <c r="H27" s="56"/>
      <c r="I27" s="56"/>
      <c r="J27" s="56"/>
      <c r="K27" s="56"/>
      <c r="L27" s="56"/>
    </row>
    <row r="28" customHeight="1" spans="1:12">
      <c r="A28" s="72" t="s">
        <v>540</v>
      </c>
      <c r="B28" s="73" t="s">
        <v>541</v>
      </c>
      <c r="C28" s="52">
        <v>1002</v>
      </c>
      <c r="D28" s="56">
        <v>0</v>
      </c>
      <c r="E28" s="56">
        <v>1002</v>
      </c>
      <c r="F28" s="56">
        <v>0</v>
      </c>
      <c r="G28" s="56"/>
      <c r="H28" s="56"/>
      <c r="I28" s="56"/>
      <c r="J28" s="56"/>
      <c r="K28" s="56"/>
      <c r="L28" s="56"/>
    </row>
    <row r="29" customHeight="1" spans="1:12">
      <c r="A29" s="72" t="s">
        <v>542</v>
      </c>
      <c r="B29" s="73" t="s">
        <v>543</v>
      </c>
      <c r="C29" s="52">
        <v>134.92</v>
      </c>
      <c r="D29" s="56">
        <v>0</v>
      </c>
      <c r="E29" s="56">
        <v>134.92</v>
      </c>
      <c r="F29" s="56">
        <v>0</v>
      </c>
      <c r="G29" s="56"/>
      <c r="H29" s="56"/>
      <c r="I29" s="56"/>
      <c r="J29" s="56"/>
      <c r="K29" s="56"/>
      <c r="L29" s="56"/>
    </row>
    <row r="30" customHeight="1" spans="1:12">
      <c r="A30" s="72" t="s">
        <v>544</v>
      </c>
      <c r="B30" s="73" t="s">
        <v>545</v>
      </c>
      <c r="C30" s="52">
        <v>445.96</v>
      </c>
      <c r="D30" s="56">
        <v>225</v>
      </c>
      <c r="E30" s="56">
        <v>220.96</v>
      </c>
      <c r="F30" s="56">
        <v>0</v>
      </c>
      <c r="G30" s="56"/>
      <c r="H30" s="56"/>
      <c r="I30" s="56"/>
      <c r="J30" s="56"/>
      <c r="K30" s="56"/>
      <c r="L30" s="56"/>
    </row>
    <row r="31" customHeight="1" spans="1:12">
      <c r="A31" s="72" t="s">
        <v>546</v>
      </c>
      <c r="B31" s="73" t="s">
        <v>547</v>
      </c>
      <c r="C31" s="52">
        <v>1000</v>
      </c>
      <c r="D31" s="56">
        <v>1000</v>
      </c>
      <c r="E31" s="56">
        <v>0</v>
      </c>
      <c r="F31" s="56">
        <v>0</v>
      </c>
      <c r="G31" s="56"/>
      <c r="H31" s="56"/>
      <c r="I31" s="56"/>
      <c r="J31" s="56"/>
      <c r="K31" s="56"/>
      <c r="L31" s="56"/>
    </row>
    <row r="32" customHeight="1" spans="1:12">
      <c r="A32" s="72" t="s">
        <v>548</v>
      </c>
      <c r="B32" s="73" t="s">
        <v>549</v>
      </c>
      <c r="C32" s="52">
        <v>23024.6</v>
      </c>
      <c r="D32" s="56">
        <v>22614.6</v>
      </c>
      <c r="E32" s="56">
        <v>410</v>
      </c>
      <c r="F32" s="56">
        <v>0</v>
      </c>
      <c r="G32" s="56"/>
      <c r="H32" s="56"/>
      <c r="I32" s="56"/>
      <c r="J32" s="56"/>
      <c r="K32" s="56"/>
      <c r="L32" s="56"/>
    </row>
    <row r="33" customHeight="1" spans="1:12">
      <c r="A33" s="72" t="s">
        <v>550</v>
      </c>
      <c r="B33" s="73" t="s">
        <v>551</v>
      </c>
      <c r="C33" s="52">
        <v>15980</v>
      </c>
      <c r="D33" s="56">
        <v>15980</v>
      </c>
      <c r="E33" s="56">
        <v>0</v>
      </c>
      <c r="F33" s="56">
        <v>0</v>
      </c>
      <c r="G33" s="56"/>
      <c r="H33" s="56"/>
      <c r="I33" s="56"/>
      <c r="J33" s="56"/>
      <c r="K33" s="56"/>
      <c r="L33" s="56"/>
    </row>
    <row r="34" customHeight="1" spans="1:12">
      <c r="A34" s="72" t="s">
        <v>552</v>
      </c>
      <c r="B34" s="73" t="s">
        <v>553</v>
      </c>
      <c r="C34" s="52">
        <v>470</v>
      </c>
      <c r="D34" s="56">
        <v>0</v>
      </c>
      <c r="E34" s="56">
        <v>470</v>
      </c>
      <c r="F34" s="56">
        <v>0</v>
      </c>
      <c r="G34" s="56"/>
      <c r="H34" s="56"/>
      <c r="I34" s="56"/>
      <c r="J34" s="56"/>
      <c r="K34" s="56"/>
      <c r="L34" s="56"/>
    </row>
    <row r="35" customHeight="1" spans="1:12">
      <c r="A35" s="72" t="s">
        <v>554</v>
      </c>
      <c r="B35" s="73" t="s">
        <v>555</v>
      </c>
      <c r="C35" s="52">
        <v>470</v>
      </c>
      <c r="D35" s="56">
        <v>0</v>
      </c>
      <c r="E35" s="56">
        <v>470</v>
      </c>
      <c r="F35" s="56">
        <v>0</v>
      </c>
      <c r="G35" s="56"/>
      <c r="H35" s="56"/>
      <c r="I35" s="56"/>
      <c r="J35" s="56"/>
      <c r="K35" s="56"/>
      <c r="L35" s="56"/>
    </row>
    <row r="36" customHeight="1" spans="1:12">
      <c r="A36" s="72" t="s">
        <v>556</v>
      </c>
      <c r="B36" s="73" t="s">
        <v>557</v>
      </c>
      <c r="C36" s="52">
        <v>0.22</v>
      </c>
      <c r="D36" s="56">
        <v>0.22</v>
      </c>
      <c r="E36" s="56">
        <v>0</v>
      </c>
      <c r="F36" s="56">
        <v>0</v>
      </c>
      <c r="G36" s="56"/>
      <c r="H36" s="56"/>
      <c r="I36" s="56"/>
      <c r="J36" s="56"/>
      <c r="K36" s="56"/>
      <c r="L36" s="56"/>
    </row>
    <row r="37" customHeight="1" spans="1:12">
      <c r="A37" s="72" t="s">
        <v>558</v>
      </c>
      <c r="B37" s="73" t="s">
        <v>559</v>
      </c>
      <c r="C37" s="52">
        <v>0.04</v>
      </c>
      <c r="D37" s="56">
        <v>0.04</v>
      </c>
      <c r="E37" s="56">
        <v>0</v>
      </c>
      <c r="F37" s="56">
        <v>0</v>
      </c>
      <c r="G37" s="56"/>
      <c r="H37" s="56"/>
      <c r="I37" s="56"/>
      <c r="J37" s="56"/>
      <c r="K37" s="56"/>
      <c r="L37" s="56"/>
    </row>
    <row r="38" customHeight="1" spans="1:12">
      <c r="A38" s="72" t="s">
        <v>560</v>
      </c>
      <c r="B38" s="73" t="s">
        <v>561</v>
      </c>
      <c r="C38" s="52">
        <v>0.18</v>
      </c>
      <c r="D38" s="56">
        <v>0.18</v>
      </c>
      <c r="E38" s="56">
        <v>0</v>
      </c>
      <c r="F38" s="56">
        <v>0</v>
      </c>
      <c r="G38" s="56"/>
      <c r="H38" s="56"/>
      <c r="I38" s="56"/>
      <c r="J38" s="56"/>
      <c r="K38" s="56"/>
      <c r="L38" s="56"/>
    </row>
    <row r="39" customHeight="1" spans="1:12">
      <c r="A39" s="72" t="s">
        <v>562</v>
      </c>
      <c r="B39" s="73" t="s">
        <v>563</v>
      </c>
      <c r="C39" s="52">
        <v>445.5</v>
      </c>
      <c r="D39" s="56">
        <v>0</v>
      </c>
      <c r="E39" s="56">
        <v>0</v>
      </c>
      <c r="F39" s="56">
        <v>445.5</v>
      </c>
      <c r="G39" s="56"/>
      <c r="H39" s="56"/>
      <c r="I39" s="56"/>
      <c r="J39" s="56"/>
      <c r="K39" s="56"/>
      <c r="L39" s="56"/>
    </row>
    <row r="40" customHeight="1" spans="1:12">
      <c r="A40" s="72" t="s">
        <v>564</v>
      </c>
      <c r="B40" s="73" t="s">
        <v>565</v>
      </c>
      <c r="C40" s="52">
        <v>95</v>
      </c>
      <c r="D40" s="56">
        <v>0</v>
      </c>
      <c r="E40" s="56">
        <v>0</v>
      </c>
      <c r="F40" s="56">
        <v>95</v>
      </c>
      <c r="G40" s="56"/>
      <c r="H40" s="56"/>
      <c r="I40" s="56"/>
      <c r="J40" s="56"/>
      <c r="K40" s="56"/>
      <c r="L40" s="56"/>
    </row>
    <row r="41" customHeight="1" spans="1:12">
      <c r="A41" s="72" t="s">
        <v>566</v>
      </c>
      <c r="B41" s="73" t="s">
        <v>559</v>
      </c>
      <c r="C41" s="52">
        <v>350.5</v>
      </c>
      <c r="D41" s="56">
        <v>0</v>
      </c>
      <c r="E41" s="56">
        <v>0</v>
      </c>
      <c r="F41" s="56">
        <v>350.5</v>
      </c>
      <c r="G41" s="56"/>
      <c r="H41" s="56"/>
      <c r="I41" s="56"/>
      <c r="J41" s="56"/>
      <c r="K41" s="56"/>
      <c r="L41" s="56"/>
    </row>
    <row r="42" customHeight="1" spans="1:12">
      <c r="A42" s="72" t="s">
        <v>567</v>
      </c>
      <c r="B42" s="73" t="s">
        <v>568</v>
      </c>
      <c r="C42" s="52">
        <v>205</v>
      </c>
      <c r="D42" s="56">
        <v>0</v>
      </c>
      <c r="E42" s="56">
        <v>0</v>
      </c>
      <c r="F42" s="56">
        <v>205</v>
      </c>
      <c r="G42" s="56"/>
      <c r="H42" s="56"/>
      <c r="I42" s="56"/>
      <c r="J42" s="56"/>
      <c r="K42" s="56"/>
      <c r="L42" s="56"/>
    </row>
    <row r="43" customHeight="1" spans="1:12">
      <c r="A43" s="72" t="s">
        <v>569</v>
      </c>
      <c r="B43" s="73" t="s">
        <v>559</v>
      </c>
      <c r="C43" s="52">
        <v>205</v>
      </c>
      <c r="D43" s="56">
        <v>0</v>
      </c>
      <c r="E43" s="56">
        <v>0</v>
      </c>
      <c r="F43" s="56">
        <v>205</v>
      </c>
      <c r="G43" s="56"/>
      <c r="H43" s="56"/>
      <c r="I43" s="56"/>
      <c r="J43" s="56"/>
      <c r="K43" s="56"/>
      <c r="L43" s="56"/>
    </row>
    <row r="44" customHeight="1" spans="1:12">
      <c r="A44" s="70" t="s">
        <v>397</v>
      </c>
      <c r="B44" s="71" t="s">
        <v>332</v>
      </c>
      <c r="C44" s="52">
        <v>29.91</v>
      </c>
      <c r="D44" s="56">
        <v>0</v>
      </c>
      <c r="E44" s="56">
        <v>29.91</v>
      </c>
      <c r="F44" s="56">
        <v>0</v>
      </c>
      <c r="G44" s="56"/>
      <c r="H44" s="56"/>
      <c r="I44" s="56"/>
      <c r="J44" s="56"/>
      <c r="K44" s="56"/>
      <c r="L44" s="56"/>
    </row>
    <row r="45" customHeight="1" spans="1:12">
      <c r="A45" s="72" t="s">
        <v>570</v>
      </c>
      <c r="B45" s="73" t="s">
        <v>571</v>
      </c>
      <c r="C45" s="52">
        <v>29.91</v>
      </c>
      <c r="D45" s="56">
        <v>0</v>
      </c>
      <c r="E45" s="56">
        <v>29.91</v>
      </c>
      <c r="F45" s="56">
        <v>0</v>
      </c>
      <c r="G45" s="56"/>
      <c r="H45" s="56"/>
      <c r="I45" s="56"/>
      <c r="J45" s="56"/>
      <c r="K45" s="56"/>
      <c r="L45" s="56"/>
    </row>
    <row r="46" customHeight="1" spans="1:12">
      <c r="A46" s="72" t="s">
        <v>572</v>
      </c>
      <c r="B46" s="73" t="s">
        <v>573</v>
      </c>
      <c r="C46" s="52">
        <v>29.91</v>
      </c>
      <c r="D46" s="56">
        <v>0</v>
      </c>
      <c r="E46" s="56">
        <v>29.91</v>
      </c>
      <c r="F46" s="56">
        <v>0</v>
      </c>
      <c r="G46" s="56"/>
      <c r="H46" s="56"/>
      <c r="I46" s="56"/>
      <c r="J46" s="56"/>
      <c r="K46" s="56"/>
      <c r="L46" s="56"/>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tabSelected="1" zoomScaleSheetLayoutView="60" workbookViewId="0">
      <selection activeCell="A6" sqref="A6:H45"/>
    </sheetView>
  </sheetViews>
  <sheetFormatPr defaultColWidth="6.875" defaultRowHeight="12.75" customHeight="1"/>
  <cols>
    <col min="1" max="1" width="17.125" style="39" customWidth="1"/>
    <col min="2" max="2" width="29" style="39" customWidth="1"/>
    <col min="3" max="6" width="18" style="39" customWidth="1"/>
    <col min="7" max="7" width="19.5" style="39" customWidth="1"/>
    <col min="8" max="8" width="21" style="39" customWidth="1"/>
    <col min="9" max="16384" width="6.875" style="39"/>
  </cols>
  <sheetData>
    <row r="1" ht="20.1" customHeight="1" spans="1:2">
      <c r="A1" s="2" t="s">
        <v>574</v>
      </c>
      <c r="B1" s="40"/>
    </row>
    <row r="2" ht="44.25" customHeight="1" spans="1:8">
      <c r="A2" s="41" t="s">
        <v>575</v>
      </c>
      <c r="B2" s="41"/>
      <c r="C2" s="41"/>
      <c r="D2" s="41"/>
      <c r="E2" s="41"/>
      <c r="F2" s="41"/>
      <c r="G2" s="41"/>
      <c r="H2" s="41"/>
    </row>
    <row r="3" ht="20.1" customHeight="1" spans="1:8">
      <c r="A3" s="42"/>
      <c r="B3" s="43"/>
      <c r="C3" s="44"/>
      <c r="D3" s="44"/>
      <c r="E3" s="44"/>
      <c r="F3" s="44"/>
      <c r="G3" s="44"/>
      <c r="H3" s="45"/>
    </row>
    <row r="4" ht="25.5" customHeight="1" spans="1:8">
      <c r="A4" s="46"/>
      <c r="B4" s="47"/>
      <c r="C4" s="46"/>
      <c r="D4" s="46"/>
      <c r="E4" s="46"/>
      <c r="F4" s="46"/>
      <c r="G4" s="46"/>
      <c r="H4" s="48" t="s">
        <v>313</v>
      </c>
    </row>
    <row r="5" ht="29.25" customHeight="1" spans="1:8">
      <c r="A5" s="49" t="s">
        <v>340</v>
      </c>
      <c r="B5" s="49" t="s">
        <v>341</v>
      </c>
      <c r="C5" s="49" t="s">
        <v>318</v>
      </c>
      <c r="D5" s="49" t="s">
        <v>343</v>
      </c>
      <c r="E5" s="49" t="s">
        <v>344</v>
      </c>
      <c r="F5" s="49" t="s">
        <v>576</v>
      </c>
      <c r="G5" s="49" t="s">
        <v>577</v>
      </c>
      <c r="H5" s="49" t="s">
        <v>578</v>
      </c>
    </row>
    <row r="6" ht="27" customHeight="1" spans="1:8">
      <c r="A6" s="50" t="s">
        <v>318</v>
      </c>
      <c r="B6" s="50"/>
      <c r="C6" s="51">
        <v>132994.58</v>
      </c>
      <c r="D6" s="51">
        <v>542.4</v>
      </c>
      <c r="E6" s="51">
        <v>132452.18</v>
      </c>
      <c r="F6" s="52"/>
      <c r="G6" s="52"/>
      <c r="H6" s="52"/>
    </row>
    <row r="7" ht="18.75" customHeight="1" spans="1:8">
      <c r="A7" s="53" t="s">
        <v>345</v>
      </c>
      <c r="B7" s="54" t="s">
        <v>325</v>
      </c>
      <c r="C7" s="55">
        <v>120.61</v>
      </c>
      <c r="D7" s="55">
        <v>119.99</v>
      </c>
      <c r="E7" s="55">
        <v>0.62</v>
      </c>
      <c r="F7" s="56"/>
      <c r="G7" s="56"/>
      <c r="H7" s="56"/>
    </row>
    <row r="8" ht="18.75" customHeight="1" spans="1:8">
      <c r="A8" s="57" t="s">
        <v>579</v>
      </c>
      <c r="B8" s="58" t="s">
        <v>580</v>
      </c>
      <c r="C8" s="55">
        <v>119.99</v>
      </c>
      <c r="D8" s="55">
        <v>119.99</v>
      </c>
      <c r="E8" s="55"/>
      <c r="F8" s="56"/>
      <c r="G8" s="56"/>
      <c r="H8" s="56"/>
    </row>
    <row r="9" customHeight="1" spans="1:8">
      <c r="A9" s="57" t="s">
        <v>581</v>
      </c>
      <c r="B9" s="58" t="s">
        <v>582</v>
      </c>
      <c r="C9" s="55">
        <v>35.33</v>
      </c>
      <c r="D9" s="55">
        <v>35.33</v>
      </c>
      <c r="E9" s="55"/>
      <c r="F9" s="56"/>
      <c r="G9" s="56"/>
      <c r="H9" s="56"/>
    </row>
    <row r="10" customHeight="1" spans="1:9">
      <c r="A10" s="57" t="s">
        <v>583</v>
      </c>
      <c r="B10" s="58" t="s">
        <v>584</v>
      </c>
      <c r="C10" s="55">
        <v>17.67</v>
      </c>
      <c r="D10" s="55">
        <v>17.67</v>
      </c>
      <c r="E10" s="55"/>
      <c r="F10" s="56"/>
      <c r="G10" s="56"/>
      <c r="H10" s="56"/>
      <c r="I10" s="40"/>
    </row>
    <row r="11" customHeight="1" spans="1:8">
      <c r="A11" s="57" t="s">
        <v>585</v>
      </c>
      <c r="B11" s="58" t="s">
        <v>586</v>
      </c>
      <c r="C11" s="55">
        <v>66.99</v>
      </c>
      <c r="D11" s="55">
        <v>66.99</v>
      </c>
      <c r="E11" s="55"/>
      <c r="F11" s="56"/>
      <c r="G11" s="56"/>
      <c r="H11" s="56"/>
    </row>
    <row r="12" customHeight="1" spans="1:8">
      <c r="A12" s="57" t="s">
        <v>587</v>
      </c>
      <c r="B12" s="58" t="s">
        <v>588</v>
      </c>
      <c r="C12" s="55">
        <v>0.62</v>
      </c>
      <c r="D12" s="55"/>
      <c r="E12" s="55">
        <v>0.62</v>
      </c>
      <c r="F12" s="56"/>
      <c r="G12" s="56"/>
      <c r="H12" s="59"/>
    </row>
    <row r="13" customHeight="1" spans="1:9">
      <c r="A13" s="57" t="s">
        <v>589</v>
      </c>
      <c r="B13" s="58" t="s">
        <v>590</v>
      </c>
      <c r="C13" s="55">
        <v>0.62</v>
      </c>
      <c r="D13" s="55"/>
      <c r="E13" s="55">
        <v>0.62</v>
      </c>
      <c r="F13" s="56"/>
      <c r="G13" s="56"/>
      <c r="H13" s="59"/>
      <c r="I13" s="40"/>
    </row>
    <row r="14" customHeight="1" spans="1:8">
      <c r="A14" s="53" t="s">
        <v>358</v>
      </c>
      <c r="B14" s="54" t="s">
        <v>327</v>
      </c>
      <c r="C14" s="55">
        <v>25.31</v>
      </c>
      <c r="D14" s="55">
        <v>25.31</v>
      </c>
      <c r="E14" s="55"/>
      <c r="F14" s="56"/>
      <c r="G14" s="56"/>
      <c r="H14" s="56"/>
    </row>
    <row r="15" customHeight="1" spans="1:8">
      <c r="A15" s="57" t="s">
        <v>591</v>
      </c>
      <c r="B15" s="58" t="s">
        <v>592</v>
      </c>
      <c r="C15" s="55">
        <v>25.31</v>
      </c>
      <c r="D15" s="55">
        <v>25.31</v>
      </c>
      <c r="E15" s="55"/>
      <c r="F15" s="56"/>
      <c r="G15" s="56"/>
      <c r="H15" s="59"/>
    </row>
    <row r="16" customHeight="1" spans="1:8">
      <c r="A16" s="57" t="s">
        <v>593</v>
      </c>
      <c r="B16" s="58" t="s">
        <v>594</v>
      </c>
      <c r="C16" s="55">
        <v>22.91</v>
      </c>
      <c r="D16" s="55">
        <v>22.91</v>
      </c>
      <c r="E16" s="55"/>
      <c r="F16" s="56"/>
      <c r="G16" s="59"/>
      <c r="H16" s="59"/>
    </row>
    <row r="17" customHeight="1" spans="1:8">
      <c r="A17" s="57" t="s">
        <v>595</v>
      </c>
      <c r="B17" s="58" t="s">
        <v>596</v>
      </c>
      <c r="C17" s="55">
        <v>2.4</v>
      </c>
      <c r="D17" s="55">
        <v>2.4</v>
      </c>
      <c r="E17" s="55"/>
      <c r="F17" s="59"/>
      <c r="G17" s="59"/>
      <c r="H17" s="56"/>
    </row>
    <row r="18" customHeight="1" spans="1:8">
      <c r="A18" s="53" t="s">
        <v>365</v>
      </c>
      <c r="B18" s="54" t="s">
        <v>329</v>
      </c>
      <c r="C18" s="55">
        <v>1055</v>
      </c>
      <c r="D18" s="55"/>
      <c r="E18" s="55">
        <v>1055</v>
      </c>
      <c r="F18" s="59"/>
      <c r="G18" s="59"/>
      <c r="H18" s="59"/>
    </row>
    <row r="19" customHeight="1" spans="1:8">
      <c r="A19" s="57" t="s">
        <v>597</v>
      </c>
      <c r="B19" s="58" t="s">
        <v>598</v>
      </c>
      <c r="C19" s="55">
        <v>1055</v>
      </c>
      <c r="D19" s="55"/>
      <c r="E19" s="55">
        <v>1055</v>
      </c>
      <c r="F19" s="56"/>
      <c r="G19" s="59"/>
      <c r="H19" s="59"/>
    </row>
    <row r="20" customHeight="1" spans="1:8">
      <c r="A20" s="57" t="s">
        <v>599</v>
      </c>
      <c r="B20" s="58" t="s">
        <v>600</v>
      </c>
      <c r="C20" s="55">
        <v>1055</v>
      </c>
      <c r="D20" s="55"/>
      <c r="E20" s="55">
        <v>1055</v>
      </c>
      <c r="F20" s="59"/>
      <c r="G20" s="59"/>
      <c r="H20" s="59"/>
    </row>
    <row r="21" customHeight="1" spans="1:8">
      <c r="A21" s="53" t="s">
        <v>370</v>
      </c>
      <c r="B21" s="54" t="s">
        <v>331</v>
      </c>
      <c r="C21" s="55">
        <v>131763.75</v>
      </c>
      <c r="D21" s="55">
        <v>367.2</v>
      </c>
      <c r="E21" s="55">
        <v>131396.56</v>
      </c>
      <c r="F21" s="59"/>
      <c r="G21" s="59"/>
      <c r="H21" s="59"/>
    </row>
    <row r="22" customHeight="1" spans="1:8">
      <c r="A22" s="57" t="s">
        <v>601</v>
      </c>
      <c r="B22" s="58" t="s">
        <v>602</v>
      </c>
      <c r="C22" s="55">
        <v>130643.03</v>
      </c>
      <c r="D22" s="55">
        <v>367.2</v>
      </c>
      <c r="E22" s="55">
        <v>130275.84</v>
      </c>
      <c r="F22" s="59"/>
      <c r="G22" s="56"/>
      <c r="H22" s="59"/>
    </row>
    <row r="23" customHeight="1" spans="1:8">
      <c r="A23" s="57" t="s">
        <v>603</v>
      </c>
      <c r="B23" s="58" t="s">
        <v>604</v>
      </c>
      <c r="C23" s="55">
        <v>367.2</v>
      </c>
      <c r="D23" s="55">
        <v>367.2</v>
      </c>
      <c r="E23" s="55"/>
      <c r="F23" s="59"/>
      <c r="G23" s="59"/>
      <c r="H23" s="59"/>
    </row>
    <row r="24" customHeight="1" spans="1:8">
      <c r="A24" s="57" t="s">
        <v>605</v>
      </c>
      <c r="B24" s="58" t="s">
        <v>606</v>
      </c>
      <c r="C24" s="55">
        <v>682.03</v>
      </c>
      <c r="D24" s="55"/>
      <c r="E24" s="55">
        <v>682.03</v>
      </c>
      <c r="F24" s="59"/>
      <c r="G24" s="56"/>
      <c r="H24" s="59"/>
    </row>
    <row r="25" customHeight="1" spans="1:8">
      <c r="A25" s="57" t="s">
        <v>607</v>
      </c>
      <c r="B25" s="58" t="s">
        <v>608</v>
      </c>
      <c r="C25" s="55">
        <v>42.5</v>
      </c>
      <c r="D25" s="55"/>
      <c r="E25" s="55">
        <v>42.5</v>
      </c>
      <c r="F25" s="59"/>
      <c r="G25" s="59"/>
      <c r="H25" s="59"/>
    </row>
    <row r="26" customHeight="1" spans="1:8">
      <c r="A26" s="57" t="s">
        <v>609</v>
      </c>
      <c r="B26" s="58" t="s">
        <v>610</v>
      </c>
      <c r="C26" s="55">
        <v>87963.83</v>
      </c>
      <c r="D26" s="55"/>
      <c r="E26" s="55">
        <v>87963.83</v>
      </c>
      <c r="F26" s="59"/>
      <c r="G26" s="59"/>
      <c r="H26" s="59"/>
    </row>
    <row r="27" customHeight="1" spans="1:8">
      <c r="A27" s="57" t="s">
        <v>611</v>
      </c>
      <c r="B27" s="58" t="s">
        <v>612</v>
      </c>
      <c r="C27" s="55">
        <v>1002</v>
      </c>
      <c r="D27" s="55"/>
      <c r="E27" s="55">
        <v>1002</v>
      </c>
      <c r="F27" s="59"/>
      <c r="G27" s="59"/>
      <c r="H27" s="59"/>
    </row>
    <row r="28" customHeight="1" spans="1:8">
      <c r="A28" s="57" t="s">
        <v>613</v>
      </c>
      <c r="B28" s="58" t="s">
        <v>614</v>
      </c>
      <c r="C28" s="55">
        <v>134.92</v>
      </c>
      <c r="D28" s="55"/>
      <c r="E28" s="55">
        <v>134.92</v>
      </c>
      <c r="F28" s="59"/>
      <c r="G28" s="59"/>
      <c r="H28" s="59"/>
    </row>
    <row r="29" customHeight="1" spans="1:8">
      <c r="A29" s="57" t="s">
        <v>615</v>
      </c>
      <c r="B29" s="58" t="s">
        <v>616</v>
      </c>
      <c r="C29" s="55">
        <v>445.96</v>
      </c>
      <c r="D29" s="55"/>
      <c r="E29" s="55">
        <v>445.96</v>
      </c>
      <c r="F29" s="59"/>
      <c r="G29" s="59"/>
      <c r="H29" s="59"/>
    </row>
    <row r="30" customHeight="1" spans="1:8">
      <c r="A30" s="57" t="s">
        <v>617</v>
      </c>
      <c r="B30" s="58" t="s">
        <v>618</v>
      </c>
      <c r="C30" s="55">
        <v>1000</v>
      </c>
      <c r="D30" s="55"/>
      <c r="E30" s="55">
        <v>1000</v>
      </c>
      <c r="F30" s="59"/>
      <c r="G30" s="59"/>
      <c r="H30" s="59"/>
    </row>
    <row r="31" customHeight="1" spans="1:8">
      <c r="A31" s="57" t="s">
        <v>619</v>
      </c>
      <c r="B31" s="58" t="s">
        <v>620</v>
      </c>
      <c r="C31" s="55">
        <v>23024.6</v>
      </c>
      <c r="D31" s="55"/>
      <c r="E31" s="55">
        <v>23024.6</v>
      </c>
      <c r="F31" s="59"/>
      <c r="G31" s="59"/>
      <c r="H31" s="59"/>
    </row>
    <row r="32" customHeight="1" spans="1:8">
      <c r="A32" s="57" t="s">
        <v>621</v>
      </c>
      <c r="B32" s="58" t="s">
        <v>622</v>
      </c>
      <c r="C32" s="55">
        <v>15980</v>
      </c>
      <c r="D32" s="55"/>
      <c r="E32" s="55">
        <v>15980</v>
      </c>
      <c r="F32" s="59"/>
      <c r="G32" s="59"/>
      <c r="H32" s="59"/>
    </row>
    <row r="33" customHeight="1" spans="1:8">
      <c r="A33" s="57" t="s">
        <v>623</v>
      </c>
      <c r="B33" s="58" t="s">
        <v>624</v>
      </c>
      <c r="C33" s="55">
        <v>470</v>
      </c>
      <c r="D33" s="55"/>
      <c r="E33" s="55">
        <v>470</v>
      </c>
      <c r="F33" s="59"/>
      <c r="G33" s="59"/>
      <c r="H33" s="59"/>
    </row>
    <row r="34" customHeight="1" spans="1:8">
      <c r="A34" s="57" t="s">
        <v>625</v>
      </c>
      <c r="B34" s="58" t="s">
        <v>626</v>
      </c>
      <c r="C34" s="55">
        <v>470</v>
      </c>
      <c r="D34" s="55"/>
      <c r="E34" s="55">
        <v>470</v>
      </c>
      <c r="F34" s="59"/>
      <c r="G34" s="59"/>
      <c r="H34" s="59"/>
    </row>
    <row r="35" customHeight="1" spans="1:8">
      <c r="A35" s="57" t="s">
        <v>627</v>
      </c>
      <c r="B35" s="58" t="s">
        <v>628</v>
      </c>
      <c r="C35" s="55">
        <v>0.22</v>
      </c>
      <c r="D35" s="55"/>
      <c r="E35" s="55">
        <v>0.22</v>
      </c>
      <c r="F35" s="59"/>
      <c r="G35" s="59"/>
      <c r="H35" s="59"/>
    </row>
    <row r="36" customHeight="1" spans="1:8">
      <c r="A36" s="57" t="s">
        <v>629</v>
      </c>
      <c r="B36" s="58" t="s">
        <v>630</v>
      </c>
      <c r="C36" s="55">
        <v>0.04</v>
      </c>
      <c r="D36" s="55"/>
      <c r="E36" s="55">
        <v>0.04</v>
      </c>
      <c r="F36" s="59"/>
      <c r="G36" s="59"/>
      <c r="H36" s="59"/>
    </row>
    <row r="37" customHeight="1" spans="1:8">
      <c r="A37" s="57" t="s">
        <v>631</v>
      </c>
      <c r="B37" s="58" t="s">
        <v>632</v>
      </c>
      <c r="C37" s="55">
        <v>0.18</v>
      </c>
      <c r="D37" s="55"/>
      <c r="E37" s="55">
        <v>0.18</v>
      </c>
      <c r="F37" s="59"/>
      <c r="G37" s="59"/>
      <c r="H37" s="59"/>
    </row>
    <row r="38" customHeight="1" spans="1:8">
      <c r="A38" s="57" t="s">
        <v>633</v>
      </c>
      <c r="B38" s="58" t="s">
        <v>634</v>
      </c>
      <c r="C38" s="55">
        <v>445.5</v>
      </c>
      <c r="D38" s="55"/>
      <c r="E38" s="55">
        <v>445.5</v>
      </c>
      <c r="F38" s="59"/>
      <c r="G38" s="59"/>
      <c r="H38" s="59"/>
    </row>
    <row r="39" customHeight="1" spans="1:8">
      <c r="A39" s="57" t="s">
        <v>635</v>
      </c>
      <c r="B39" s="58" t="s">
        <v>636</v>
      </c>
      <c r="C39" s="55">
        <v>95</v>
      </c>
      <c r="D39" s="55"/>
      <c r="E39" s="55">
        <v>95</v>
      </c>
      <c r="F39" s="59"/>
      <c r="G39" s="59"/>
      <c r="H39" s="59"/>
    </row>
    <row r="40" customHeight="1" spans="1:8">
      <c r="A40" s="57" t="s">
        <v>637</v>
      </c>
      <c r="B40" s="58" t="s">
        <v>630</v>
      </c>
      <c r="C40" s="55">
        <v>350.5</v>
      </c>
      <c r="D40" s="55"/>
      <c r="E40" s="55">
        <v>350.5</v>
      </c>
      <c r="F40" s="59"/>
      <c r="G40" s="59"/>
      <c r="H40" s="59"/>
    </row>
    <row r="41" customHeight="1" spans="1:8">
      <c r="A41" s="57" t="s">
        <v>638</v>
      </c>
      <c r="B41" s="58" t="s">
        <v>639</v>
      </c>
      <c r="C41" s="55">
        <v>205</v>
      </c>
      <c r="D41" s="55"/>
      <c r="E41" s="55">
        <v>205</v>
      </c>
      <c r="F41" s="59"/>
      <c r="G41" s="59"/>
      <c r="H41" s="59"/>
    </row>
    <row r="42" customHeight="1" spans="1:8">
      <c r="A42" s="57" t="s">
        <v>640</v>
      </c>
      <c r="B42" s="58" t="s">
        <v>630</v>
      </c>
      <c r="C42" s="55">
        <v>205</v>
      </c>
      <c r="D42" s="55"/>
      <c r="E42" s="55">
        <v>205</v>
      </c>
      <c r="F42" s="59"/>
      <c r="G42" s="59"/>
      <c r="H42" s="59"/>
    </row>
    <row r="43" customHeight="1" spans="1:8">
      <c r="A43" s="53" t="s">
        <v>397</v>
      </c>
      <c r="B43" s="54" t="s">
        <v>332</v>
      </c>
      <c r="C43" s="55">
        <v>29.91</v>
      </c>
      <c r="D43" s="55">
        <v>29.91</v>
      </c>
      <c r="E43" s="55"/>
      <c r="F43" s="59"/>
      <c r="G43" s="59"/>
      <c r="H43" s="59"/>
    </row>
    <row r="44" customHeight="1" spans="1:8">
      <c r="A44" s="57" t="s">
        <v>641</v>
      </c>
      <c r="B44" s="58" t="s">
        <v>642</v>
      </c>
      <c r="C44" s="55">
        <v>29.91</v>
      </c>
      <c r="D44" s="55">
        <v>29.91</v>
      </c>
      <c r="E44" s="55"/>
      <c r="F44" s="59"/>
      <c r="G44" s="59"/>
      <c r="H44" s="59"/>
    </row>
    <row r="45" customHeight="1" spans="1:8">
      <c r="A45" s="57" t="s">
        <v>643</v>
      </c>
      <c r="B45" s="58" t="s">
        <v>644</v>
      </c>
      <c r="C45" s="55">
        <v>29.91</v>
      </c>
      <c r="D45" s="55">
        <v>29.91</v>
      </c>
      <c r="E45" s="55"/>
      <c r="F45" s="59"/>
      <c r="G45" s="59"/>
      <c r="H45" s="59"/>
    </row>
  </sheetData>
  <mergeCells count="2">
    <mergeCell ref="A2:H2"/>
    <mergeCell ref="A6:B6"/>
  </mergeCells>
  <printOptions horizontalCentered="1"/>
  <pageMargins left="0" right="0" top="0.999999984981507" bottom="0.999999984981507" header="0.499999992490753" footer="0.499999992490753"/>
  <pageSetup paperSize="9" scale="93"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周游</cp:lastModifiedBy>
  <dcterms:created xsi:type="dcterms:W3CDTF">2015-06-05T18:19:00Z</dcterms:created>
  <dcterms:modified xsi:type="dcterms:W3CDTF">2024-03-07T09:24:18Z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E198AAC0B89143AB9DFA1C3D7D0D36D8_13</vt:lpwstr>
  </property>
  <property fmtid="{D5CDD505-2E9C-101B-9397-08002B2CF9AE}" pid="4" name="KSOReadingLayout">
    <vt:bool>true</vt:bool>
  </property>
</Properties>
</file>