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3" firstSheet="3"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<sst xmlns="http://schemas.openxmlformats.org/spreadsheetml/2006/main" count="1515" uniqueCount="568">
  <si>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</si>
  <si>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</si>
  <si>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</si>
  <si>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</si>
  <si>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</si>
  <si>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</si>
  <si>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</si>
  <si>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</si>
  <si>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</si>
  <si>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</si>
  <si>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</si>
  <si>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</si>
  <si>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</si>
  <si>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</si>
  <si>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</si>
  <si>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</si>
  <si>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</si>
  <si>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</si>
  <si>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</si>
  <si>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</si>
  <si>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</si>
  <si>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</si>
  <si>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</si>
  <si>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</si>
  <si>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</si>
  <si>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</si>
  <si>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</si>
  <si>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</si>
  <si>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</si>
  <si>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</si>
  <si>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</si>
  <si>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</si>
  <si>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</si>
  <si>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</si>
  <si>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</si>
  <si>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</si>
  <si>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</si>
  <si>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</si>
  <si>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</si>
  <si>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</si>
  <si>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</si>
  <si>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</si>
  <si>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</si>
  <si>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</si>
  <si>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</si>
  <si>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</si>
  <si>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</si>
  <si>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</si>
  <si>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</si>
  <si>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</si>
  <si>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</si>
  <si>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</si>
  <si>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</si>
  <si>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</si>
  <si>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</si>
  <si>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</si>
  <si>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</si>
  <si>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</si>
  <si>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</si>
  <si>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</si>
  <si>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</si>
  <si>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</si>
  <si>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</si>
  <si>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</si>
  <si>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</si>
  <si>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</si>
  <si>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</si>
  <si>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</si>
  <si>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</si>
  <si>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</si>
  <si>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</si>
  <si>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</si>
  <si>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</si>
  <si>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</si>
  <si>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</si>
  <si>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</si>
  <si>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</si>
  <si>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</si>
  <si>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</si>
  <si>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</si>
  <si>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</si>
  <si>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</si>
  <si>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</si>
  <si>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</si>
  <si>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</si>
  <si>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</si>
  <si>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</si>
  <si>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</si>
  <si>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</si>
  <si>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</si>
  <si>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</si>
  <si>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</si>
  <si>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</si>
  <si>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</si>
  <si>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</si>
  <si>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</si>
  <si>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</si>
  <si>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</si>
  <si>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</si>
  <si>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</si>
  <si>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</si>
  <si>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</si>
  <si>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</si>
  <si>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</si>
  <si>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</si>
  <si>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</si>
  <si>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</si>
  <si>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</si>
  <si>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</si>
  <si>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</si>
  <si>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</si>
  <si>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</si>
  <si>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</si>
  <si>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</si>
  <si>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</si>
  <si>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</si>
  <si>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</si>
  <si>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</si>
  <si>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</si>
  <si>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</si>
  <si>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</si>
  <si>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</si>
  <si>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</si>
  <si>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</si>
  <si>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</si>
  <si>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</si>
  <si>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</si>
  <si>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</si>
  <si>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</si>
  <si>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</si>
  <si>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</si>
  <si>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</si>
  <si>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</si>
  <si>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</si>
  <si>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</si>
  <si>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</si>
  <si>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</si>
  <si>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</si>
  <si>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</si>
  <si>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</si>
  <si>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</si>
  <si>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</si>
  <si>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</si>
  <si>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</si>
  <si>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</si>
  <si>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</si>
  <si>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</si>
  <si>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</si>
  <si>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</si>
  <si>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</si>
  <si>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</si>
  <si>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</si>
  <si>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</si>
  <si>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</si>
  <si>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</si>
  <si>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</si>
  <si>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</si>
  <si>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</si>
  <si>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</si>
  <si>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</si>
  <si>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</si>
  <si>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</si>
  <si>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</si>
  <si>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</si>
  <si>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</si>
  <si>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</si>
  <si>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</si>
  <si>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</si>
  <si>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</si>
  <si>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</si>
  <si>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</si>
  <si>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</si>
  <si>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</si>
  <si>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</si>
  <si>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</si>
  <si>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</si>
  <si>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</si>
  <si>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</si>
  <si>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</si>
  <si>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</si>
  <si>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</si>
  <si>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</si>
  <si>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</si>
  <si>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</si>
  <si>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</si>
  <si>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</si>
  <si>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</si>
  <si>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</si>
  <si>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</si>
  <si>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</si>
  <si>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</si>
  <si>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</si>
  <si>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</si>
  <si>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</si>
  <si>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</si>
  <si>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</si>
  <si>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</si>
  <si>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</si>
  <si>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</si>
  <si>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</si>
  <si>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</si>
  <si>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</si>
  <si>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</si>
  <si>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</si>
  <si>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</si>
  <si>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</si>
  <si>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</si>
  <si>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</si>
  <si>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</si>
  <si>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</si>
  <si>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</si>
  <si>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</si>
  <si>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</si>
  <si>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</si>
  <si>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</si>
  <si>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</si>
  <si>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</si>
  <si>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</si>
  <si>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</si>
  <si>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</si>
  <si>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</si>
  <si>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</si>
  <si>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</si>
  <si>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</si>
  <si>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</si>
  <si>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</si>
  <si>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</si>
  <si>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</si>
  <si>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</si>
  <si>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</si>
  <si>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</si>
  <si>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</si>
  <si>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</si>
  <si>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</si>
  <si>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</si>
  <si>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</si>
  <si>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</si>
  <si>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</si>
  <si>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</si>
  <si>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</si>
  <si>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</si>
  <si>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</si>
  <si>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</si>
  <si>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</si>
  <si>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</si>
  <si>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</si>
  <si>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</si>
  <si>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</si>
  <si>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</si>
  <si>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</si>
  <si>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</si>
  <si>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</si>
  <si>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</si>
  <si>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</si>
  <si>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</si>
  <si>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</si>
  <si>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</si>
  <si>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</si>
  <si>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</si>
  <si>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</si>
  <si>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</si>
  <si>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</si>
  <si>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</si>
  <si>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</si>
  <si>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</si>
  <si>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</si>
  <si>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</si>
  <si>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</si>
  <si>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</si>
  <si>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</si>
  <si>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</si>
  <si>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</si>
  <si>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</si>
  <si>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</si>
  <si>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</si>
  <si>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</si>
  <si>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</si>
  <si>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</si>
  <si>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</si>
  <si>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</si>
  <si>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</si>
  <si>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</si>
  <si>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</si>
  <si>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</si>
  <si>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</si>
  <si>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</si>
  <si>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</si>
  <si>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</si>
  <si>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</si>
  <si>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</si>
  <si>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</si>
  <si>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</si>
  <si>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</si>
  <si>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</si>
  <si>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</si>
  <si>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</si>
  <si>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</si>
  <si>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</si>
  <si>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</si>
  <si>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</si>
  <si>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</si>
  <si>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</si>
  <si>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</si>
  <si>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</si>
  <si>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</si>
  <si>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</si>
  <si>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</si>
  <si>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</si>
  <si>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</si>
  <si>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</si>
  <si>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</si>
  <si>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</si>
  <si>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重庆市綦江区医疗保障事务中心财政拨款收支总表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</si>
  <si>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</si>
  <si>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</si>
  <si>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</si>
  <si>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</si>
  <si>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</si>
  <si>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</si>
  <si>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</si>
  <si>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</si>
  <si>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</si>
  <si>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</si>
  <si>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</si>
  <si>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</si>
  <si>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</si>
  <si>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</si>
  <si>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</si>
  <si>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</si>
  <si>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</si>
  <si>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</si>
  <si>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</si>
  <si>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</si>
  <si>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</si>
  <si>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</si>
  <si>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重庆市綦江区医疗保障事务中心一般公共预算财政拨款支出预算表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</si>
  <si>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</si>
  <si>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</si>
  <si>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</si>
  <si>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</si>
  <si>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</si>
  <si>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</si>
  <si>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</si>
  <si>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</si>
  <si>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</si>
  <si>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</si>
  <si>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</si>
  <si>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</si>
  <si>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</si>
  <si>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</si>
  <si>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</si>
  <si>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</si>
  <si>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</si>
  <si>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</si>
  <si>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</si>
  <si>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</si>
  <si>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</si>
  <si>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</si>
  <si>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</si>
  <si>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 21015</t>
  </si>
  <si>
    <t> 医疗保障管理事务</t>
  </si>
  <si>
    <t>  2101501</t>
  </si>
  <si>
    <t>  行政运行</t>
  </si>
  <si>
    <t>221</t>
  </si>
  <si>
    <t> 22102</t>
  </si>
  <si>
    <t> 住房改革支出</t>
  </si>
  <si>
    <t>  2210201</t>
  </si>
  <si>
    <t>  住房公积金</t>
  </si>
  <si>
    <t>备注：本表反映2024年当年一般公共预算财政拨款支出情况。</t>
  </si>
  <si>
    <t>附件4-3</t>
  </si>
  <si>
    <t>重庆市綦江区医疗保障事务中心一般公共预算财政拨款基本支出预算表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</si>
  <si>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</si>
  <si>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</si>
  <si>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</si>
  <si>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</si>
  <si>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</si>
  <si>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</si>
  <si>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</si>
  <si>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</si>
  <si>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</si>
  <si>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</si>
  <si>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</si>
  <si>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</si>
  <si>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</si>
  <si>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</si>
  <si>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</si>
  <si>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</si>
  <si>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</si>
  <si>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</si>
  <si>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</si>
  <si>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</si>
  <si>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</si>
  <si>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</si>
  <si>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</si>
  <si>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</si>
  <si>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</si>
  <si>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</si>
  <si>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</si>
  <si>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</si>
  <si>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</si>
  <si>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</si>
  <si>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</si>
  <si>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</si>
  <si>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</si>
  <si>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</si>
  <si>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</si>
  <si>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</si>
  <si>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30213</t>
  </si>
  <si>
    <t> 维修（护）费</t>
  </si>
  <si>
    <t> 30216</t>
  </si>
  <si>
    <t> 培训费</t>
  </si>
  <si>
    <t> 30226</t>
  </si>
  <si>
    <t> 劳务费</t>
  </si>
  <si>
    <t> 30228</t>
  </si>
  <si>
    <t> 工会经费</t>
  </si>
  <si>
    <t> 30229</t>
  </si>
  <si>
    <t> 福利费</t>
  </si>
  <si>
    <t> 30239</t>
  </si>
  <si>
    <t> 其他交通费用</t>
  </si>
  <si>
    <t> 30299</t>
  </si>
  <si>
    <t> 其他商品和服务支出</t>
  </si>
  <si>
    <t>303</t>
  </si>
  <si>
    <t>对个人和家庭的补助</t>
  </si>
  <si>
    <t> 30309</t>
  </si>
  <si>
    <t> 奖励金</t>
  </si>
  <si>
    <t> 30399</t>
  </si>
  <si>
    <t> 其他对个人和家庭的补助</t>
  </si>
  <si>
    <t>附件3-4</t>
  </si>
  <si>
    <t>附件4-4</t>
  </si>
  <si>
    <t>XXXXX（单位全称）一般公共预算“三公”经费支出表</t>
  </si>
  <si>
    <r>
      <rPr>
        <sz val="22"/>
        <rFont val="方正小标宋_GBK"/>
        <charset val="0"/>
      </rPr>
      <t>重庆市綦江区医疗保障事务中心一般公共预算</t>
    </r>
    <r>
      <rPr>
        <sz val="22"/>
        <rFont val="Times New Roman"/>
        <charset val="0"/>
      </rPr>
      <t>“</t>
    </r>
    <r>
      <rPr>
        <sz val="22"/>
        <rFont val="方正小标宋_GBK"/>
        <charset val="0"/>
      </rPr>
      <t>三公</t>
    </r>
    <r>
      <rPr>
        <sz val="22"/>
        <rFont val="Times New Roman"/>
        <charset val="0"/>
      </rPr>
      <t>”</t>
    </r>
    <r>
      <rPr>
        <sz val="22"/>
        <rFont val="方正小标宋_GBK"/>
        <charset val="0"/>
      </rPr>
      <t>经费支出表</t>
    </r>
  </si>
  <si>
    <t>2020年预算数</t>
  </si>
  <si>
    <t>因公出国（境）费</t>
  </si>
  <si>
    <t>公务用车购置及运行费</t>
  </si>
  <si>
    <t>公务接待费</t>
  </si>
  <si>
    <t>公务用车购置费</t>
  </si>
  <si>
    <t>公务用车运行费</t>
  </si>
  <si>
    <t>（备注：本单位无三公经费收支，故此表无数据。）</t>
  </si>
  <si>
    <t>附件4-5</t>
  </si>
  <si>
    <t>重庆市綦江区医疗保障事务中心政府性基金预算支出表</t>
  </si>
  <si>
    <t>本年政府性基金预算财政拨款支出</t>
  </si>
  <si>
    <t>（备注：本单位无政府性基金收支，故此表无数据。）</t>
  </si>
  <si>
    <t>附件4-6</t>
  </si>
  <si>
    <t>重庆市綦江区医疗保障事务中心部门收支总表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</si>
  <si>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</si>
  <si>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</si>
  <si>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</si>
  <si>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</si>
  <si>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</si>
  <si>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</si>
  <si>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</si>
  <si>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</si>
  <si>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</si>
  <si>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</si>
  <si>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</si>
  <si>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</si>
  <si>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</si>
  <si>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</si>
  <si>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重庆市綦江区医疗保障事务中心部门收入总表</t>
  </si>
  <si>
    <t>科目</t>
  </si>
  <si>
    <t>非教育收费收入预算</t>
  </si>
  <si>
    <t>教育收费收入预算</t>
  </si>
  <si>
    <t>附件4-8</t>
  </si>
  <si>
    <t>重庆市綦江区医疗保障事务中心部门支出总表</t>
  </si>
  <si>
    <t>上缴上级支出</t>
  </si>
  <si>
    <t>事业单位经营支出</t>
  </si>
  <si>
    <t>对下级单位补助支出</t>
  </si>
  <si>
    <t>附件4-9</t>
  </si>
  <si>
    <t>重庆市綦江区医疗保障事务中心政府采购预算明细表</t>
  </si>
  <si>
    <t>货物类</t>
  </si>
  <si>
    <t>服务类</t>
  </si>
  <si>
    <t>工程类</t>
  </si>
  <si>
    <t>（备注：本单位无政府采购收支，故此表无数据。）</t>
  </si>
  <si>
    <t>附件4-10</t>
  </si>
  <si>
    <t>2024年部门（单位）整体支出绩效目标表</t>
  </si>
  <si>
    <t>预算部门</t>
  </si>
  <si>
    <t>重庆市綦江区医疗保障事务中心</t>
  </si>
  <si>
    <t>总体资金情况（元）</t>
  </si>
  <si>
    <t>预算支出总额</t>
  </si>
  <si>
    <t>财政拨款</t>
  </si>
  <si>
    <t>专户资金</t>
  </si>
  <si>
    <t>单位资金</t>
  </si>
  <si>
    <t>部
门
整
体
绩
效
情
况</t>
  </si>
  <si>
    <t>整体绩效目标</t>
  </si>
  <si>
    <t>根据关于印发《重庆市綦江区医疗保障局职能配置、内设机构和人员编制规定的通知》（綦江委办发〔2019〕19号）文件精神，结合我局实际，对2024年部门任务进行细划，各项工作目标要完成以下任务：查处违规金额（本金和违约金）450万元≥、查处医药机构家次150家≥、城乡居民医疗保险参保人数59万人≥、城乡医疗救助人次13.4万人次≥、城镇职工医疗保险参保人数13万人≥、生育保险参保人数7万人≥、生育保险待遇享受人次5500人次≥、特殊人群审核支付（含离休、残军、军休等）180万元≥、城乡居民医疗保险基金收入58000万元≥、城乡居民医疗保险基金支出49000万元≤、城镇职工医疗保险基金收入63500万元≥、城镇职工医疗保险基金支出50000万元≤、药品集中带量采购协议签订(各批次)完成率 100%≥、城乡居民基本医疗保险参保率95%≥、督查医药机构家次100%≥、服务对象满意度指标95%≥、资金到位情况90%≥.</t>
  </si>
  <si>
    <t>年度绩效指标</t>
  </si>
  <si>
    <t>一级指标</t>
  </si>
  <si>
    <t>二级指标</t>
  </si>
  <si>
    <t xml:space="preserve"> 三级指标</t>
  </si>
  <si>
    <t>绩效指标性质</t>
  </si>
  <si>
    <t>绩效指标值</t>
  </si>
  <si>
    <t>绩效度量单位</t>
  </si>
  <si>
    <t>权重</t>
  </si>
  <si>
    <t>产出指标</t>
  </si>
  <si>
    <t>数量指标</t>
  </si>
  <si>
    <t>查处医药机构家次</t>
  </si>
  <si>
    <t>≥</t>
  </si>
  <si>
    <t>150</t>
  </si>
  <si>
    <t>家</t>
  </si>
  <si>
    <t>城乡居民医疗保险参保人数</t>
  </si>
  <si>
    <t>59</t>
  </si>
  <si>
    <t>万人</t>
  </si>
  <si>
    <t>城镇职工医疗保险参保人数</t>
  </si>
  <si>
    <t>13</t>
  </si>
  <si>
    <t>生育保险参保人数</t>
  </si>
  <si>
    <t>7</t>
  </si>
  <si>
    <t>效益指标</t>
  </si>
  <si>
    <t>可持续影响指标</t>
  </si>
  <si>
    <t>督查医药机构家次</t>
  </si>
  <si>
    <t>100</t>
  </si>
  <si>
    <t>%</t>
  </si>
  <si>
    <t>可持续发展指标</t>
  </si>
  <si>
    <t>城乡居民基本医疗保险参保率</t>
  </si>
  <si>
    <t>95</t>
  </si>
  <si>
    <t>药品集中带量采购协议签订(各批次)完成率</t>
  </si>
  <si>
    <t>满意度指标</t>
  </si>
  <si>
    <t>服务对象满意度指标</t>
  </si>
  <si>
    <t>成本指标</t>
  </si>
  <si>
    <t>经济成本指标</t>
  </si>
  <si>
    <t>资金到位情况</t>
  </si>
  <si>
    <t>90</t>
  </si>
  <si>
    <t>社会效益指标</t>
  </si>
  <si>
    <t>及时支付待遇率</t>
  </si>
  <si>
    <t>查处违规金额（本金和违约金）</t>
  </si>
  <si>
    <t>450</t>
  </si>
  <si>
    <t>万元</t>
  </si>
  <si>
    <t>特殊人群审核支付（含离休、残军、军休等）</t>
  </si>
  <si>
    <t>180</t>
  </si>
  <si>
    <t>效果指标</t>
  </si>
  <si>
    <t>城乡居民医疗保险基金收入</t>
  </si>
  <si>
    <t>58000</t>
  </si>
  <si>
    <t>城乡居民医疗保险基金支出</t>
  </si>
  <si>
    <t>≤</t>
  </si>
  <si>
    <t>49000</t>
  </si>
  <si>
    <t>城镇职工医疗保险基金收入</t>
  </si>
  <si>
    <t>63500</t>
  </si>
  <si>
    <t>城镇职工医疗保险基金支出</t>
  </si>
  <si>
    <t>50000</t>
  </si>
  <si>
    <t>生育保险待遇享受人次</t>
  </si>
  <si>
    <t>5500</t>
  </si>
  <si>
    <t>人次</t>
  </si>
  <si>
    <t>城乡医疗救助人次</t>
  </si>
  <si>
    <t>13.4</t>
  </si>
  <si>
    <t>万人次</t>
  </si>
  <si>
    <t>其他说明</t>
  </si>
  <si>
    <t/>
  </si>
  <si>
    <t>附件4-11</t>
  </si>
  <si>
    <r>
      <rPr>
        <sz val="22"/>
        <rFont val="Times New Roman"/>
        <charset val="0"/>
      </rPr>
      <t>2024</t>
    </r>
    <r>
      <rPr>
        <sz val="22"/>
        <rFont val="方正小标宋_GBK"/>
        <charset val="13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</si>
  <si>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</si>
  <si>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</si>
  <si>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</si>
  <si>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</si>
  <si>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</si>
  <si>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</si>
  <si>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</si>
  <si>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</si>
  <si>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</si>
  <si>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</si>
  <si>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</si>
  <si>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</si>
  <si>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</si>
  <si>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</si>
  <si>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</si>
  <si>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</si>
  <si>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</si>
  <si>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</si>
  <si>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</si>
  <si>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（备注：本单位无项目收支，故此表无数据。）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</si>
</sst>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
  </numFmts>
  <fonts count="58">
    <font>
      <sz val="11"/>
      <color theme="1"/>
      <name val="等线"/>
      <charset val="134"/>
    </font>
    <font>
      <sz val="14"/>
      <name val="方正黑体_GBK"/>
      <charset val="134"/>
    </font>
    <font>
      <sz val="22"/>
      <name val="Times New Roman"/>
      <charset val="0"/>
    </font>
    <font>
      <sz val="9"/>
      <name val="SimSun"/>
      <charset val="134"/>
    </font>
    <font>
      <sz val="11"/>
      <name val="宋体"/>
      <charset val="134"/>
    </font>
    <font>
      <sz val="10"/>
      <name val="Arial"/>
      <charset val="0"/>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9"/>
      <color indexed="8"/>
      <name val="SimSun"/>
      <charset val="134"/>
    </font>
    <font>
      <sz val="22"/>
      <color rgb="FF000000"/>
      <name val="方正小标宋_GBK"/>
      <charset val="0"/>
    </font>
    <font>
      <sz val="22"/>
      <color indexed="8"/>
      <name val="Times New Roman"/>
      <charset val="0"/>
    </font>
    <font>
      <b/>
      <sz val="12"/>
      <color indexed="8"/>
      <name val="宋体"/>
      <charset val="134"/>
    </font>
    <font>
      <b/>
      <sz val="12"/>
      <name val="宋体"/>
      <charset val="134"/>
    </font>
    <font>
      <sz val="12"/>
      <name val="宋体"/>
      <charset val="134"/>
    </font>
    <font>
      <b/>
      <sz val="9"/>
      <name val="宋体"/>
      <charset val="134"/>
    </font>
    <font>
      <sz val="9"/>
      <name val="宋体"/>
      <charset val="134"/>
    </font>
    <font>
      <sz val="22"/>
      <name val="方正小标宋_GBK"/>
      <charset val="0"/>
    </font>
    <font>
      <b/>
      <sz val="14"/>
      <name val="楷体_GB2312"/>
      <charset val="134"/>
    </font>
    <font>
      <b/>
      <sz val="12"/>
      <color rgb="FF000000"/>
      <name val="宋体"/>
      <charset val="134"/>
    </font>
    <font>
      <sz val="12"/>
      <color rgb="FF000000"/>
      <name val="宋体"/>
      <charset val="134"/>
    </font>
    <font>
      <b/>
      <sz val="10"/>
      <name val="宋体"/>
      <charset val="134"/>
    </font>
    <font>
      <sz val="6"/>
      <name val="楷体_GB2312"/>
      <charset val="134"/>
    </font>
    <font>
      <sz val="10"/>
      <name val="宋体"/>
      <charset val="134"/>
    </font>
    <font>
      <b/>
      <sz val="14"/>
      <name val="宋体"/>
      <charset val="134"/>
    </font>
    <font>
      <sz val="12"/>
      <color rgb="FF000000"/>
      <name val="Times New Roman"/>
      <charset val="134"/>
    </font>
    <font>
      <b/>
      <sz val="12"/>
      <name val="楷体_GB2312"/>
      <charset val="134"/>
    </font>
    <font>
      <b/>
      <sz val="22"/>
      <name val="华文细黑"/>
      <charset val="134"/>
    </font>
    <font>
      <sz val="22"/>
      <name val="华文细黑"/>
      <charset val="134"/>
    </font>
    <font>
      <b/>
      <sz val="22"/>
      <name val="Times New Roman"/>
      <charset val="0"/>
    </font>
    <font>
      <b/>
      <sz val="12"/>
      <color rgb="FF000000"/>
      <name val="Times New Roman"/>
      <charset val="134"/>
    </font>
    <font>
      <b/>
      <sz val="22"/>
      <color indexed="8"/>
      <name val="等线"/>
      <charset val="134"/>
    </font>
    <font>
      <b/>
      <sz val="18"/>
      <color indexed="8"/>
      <name val="等线"/>
      <charset val="134"/>
    </font>
    <font>
      <sz val="18"/>
      <color indexed="8"/>
      <name val="等线"/>
      <charset val="134"/>
    </font>
    <font>
      <sz val="11"/>
      <color theme="0"/>
      <name val="等线"/>
      <charset val="134"/>
    </font>
    <font>
      <b/>
      <sz val="11"/>
      <color theme="1"/>
      <name val="等线"/>
      <charset val="134"/>
    </font>
    <font>
      <b/>
      <sz val="13"/>
      <color theme="3"/>
      <name val="等线"/>
      <charset val="134"/>
    </font>
    <font>
      <sz val="11"/>
      <color rgb="FFFF0000"/>
      <name val="等线"/>
      <charset val="134"/>
    </font>
    <font>
      <sz val="11"/>
      <color indexed="8"/>
      <name val="等线"/>
      <charset val="134"/>
    </font>
    <font>
      <i/>
      <sz val="11"/>
      <color rgb="FF7F7F7F"/>
      <name val="等线"/>
      <charset val="134"/>
    </font>
    <font>
      <b/>
      <sz val="11"/>
      <color theme="3"/>
      <name val="等线"/>
      <charset val="134"/>
    </font>
    <font>
      <sz val="11"/>
      <color rgb="FF9C0006"/>
      <name val="等线"/>
      <charset val="134"/>
    </font>
    <font>
      <sz val="11"/>
      <color rgb="FF3F3F76"/>
      <name val="等线"/>
      <charset val="134"/>
    </font>
    <font>
      <sz val="11"/>
      <color rgb="FF006100"/>
      <name val="等线"/>
      <charset val="134"/>
    </font>
    <font>
      <b/>
      <sz val="18"/>
      <color theme="3"/>
      <name val="等线 Light"/>
      <charset val="134"/>
    </font>
    <font>
      <b/>
      <sz val="11"/>
      <color rgb="FF3F3F3F"/>
      <name val="等线"/>
      <charset val="134"/>
    </font>
    <font>
      <sz val="11"/>
      <color rgb="FF9C6500"/>
      <name val="等线"/>
      <charset val="134"/>
    </font>
    <font>
      <sz val="11"/>
      <color rgb="FFFA7D00"/>
      <name val="等线"/>
      <charset val="134"/>
    </font>
    <font>
      <b/>
      <sz val="15"/>
      <color theme="3"/>
      <name val="等线"/>
      <charset val="134"/>
    </font>
    <font>
      <b/>
      <sz val="11"/>
      <color rgb="FFFA7D00"/>
      <name val="等线"/>
      <charset val="134"/>
    </font>
    <font>
      <u/>
      <sz val="11"/>
      <color rgb="FF0000FF"/>
      <name val="等线"/>
      <charset val="134"/>
      <scheme val="minor"/>
    </font>
    <font>
      <b/>
      <sz val="11"/>
      <color theme="0"/>
      <name val="等线"/>
      <charset val="134"/>
    </font>
    <font>
      <u/>
      <sz val="11"/>
      <color rgb="FF800080"/>
      <name val="等线"/>
      <charset val="134"/>
      <scheme val="minor"/>
    </font>
    <font>
      <sz val="22"/>
      <name val="方正小标宋_GBK"/>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style="thin">
        <color theme="4"/>
      </top>
      <bottom style="double">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42" fillId="0" borderId="0" applyFont="0" applyFill="0" applyBorder="0" applyAlignment="0" applyProtection="0">
      <alignment vertical="center"/>
    </xf>
    <xf numFmtId="0" fontId="0" fillId="20" borderId="0" applyNumberFormat="0" applyBorder="0" applyAlignment="0" applyProtection="0">
      <alignment vertical="center"/>
    </xf>
    <xf numFmtId="0" fontId="46" fillId="15" borderId="16"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0" fillId="11" borderId="0" applyNumberFormat="0" applyBorder="0" applyAlignment="0" applyProtection="0">
      <alignment vertical="center"/>
    </xf>
    <xf numFmtId="0" fontId="45" fillId="12" borderId="0" applyNumberFormat="0" applyBorder="0" applyAlignment="0" applyProtection="0">
      <alignment vertical="center"/>
    </xf>
    <xf numFmtId="43" fontId="42" fillId="0" borderId="0" applyFont="0" applyFill="0" applyBorder="0" applyAlignment="0" applyProtection="0">
      <alignment vertical="center"/>
    </xf>
    <xf numFmtId="0" fontId="38" fillId="29" borderId="0" applyNumberFormat="0" applyBorder="0" applyAlignment="0" applyProtection="0">
      <alignment vertical="center"/>
    </xf>
    <xf numFmtId="0" fontId="54" fillId="0" borderId="0" applyNumberFormat="0" applyFill="0" applyBorder="0" applyAlignment="0" applyProtection="0">
      <alignment vertical="center"/>
    </xf>
    <xf numFmtId="9" fontId="42" fillId="0" borderId="0" applyFont="0" applyFill="0" applyBorder="0" applyAlignment="0" applyProtection="0">
      <alignment vertical="center"/>
    </xf>
    <xf numFmtId="0" fontId="56" fillId="0" borderId="0" applyNumberFormat="0" applyFill="0" applyBorder="0" applyAlignment="0" applyProtection="0">
      <alignment vertical="center"/>
    </xf>
    <xf numFmtId="0" fontId="42" fillId="28" borderId="21" applyNumberFormat="0" applyFont="0" applyAlignment="0" applyProtection="0">
      <alignment vertical="center"/>
    </xf>
    <xf numFmtId="0" fontId="38" fillId="27" borderId="0" applyNumberFormat="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20" applyNumberFormat="0" applyFill="0" applyAlignment="0" applyProtection="0">
      <alignment vertical="center"/>
    </xf>
    <xf numFmtId="0" fontId="40" fillId="0" borderId="15" applyNumberFormat="0" applyFill="0" applyAlignment="0" applyProtection="0">
      <alignment vertical="center"/>
    </xf>
    <xf numFmtId="0" fontId="38" fillId="14" borderId="0" applyNumberFormat="0" applyBorder="0" applyAlignment="0" applyProtection="0">
      <alignment vertical="center"/>
    </xf>
    <xf numFmtId="0" fontId="44" fillId="0" borderId="17" applyNumberFormat="0" applyFill="0" applyAlignment="0" applyProtection="0">
      <alignment vertical="center"/>
    </xf>
    <xf numFmtId="0" fontId="38" fillId="13" borderId="0" applyNumberFormat="0" applyBorder="0" applyAlignment="0" applyProtection="0">
      <alignment vertical="center"/>
    </xf>
    <xf numFmtId="0" fontId="49" fillId="23" borderId="18" applyNumberFormat="0" applyAlignment="0" applyProtection="0">
      <alignment vertical="center"/>
    </xf>
    <xf numFmtId="0" fontId="53" fillId="23" borderId="16" applyNumberFormat="0" applyAlignment="0" applyProtection="0">
      <alignment vertical="center"/>
    </xf>
    <xf numFmtId="0" fontId="55" fillId="34" borderId="22" applyNumberFormat="0" applyAlignment="0" applyProtection="0">
      <alignment vertical="center"/>
    </xf>
    <xf numFmtId="0" fontId="0" fillId="19" borderId="0" applyNumberFormat="0" applyBorder="0" applyAlignment="0" applyProtection="0">
      <alignment vertical="center"/>
    </xf>
    <xf numFmtId="0" fontId="38" fillId="22" borderId="0" applyNumberFormat="0" applyBorder="0" applyAlignment="0" applyProtection="0">
      <alignment vertical="center"/>
    </xf>
    <xf numFmtId="0" fontId="51" fillId="0" borderId="19" applyNumberFormat="0" applyFill="0" applyAlignment="0" applyProtection="0">
      <alignment vertical="center"/>
    </xf>
    <xf numFmtId="0" fontId="39" fillId="0" borderId="14" applyNumberFormat="0" applyFill="0" applyAlignment="0" applyProtection="0">
      <alignment vertical="center"/>
    </xf>
    <xf numFmtId="0" fontId="47" fillId="18" borderId="0" applyNumberFormat="0" applyBorder="0" applyAlignment="0" applyProtection="0">
      <alignment vertical="center"/>
    </xf>
    <xf numFmtId="0" fontId="50" fillId="26" borderId="0" applyNumberFormat="0" applyBorder="0" applyAlignment="0" applyProtection="0">
      <alignment vertical="center"/>
    </xf>
    <xf numFmtId="0" fontId="0" fillId="31" borderId="0" applyNumberFormat="0" applyBorder="0" applyAlignment="0" applyProtection="0">
      <alignment vertical="center"/>
    </xf>
    <xf numFmtId="0" fontId="38" fillId="7" borderId="0" applyNumberFormat="0" applyBorder="0" applyAlignment="0" applyProtection="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0" fillId="30" borderId="0" applyNumberFormat="0" applyBorder="0" applyAlignment="0" applyProtection="0">
      <alignment vertical="center"/>
    </xf>
    <xf numFmtId="0" fontId="0" fillId="33" borderId="0" applyNumberFormat="0" applyBorder="0" applyAlignment="0" applyProtection="0">
      <alignment vertical="center"/>
    </xf>
    <xf numFmtId="0" fontId="38" fillId="6" borderId="0" applyNumberFormat="0" applyBorder="0" applyAlignment="0" applyProtection="0">
      <alignment vertical="center"/>
    </xf>
    <xf numFmtId="0" fontId="38" fillId="5"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38" fillId="21" borderId="0" applyNumberFormat="0" applyBorder="0" applyAlignment="0" applyProtection="0">
      <alignment vertical="center"/>
    </xf>
    <xf numFmtId="0" fontId="0" fillId="32" borderId="0" applyNumberFormat="0" applyBorder="0" applyAlignment="0" applyProtection="0">
      <alignment vertical="center"/>
    </xf>
    <xf numFmtId="0" fontId="38" fillId="25" borderId="0" applyNumberFormat="0" applyBorder="0" applyAlignment="0" applyProtection="0">
      <alignment vertical="center"/>
    </xf>
    <xf numFmtId="0" fontId="38" fillId="4" borderId="0" applyNumberFormat="0" applyBorder="0" applyAlignment="0" applyProtection="0">
      <alignment vertical="center"/>
    </xf>
    <xf numFmtId="0" fontId="0" fillId="8" borderId="0" applyNumberFormat="0" applyBorder="0" applyAlignment="0" applyProtection="0">
      <alignment vertical="center"/>
    </xf>
    <xf numFmtId="0" fontId="38" fillId="24" borderId="0" applyNumberFormat="0" applyBorder="0" applyAlignment="0" applyProtection="0">
      <alignment vertical="center"/>
    </xf>
    <xf numFmtId="0" fontId="5" fillId="0" borderId="0"/>
    <xf numFmtId="0" fontId="20" fillId="0" borderId="0"/>
    <xf numFmtId="0" fontId="20" fillId="0" borderId="0"/>
  </cellStyleXfs>
  <cellXfs count="202">
    <xf numFmtId="0" fontId="0" fillId="0" borderId="0" xfId="0"/>
    <xf numFmtId="0" fontId="0" fillId="0" borderId="0" xfId="0" applyAlignment="1">
      <alignment vertical="center"/>
    </xf>
    <xf numFmtId="0" fontId="1" fillId="0" borderId="0" xfId="50" applyNumberFormat="1" applyFont="1" applyFill="1" applyAlignment="1" applyProtection="1">
      <alignment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0" xfId="51" applyFont="1" applyFill="1"/>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176" fontId="10" fillId="2" borderId="2" xfId="49" applyNumberFormat="1" applyFont="1" applyFill="1" applyBorder="1" applyAlignment="1">
      <alignment horizontal="right" vertical="center" wrapText="1"/>
    </xf>
    <xf numFmtId="176" fontId="10" fillId="0" borderId="2" xfId="49" applyNumberFormat="1" applyFont="1" applyBorder="1" applyAlignment="1">
      <alignment horizontal="right" vertical="center" wrapText="1"/>
    </xf>
    <xf numFmtId="0" fontId="11"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2" xfId="0" applyBorder="1" applyAlignment="1">
      <alignment vertical="center"/>
    </xf>
    <xf numFmtId="0" fontId="11" fillId="0" borderId="2" xfId="0" applyFont="1" applyFill="1" applyBorder="1" applyAlignment="1">
      <alignment horizontal="center" vertical="center"/>
    </xf>
    <xf numFmtId="0" fontId="5" fillId="0" borderId="0" xfId="49" applyAlignment="1">
      <alignment vertical="center"/>
    </xf>
    <xf numFmtId="0" fontId="0" fillId="0" borderId="0" xfId="0" applyBorder="1" applyAlignment="1">
      <alignment vertical="center"/>
    </xf>
    <xf numFmtId="176" fontId="10" fillId="0" borderId="2" xfId="49" applyNumberFormat="1" applyFont="1" applyBorder="1" applyAlignment="1">
      <alignment horizontal="right" vertical="center"/>
    </xf>
    <xf numFmtId="0" fontId="0" fillId="0" borderId="2" xfId="0" applyFont="1" applyFill="1" applyBorder="1" applyAlignment="1" applyProtection="1">
      <alignment horizontal="left" vertical="center" wrapText="1"/>
      <protection locked="0"/>
    </xf>
    <xf numFmtId="0" fontId="0" fillId="0" borderId="2" xfId="0" applyNumberFormat="1" applyFill="1" applyBorder="1" applyAlignment="1">
      <alignment vertical="center" wrapText="1"/>
    </xf>
    <xf numFmtId="0" fontId="0" fillId="0" borderId="0" xfId="0" applyFill="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51" applyNumberFormat="1" applyFont="1" applyFill="1" applyBorder="1" applyAlignment="1" applyProtection="1">
      <alignment horizontal="center" vertical="center" wrapText="1"/>
    </xf>
    <xf numFmtId="0" fontId="18" fillId="0" borderId="2" xfId="50" applyFont="1" applyFill="1" applyBorder="1" applyAlignment="1">
      <alignment horizontal="left" vertical="center"/>
    </xf>
    <xf numFmtId="0" fontId="0" fillId="0" borderId="2" xfId="0" applyBorder="1"/>
    <xf numFmtId="0" fontId="18" fillId="0" borderId="2" xfId="50" applyFont="1" applyFill="1" applyBorder="1" applyAlignment="1">
      <alignment horizontal="left" vertical="center" indent="2"/>
    </xf>
    <xf numFmtId="0" fontId="19" fillId="0" borderId="0" xfId="51" applyFont="1"/>
    <xf numFmtId="0" fontId="20" fillId="0" borderId="0" xfId="51"/>
    <xf numFmtId="0" fontId="20" fillId="0" borderId="0" xfId="51" applyFill="1"/>
    <xf numFmtId="0" fontId="21" fillId="0" borderId="0" xfId="51" applyNumberFormat="1" applyFont="1" applyFill="1" applyAlignment="1" applyProtection="1">
      <alignment horizontal="center"/>
    </xf>
    <xf numFmtId="0" fontId="2" fillId="0" borderId="0" xfId="51" applyNumberFormat="1" applyFont="1" applyFill="1" applyAlignment="1" applyProtection="1">
      <alignment horizontal="center"/>
    </xf>
    <xf numFmtId="0" fontId="22" fillId="0" borderId="0" xfId="51" applyFont="1" applyFill="1" applyAlignment="1">
      <alignment horizontal="centerContinuous"/>
    </xf>
    <xf numFmtId="0" fontId="20" fillId="0" borderId="0" xfId="51" applyFill="1" applyAlignment="1">
      <alignment horizontal="centerContinuous"/>
    </xf>
    <xf numFmtId="0" fontId="20" fillId="0" borderId="0" xfId="51" applyAlignment="1">
      <alignment horizontal="centerContinuous"/>
    </xf>
    <xf numFmtId="0" fontId="22" fillId="0" borderId="0" xfId="51" applyNumberFormat="1" applyFont="1" applyFill="1" applyAlignment="1" applyProtection="1">
      <alignment horizontal="centerContinuous"/>
    </xf>
    <xf numFmtId="0" fontId="18" fillId="0" borderId="0" xfId="51" applyFont="1"/>
    <xf numFmtId="0" fontId="18" fillId="0" borderId="0" xfId="51" applyFont="1" applyFill="1"/>
    <xf numFmtId="0" fontId="18" fillId="0" borderId="0" xfId="51" applyFont="1" applyAlignment="1">
      <alignment horizontal="right"/>
    </xf>
    <xf numFmtId="0" fontId="17" fillId="0" borderId="3" xfId="51"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4" fontId="23" fillId="0" borderId="2" xfId="0" applyNumberFormat="1" applyFont="1" applyFill="1" applyBorder="1" applyAlignment="1">
      <alignment horizontal="right" vertical="center" wrapText="1"/>
    </xf>
    <xf numFmtId="4" fontId="18" fillId="0" borderId="2" xfId="51" applyNumberFormat="1" applyFont="1" applyFill="1" applyBorder="1" applyAlignment="1" applyProtection="1">
      <alignment horizontal="right" vertical="center" wrapText="1"/>
    </xf>
    <xf numFmtId="0" fontId="23" fillId="0" borderId="1" xfId="0" applyFont="1" applyFill="1" applyBorder="1" applyAlignment="1">
      <alignment horizontal="left" vertical="center"/>
    </xf>
    <xf numFmtId="0" fontId="23" fillId="0" borderId="4" xfId="0" applyFont="1" applyFill="1" applyBorder="1" applyAlignment="1">
      <alignment vertical="center"/>
    </xf>
    <xf numFmtId="0" fontId="19" fillId="0" borderId="2" xfId="51" applyFont="1" applyFill="1" applyBorder="1"/>
    <xf numFmtId="0" fontId="23" fillId="0" borderId="1" xfId="0" applyFont="1" applyFill="1" applyBorder="1" applyAlignment="1">
      <alignment horizontal="left" vertical="center" wrapText="1"/>
    </xf>
    <xf numFmtId="0" fontId="23" fillId="0" borderId="4"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4" xfId="0" applyFont="1" applyFill="1" applyBorder="1" applyAlignment="1">
      <alignment vertical="center" wrapText="1"/>
    </xf>
    <xf numFmtId="4" fontId="24" fillId="0" borderId="2" xfId="0" applyNumberFormat="1" applyFont="1" applyFill="1" applyBorder="1" applyAlignment="1">
      <alignment horizontal="right" vertical="center" wrapText="1"/>
    </xf>
    <xf numFmtId="0" fontId="20" fillId="0" borderId="2" xfId="51" applyFont="1" applyFill="1" applyBorder="1"/>
    <xf numFmtId="0" fontId="19" fillId="0" borderId="2" xfId="51" applyFont="1" applyBorder="1"/>
    <xf numFmtId="0" fontId="20" fillId="0" borderId="2" xfId="51" applyFont="1" applyBorder="1"/>
    <xf numFmtId="0" fontId="19" fillId="0" borderId="0" xfId="51" applyFont="1" applyFill="1"/>
    <xf numFmtId="0" fontId="1" fillId="0" borderId="0" xfId="51" applyNumberFormat="1" applyFont="1" applyFill="1" applyAlignment="1" applyProtection="1">
      <alignment horizontal="left" vertical="center"/>
    </xf>
    <xf numFmtId="0" fontId="25"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2" xfId="51" applyNumberFormat="1" applyFont="1" applyFill="1" applyBorder="1" applyAlignment="1" applyProtection="1">
      <alignment horizontal="center" vertical="center"/>
    </xf>
    <xf numFmtId="0" fontId="17" fillId="0" borderId="5" xfId="51" applyNumberFormat="1" applyFont="1" applyFill="1" applyBorder="1" applyAlignment="1" applyProtection="1">
      <alignment horizontal="center" vertical="center" wrapText="1"/>
    </xf>
    <xf numFmtId="0" fontId="17" fillId="0" borderId="6" xfId="51" applyNumberFormat="1" applyFont="1" applyFill="1" applyBorder="1" applyAlignment="1" applyProtection="1">
      <alignment horizontal="center" vertical="center" wrapText="1"/>
    </xf>
    <xf numFmtId="0" fontId="17" fillId="0" borderId="7" xfId="51" applyFont="1" applyBorder="1" applyAlignment="1">
      <alignment horizontal="center" vertical="center" wrapText="1"/>
    </xf>
    <xf numFmtId="0" fontId="17" fillId="0" borderId="7" xfId="51" applyFont="1" applyFill="1" applyBorder="1" applyAlignment="1">
      <alignment horizontal="center" vertical="center" wrapText="1"/>
    </xf>
    <xf numFmtId="0" fontId="23" fillId="0" borderId="1" xfId="0" applyFont="1" applyFill="1" applyBorder="1" applyAlignment="1">
      <alignment horizontal="center" vertical="center"/>
    </xf>
    <xf numFmtId="4" fontId="23" fillId="0" borderId="1"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horizontal="right" vertical="center"/>
    </xf>
    <xf numFmtId="0" fontId="26" fillId="0" borderId="0" xfId="51" applyFont="1" applyFill="1" applyAlignment="1">
      <alignment horizontal="right"/>
    </xf>
    <xf numFmtId="0" fontId="18" fillId="0" borderId="8" xfId="51" applyNumberFormat="1" applyFont="1" applyFill="1" applyBorder="1" applyAlignment="1" applyProtection="1">
      <alignment horizontal="right"/>
    </xf>
    <xf numFmtId="0" fontId="17" fillId="0" borderId="9" xfId="51" applyNumberFormat="1" applyFont="1" applyFill="1" applyBorder="1" applyAlignment="1" applyProtection="1">
      <alignment horizontal="center" vertical="center" wrapText="1"/>
    </xf>
    <xf numFmtId="0" fontId="27" fillId="0" borderId="0" xfId="51" applyFont="1" applyFill="1" applyAlignment="1">
      <alignment horizontal="right" vertical="center"/>
    </xf>
    <xf numFmtId="0" fontId="27" fillId="0" borderId="0" xfId="51" applyFont="1" applyFill="1" applyAlignment="1">
      <alignment vertical="center"/>
    </xf>
    <xf numFmtId="0" fontId="26" fillId="0" borderId="0" xfId="51" applyFont="1" applyAlignment="1">
      <alignment horizontal="right"/>
    </xf>
    <xf numFmtId="0" fontId="21" fillId="0" borderId="0" xfId="51" applyFont="1" applyFill="1" applyAlignment="1">
      <alignment horizontal="center" vertical="center"/>
    </xf>
    <xf numFmtId="0" fontId="2" fillId="0" borderId="0" xfId="51" applyFont="1" applyFill="1" applyAlignment="1">
      <alignment horizontal="center" vertical="center"/>
    </xf>
    <xf numFmtId="0" fontId="28" fillId="0" borderId="0" xfId="51" applyFont="1" applyFill="1" applyAlignment="1">
      <alignment horizontal="centerContinuous" vertical="center"/>
    </xf>
    <xf numFmtId="0" fontId="27" fillId="0" borderId="0" xfId="51" applyFont="1" applyFill="1" applyAlignment="1">
      <alignment horizontal="centerContinuous" vertical="center"/>
    </xf>
    <xf numFmtId="0" fontId="18" fillId="0" borderId="0" xfId="51" applyFont="1" applyFill="1" applyAlignment="1">
      <alignment horizontal="center" vertical="center"/>
    </xf>
    <xf numFmtId="0" fontId="18" fillId="0" borderId="0" xfId="51" applyFont="1" applyFill="1" applyAlignment="1">
      <alignment vertical="center"/>
    </xf>
    <xf numFmtId="0" fontId="17" fillId="0" borderId="9" xfId="51" applyNumberFormat="1" applyFont="1" applyFill="1" applyBorder="1" applyAlignment="1" applyProtection="1">
      <alignment horizontal="center" vertical="center"/>
    </xf>
    <xf numFmtId="0" fontId="17" fillId="0" borderId="9" xfId="51" applyNumberFormat="1" applyFont="1" applyFill="1" applyBorder="1" applyAlignment="1" applyProtection="1">
      <alignment horizontal="centerContinuous" vertical="center" wrapText="1"/>
    </xf>
    <xf numFmtId="0" fontId="18" fillId="0" borderId="10" xfId="51" applyFont="1" applyFill="1" applyBorder="1" applyAlignment="1">
      <alignment vertical="center"/>
    </xf>
    <xf numFmtId="4" fontId="18" fillId="0" borderId="5" xfId="51" applyNumberFormat="1" applyFont="1" applyBorder="1" applyAlignment="1">
      <alignment vertical="center" wrapText="1"/>
    </xf>
    <xf numFmtId="0" fontId="18" fillId="0" borderId="11" xfId="51" applyFont="1" applyBorder="1" applyAlignment="1">
      <alignment vertical="center" wrapText="1"/>
    </xf>
    <xf numFmtId="4" fontId="18" fillId="0" borderId="11" xfId="51" applyNumberFormat="1" applyFont="1" applyBorder="1" applyAlignment="1">
      <alignment vertical="center" wrapText="1"/>
    </xf>
    <xf numFmtId="0" fontId="18" fillId="0" borderId="6" xfId="51" applyFont="1" applyBorder="1" applyAlignment="1">
      <alignment vertical="center"/>
    </xf>
    <xf numFmtId="0" fontId="18" fillId="0" borderId="5" xfId="51" applyFont="1" applyBorder="1" applyAlignment="1">
      <alignment vertical="center" wrapText="1"/>
    </xf>
    <xf numFmtId="0" fontId="18" fillId="0" borderId="6" xfId="51" applyFont="1" applyBorder="1" applyAlignment="1">
      <alignment horizontal="left" vertical="center"/>
    </xf>
    <xf numFmtId="4" fontId="18" fillId="0" borderId="7" xfId="51" applyNumberFormat="1" applyFont="1" applyFill="1" applyBorder="1" applyAlignment="1" applyProtection="1">
      <alignment horizontal="right" vertical="center" wrapText="1"/>
    </xf>
    <xf numFmtId="0" fontId="18" fillId="0" borderId="6" xfId="51" applyFont="1" applyFill="1" applyBorder="1" applyAlignment="1">
      <alignment vertical="center"/>
    </xf>
    <xf numFmtId="4" fontId="18" fillId="0" borderId="3" xfId="51" applyNumberFormat="1" applyFont="1" applyFill="1" applyBorder="1" applyAlignment="1" applyProtection="1">
      <alignment horizontal="right" vertical="center" wrapText="1"/>
    </xf>
    <xf numFmtId="0" fontId="18" fillId="0" borderId="5" xfId="51" applyFont="1" applyFill="1" applyBorder="1" applyAlignment="1">
      <alignment vertical="center" wrapText="1"/>
    </xf>
    <xf numFmtId="4" fontId="18" fillId="0" borderId="9" xfId="51" applyNumberFormat="1" applyFont="1" applyFill="1" applyBorder="1" applyAlignment="1" applyProtection="1">
      <alignment horizontal="right" vertical="center" wrapText="1"/>
    </xf>
    <xf numFmtId="4" fontId="18" fillId="0" borderId="2" xfId="51" applyNumberFormat="1" applyFont="1" applyFill="1" applyBorder="1" applyAlignment="1">
      <alignment horizontal="right" vertical="center" wrapText="1"/>
    </xf>
    <xf numFmtId="0" fontId="18" fillId="0" borderId="2" xfId="51" applyFont="1" applyFill="1" applyBorder="1" applyAlignment="1">
      <alignment vertical="center"/>
    </xf>
    <xf numFmtId="0" fontId="18" fillId="0" borderId="2" xfId="51" applyFont="1" applyBorder="1"/>
    <xf numFmtId="0" fontId="18" fillId="0" borderId="2" xfId="51" applyFont="1" applyFill="1" applyBorder="1" applyAlignment="1">
      <alignment vertical="center" wrapText="1"/>
    </xf>
    <xf numFmtId="4" fontId="18" fillId="0" borderId="2" xfId="51" applyNumberFormat="1" applyFont="1" applyBorder="1" applyAlignment="1">
      <alignment vertical="center" wrapText="1"/>
    </xf>
    <xf numFmtId="0" fontId="18" fillId="0" borderId="2" xfId="51" applyNumberFormat="1" applyFont="1" applyFill="1" applyBorder="1" applyAlignment="1" applyProtection="1">
      <alignment horizontal="center" vertical="center"/>
    </xf>
    <xf numFmtId="4" fontId="18" fillId="0" borderId="3" xfId="51" applyNumberFormat="1" applyFont="1" applyFill="1" applyBorder="1" applyAlignment="1">
      <alignment horizontal="right" vertical="center" wrapText="1"/>
    </xf>
    <xf numFmtId="0" fontId="18" fillId="0" borderId="2" xfId="51" applyNumberFormat="1" applyFont="1" applyFill="1" applyBorder="1" applyAlignment="1" applyProtection="1">
      <alignment horizontal="center" vertical="center" wrapText="1"/>
    </xf>
    <xf numFmtId="0" fontId="18" fillId="0" borderId="2" xfId="51" applyFont="1" applyFill="1" applyBorder="1" applyAlignment="1">
      <alignment horizontal="center" vertical="center"/>
    </xf>
    <xf numFmtId="4" fontId="29" fillId="0" borderId="1" xfId="0" applyNumberFormat="1" applyFont="1" applyFill="1" applyBorder="1" applyAlignment="1">
      <alignment horizontal="right" vertical="center"/>
    </xf>
    <xf numFmtId="0" fontId="27" fillId="0" borderId="0" xfId="51" applyFont="1" applyFill="1"/>
    <xf numFmtId="0" fontId="21" fillId="0" borderId="0" xfId="51" applyFont="1" applyFill="1" applyAlignment="1">
      <alignment horizontal="center"/>
    </xf>
    <xf numFmtId="0" fontId="2" fillId="0" borderId="0" xfId="51" applyFont="1" applyFill="1" applyAlignment="1">
      <alignment horizontal="center"/>
    </xf>
    <xf numFmtId="0" fontId="30"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6"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xf>
    <xf numFmtId="49" fontId="18" fillId="0" borderId="6" xfId="51" applyNumberFormat="1" applyFont="1" applyFill="1" applyBorder="1" applyAlignment="1" applyProtection="1">
      <alignment horizontal="left" vertical="center"/>
    </xf>
    <xf numFmtId="177" fontId="18" fillId="0" borderId="2" xfId="51" applyNumberFormat="1" applyFont="1" applyFill="1" applyBorder="1" applyAlignment="1" applyProtection="1">
      <alignment horizontal="left" vertical="center"/>
    </xf>
    <xf numFmtId="4" fontId="18" fillId="0" borderId="12" xfId="51" applyNumberFormat="1" applyFont="1" applyFill="1" applyBorder="1" applyAlignment="1" applyProtection="1">
      <alignment horizontal="right" vertical="center" wrapText="1"/>
    </xf>
    <xf numFmtId="4" fontId="18" fillId="0" borderId="6" xfId="51" applyNumberFormat="1" applyFont="1" applyFill="1" applyBorder="1" applyAlignment="1" applyProtection="1">
      <alignment horizontal="right" vertical="center" wrapText="1"/>
    </xf>
    <xf numFmtId="0" fontId="25" fillId="0" borderId="0" xfId="51" applyNumberFormat="1" applyFont="1" applyFill="1" applyAlignment="1" applyProtection="1">
      <alignment horizontal="left" vertical="center"/>
    </xf>
    <xf numFmtId="0" fontId="31" fillId="0" borderId="0" xfId="51" applyFont="1" applyFill="1" applyAlignment="1">
      <alignment horizontal="centerContinuous"/>
    </xf>
    <xf numFmtId="0" fontId="30" fillId="0" borderId="0" xfId="51" applyFont="1" applyFill="1" applyAlignment="1">
      <alignment horizontal="centerContinuous"/>
    </xf>
    <xf numFmtId="0" fontId="27" fillId="0" borderId="0" xfId="51" applyFont="1"/>
    <xf numFmtId="0" fontId="17" fillId="0" borderId="10" xfId="51" applyNumberFormat="1" applyFont="1" applyFill="1" applyBorder="1" applyAlignment="1" applyProtection="1">
      <alignment horizontal="center" vertical="center" wrapText="1"/>
    </xf>
    <xf numFmtId="0" fontId="17" fillId="0" borderId="11"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wrapText="1"/>
    </xf>
    <xf numFmtId="4" fontId="18" fillId="0" borderId="2" xfId="51" applyNumberFormat="1" applyFont="1" applyFill="1" applyBorder="1" applyAlignment="1" applyProtection="1"/>
    <xf numFmtId="4" fontId="18" fillId="0" borderId="6" xfId="51" applyNumberFormat="1" applyFont="1" applyFill="1" applyBorder="1" applyAlignment="1" applyProtection="1"/>
    <xf numFmtId="0" fontId="26" fillId="0" borderId="0" xfId="51" applyFont="1" applyAlignment="1">
      <alignment horizontal="center" vertical="center"/>
    </xf>
    <xf numFmtId="4" fontId="18" fillId="0" borderId="5" xfId="51" applyNumberFormat="1" applyFont="1" applyFill="1" applyBorder="1" applyAlignment="1" applyProtection="1">
      <alignment horizontal="right" vertical="center" wrapText="1"/>
    </xf>
    <xf numFmtId="0" fontId="25" fillId="0" borderId="0" xfId="51" applyFont="1"/>
    <xf numFmtId="0" fontId="26" fillId="0" borderId="0" xfId="51" applyFont="1" applyAlignment="1">
      <alignment horizontal="right" vertical="center"/>
    </xf>
    <xf numFmtId="49" fontId="21" fillId="0" borderId="0" xfId="51" applyNumberFormat="1" applyFont="1" applyFill="1" applyAlignment="1" applyProtection="1">
      <alignment horizontal="center"/>
    </xf>
    <xf numFmtId="49" fontId="32" fillId="0" borderId="0" xfId="51" applyNumberFormat="1" applyFont="1" applyFill="1" applyAlignment="1" applyProtection="1">
      <alignment horizontal="center"/>
    </xf>
    <xf numFmtId="0" fontId="30" fillId="0" borderId="0" xfId="51" applyNumberFormat="1" applyFont="1" applyFill="1" applyAlignment="1" applyProtection="1">
      <alignment horizontal="centerContinuous"/>
    </xf>
    <xf numFmtId="0" fontId="18" fillId="0" borderId="0" xfId="51" applyFont="1" applyAlignment="1">
      <alignment horizontal="right" vertical="center"/>
    </xf>
    <xf numFmtId="0" fontId="25" fillId="0" borderId="0" xfId="51" applyFont="1" applyFill="1"/>
    <xf numFmtId="49" fontId="33" fillId="0" borderId="0" xfId="51" applyNumberFormat="1" applyFont="1" applyFill="1" applyAlignment="1" applyProtection="1">
      <alignment horizontal="center"/>
    </xf>
    <xf numFmtId="0" fontId="18" fillId="0" borderId="0" xfId="51" applyNumberFormat="1" applyFont="1" applyFill="1" applyAlignment="1" applyProtection="1">
      <alignment horizontal="right"/>
    </xf>
    <xf numFmtId="4" fontId="23" fillId="0" borderId="1" xfId="0" applyNumberFormat="1" applyFont="1" applyFill="1" applyBorder="1" applyAlignment="1">
      <alignment horizontal="right" vertical="center" wrapText="1"/>
    </xf>
    <xf numFmtId="4" fontId="24" fillId="0" borderId="1" xfId="0" applyNumberFormat="1" applyFont="1" applyFill="1" applyBorder="1" applyAlignment="1">
      <alignment horizontal="right" vertical="center" wrapText="1"/>
    </xf>
    <xf numFmtId="49" fontId="18" fillId="0" borderId="9" xfId="51" applyNumberFormat="1" applyFont="1" applyFill="1" applyBorder="1" applyAlignment="1" applyProtection="1">
      <alignment vertical="center"/>
    </xf>
    <xf numFmtId="177" fontId="18" fillId="0" borderId="8" xfId="51" applyNumberFormat="1" applyFont="1" applyFill="1" applyBorder="1" applyAlignment="1" applyProtection="1">
      <alignment vertical="center"/>
    </xf>
    <xf numFmtId="4" fontId="18" fillId="0" borderId="2" xfId="51" applyNumberFormat="1" applyFont="1" applyFill="1" applyBorder="1" applyAlignment="1" applyProtection="1">
      <alignment horizontal="right" vertical="center"/>
    </xf>
    <xf numFmtId="4" fontId="18" fillId="0" borderId="9" xfId="51" applyNumberFormat="1" applyFont="1" applyFill="1" applyBorder="1" applyAlignment="1" applyProtection="1">
      <alignment horizontal="right" vertical="center"/>
    </xf>
    <xf numFmtId="4" fontId="18" fillId="0" borderId="11" xfId="51" applyNumberFormat="1" applyFont="1" applyFill="1" applyBorder="1" applyAlignment="1" applyProtection="1">
      <alignment horizontal="right" vertical="center"/>
    </xf>
    <xf numFmtId="0" fontId="27" fillId="0" borderId="0" xfId="50" applyFont="1"/>
    <xf numFmtId="0" fontId="20" fillId="0" borderId="0" xfId="50" applyAlignment="1">
      <alignment wrapText="1"/>
    </xf>
    <xf numFmtId="0" fontId="20" fillId="0" borderId="0" xfId="50"/>
    <xf numFmtId="0" fontId="27" fillId="0" borderId="0" xfId="50" applyFont="1" applyAlignment="1">
      <alignment wrapText="1"/>
    </xf>
    <xf numFmtId="0" fontId="21" fillId="0" borderId="0" xfId="50" applyNumberFormat="1" applyFont="1" applyFill="1" applyAlignment="1" applyProtection="1">
      <alignment horizontal="center"/>
    </xf>
    <xf numFmtId="0" fontId="2" fillId="0" borderId="0" xfId="50" applyNumberFormat="1" applyFont="1" applyFill="1" applyAlignment="1" applyProtection="1">
      <alignment horizontal="center"/>
    </xf>
    <xf numFmtId="0" fontId="27" fillId="0" borderId="0" xfId="50" applyFont="1" applyFill="1" applyAlignment="1">
      <alignment wrapText="1"/>
    </xf>
    <xf numFmtId="0" fontId="18" fillId="0" borderId="0" xfId="50" applyFont="1" applyFill="1" applyAlignment="1">
      <alignment wrapText="1"/>
    </xf>
    <xf numFmtId="0" fontId="18" fillId="0" borderId="0" xfId="50" applyFont="1" applyAlignment="1">
      <alignment wrapText="1"/>
    </xf>
    <xf numFmtId="0" fontId="18" fillId="0" borderId="0" xfId="50" applyNumberFormat="1" applyFont="1" applyFill="1" applyAlignment="1" applyProtection="1">
      <alignment horizontal="right"/>
    </xf>
    <xf numFmtId="0" fontId="17" fillId="0" borderId="2" xfId="50" applyNumberFormat="1" applyFont="1" applyFill="1" applyBorder="1" applyAlignment="1" applyProtection="1">
      <alignment horizontal="center" vertical="center" wrapText="1"/>
    </xf>
    <xf numFmtId="0" fontId="17" fillId="0" borderId="9" xfId="50" applyNumberFormat="1" applyFont="1" applyFill="1" applyBorder="1" applyAlignment="1" applyProtection="1">
      <alignment horizontal="center" vertical="center" wrapText="1"/>
    </xf>
    <xf numFmtId="0" fontId="18" fillId="0" borderId="9" xfId="50" applyFont="1" applyBorder="1" applyAlignment="1">
      <alignment horizontal="center" vertical="center"/>
    </xf>
    <xf numFmtId="4" fontId="34" fillId="0" borderId="1" xfId="0" applyNumberFormat="1" applyFont="1" applyFill="1" applyBorder="1" applyAlignment="1">
      <alignment horizontal="right" vertical="center"/>
    </xf>
    <xf numFmtId="4" fontId="18" fillId="0" borderId="9" xfId="50" applyNumberFormat="1" applyFont="1" applyBorder="1" applyAlignment="1">
      <alignment horizontal="left" vertical="center"/>
    </xf>
    <xf numFmtId="4" fontId="18" fillId="0" borderId="9" xfId="50" applyNumberFormat="1" applyFont="1" applyBorder="1" applyAlignment="1">
      <alignment horizontal="right" vertical="center"/>
    </xf>
    <xf numFmtId="0" fontId="18" fillId="0" borderId="6" xfId="50" applyFont="1" applyFill="1" applyBorder="1" applyAlignment="1">
      <alignment horizontal="left" vertical="center"/>
    </xf>
    <xf numFmtId="4" fontId="18" fillId="0" borderId="5" xfId="50" applyNumberFormat="1" applyFont="1" applyBorder="1" applyAlignment="1">
      <alignment horizontal="left" vertical="center" wrapText="1"/>
    </xf>
    <xf numFmtId="4" fontId="18" fillId="0" borderId="2" xfId="50" applyNumberFormat="1" applyFont="1" applyBorder="1" applyAlignment="1">
      <alignment horizontal="right" vertical="center" wrapText="1"/>
    </xf>
    <xf numFmtId="4" fontId="18" fillId="0" borderId="2" xfId="50" applyNumberFormat="1" applyFont="1" applyFill="1" applyBorder="1" applyAlignment="1" applyProtection="1">
      <alignment horizontal="right" vertical="center" wrapText="1"/>
    </xf>
    <xf numFmtId="0" fontId="18" fillId="0" borderId="6" xfId="50" applyFont="1" applyBorder="1" applyAlignment="1">
      <alignment horizontal="left" vertical="center"/>
    </xf>
    <xf numFmtId="4" fontId="18" fillId="0" borderId="9" xfId="50" applyNumberFormat="1" applyFont="1" applyFill="1" applyBorder="1" applyAlignment="1" applyProtection="1">
      <alignment horizontal="right" vertical="center" wrapText="1"/>
    </xf>
    <xf numFmtId="4" fontId="18" fillId="0" borderId="5" xfId="50" applyNumberFormat="1" applyFont="1" applyFill="1" applyBorder="1" applyAlignment="1">
      <alignment horizontal="left" vertical="center" wrapText="1"/>
    </xf>
    <xf numFmtId="0" fontId="18" fillId="0" borderId="2" xfId="50" applyFont="1" applyBorder="1" applyAlignment="1">
      <alignment horizontal="center" vertical="center"/>
    </xf>
    <xf numFmtId="4" fontId="18" fillId="0" borderId="7" xfId="50" applyNumberFormat="1" applyFont="1" applyFill="1" applyBorder="1" applyAlignment="1">
      <alignment horizontal="right" vertical="center" wrapText="1"/>
    </xf>
    <xf numFmtId="4" fontId="18" fillId="0" borderId="2" xfId="50" applyNumberFormat="1" applyFont="1" applyFill="1" applyBorder="1" applyAlignment="1">
      <alignment horizontal="left" vertical="center" wrapText="1"/>
    </xf>
    <xf numFmtId="4" fontId="18" fillId="0" borderId="3" xfId="50" applyNumberFormat="1" applyFont="1" applyFill="1" applyBorder="1" applyAlignment="1" applyProtection="1">
      <alignment horizontal="right" vertical="center" wrapText="1"/>
    </xf>
    <xf numFmtId="4" fontId="18" fillId="0" borderId="2" xfId="50" applyNumberFormat="1" applyFont="1" applyBorder="1" applyAlignment="1">
      <alignment horizontal="center" vertical="center"/>
    </xf>
    <xf numFmtId="4" fontId="18" fillId="0" borderId="2" xfId="50" applyNumberFormat="1" applyFont="1" applyFill="1" applyBorder="1" applyAlignment="1">
      <alignment horizontal="right" vertical="center" wrapText="1"/>
    </xf>
    <xf numFmtId="4" fontId="18" fillId="0" borderId="2" xfId="50" applyNumberFormat="1" applyFont="1" applyFill="1" applyBorder="1" applyAlignment="1" applyProtection="1">
      <alignment horizontal="right" vertical="center"/>
    </xf>
    <xf numFmtId="4" fontId="18" fillId="0" borderId="2" xfId="50" applyNumberFormat="1" applyFont="1" applyBorder="1" applyAlignment="1">
      <alignment horizontal="right" vertical="center"/>
    </xf>
    <xf numFmtId="4" fontId="18" fillId="0" borderId="2" xfId="50" applyNumberFormat="1" applyFont="1" applyFill="1" applyBorder="1" applyAlignment="1">
      <alignment horizontal="right" vertical="center"/>
    </xf>
    <xf numFmtId="4" fontId="18" fillId="0" borderId="2" xfId="50" applyNumberFormat="1" applyFont="1" applyFill="1" applyBorder="1" applyAlignment="1">
      <alignment horizontal="center" vertical="center"/>
    </xf>
    <xf numFmtId="0" fontId="20" fillId="0" borderId="13" xfId="50" applyBorder="1" applyAlignment="1">
      <alignment wrapText="1"/>
    </xf>
    <xf numFmtId="0" fontId="27"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2" xfId="0" applyFont="1" applyBorder="1" applyAlignment="1">
      <alignment horizontal="center" vertical="center"/>
    </xf>
    <xf numFmtId="0" fontId="37" fillId="0" borderId="2" xfId="0" applyFont="1" applyBorder="1" applyAlignment="1">
      <alignment horizontal="center"/>
    </xf>
    <xf numFmtId="0" fontId="37" fillId="0" borderId="2" xfId="0" applyFont="1" applyBorder="1"/>
    <xf numFmtId="0" fontId="37" fillId="3" borderId="2" xfId="0" applyFont="1" applyFill="1" applyBorder="1" applyAlignment="1">
      <alignment horizontal="center"/>
    </xf>
    <xf numFmtId="0" fontId="37"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zoomScaleSheetLayoutView="60" topLeftCell="B1" workbookViewId="0">
      <selection activeCell="C23" sqref="C23"/>
    </sheetView>
  </sheetViews>
  <sheetFormatPr defaultColWidth="9" defaultRowHeight="13.5"/>
  <cols>
    <col min="1" max="1" width="15" style="195" hidden="1" customWidth="1"/>
    <col min="2" max="2" width="15.375"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75"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E11" sqref="E11"/>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2" t="s">
        <v>467</v>
      </c>
      <c r="B1" s="32"/>
      <c r="C1" s="32"/>
      <c r="D1" s="32"/>
      <c r="E1" s="32"/>
      <c r="F1" s="32"/>
    </row>
    <row r="2" ht="40.5" customHeight="1" spans="1:11">
      <c r="A2" s="33" t="s">
        <v>468</v>
      </c>
      <c r="B2" s="34"/>
      <c r="C2" s="34"/>
      <c r="D2" s="34"/>
      <c r="E2" s="34"/>
      <c r="F2" s="34"/>
      <c r="G2" s="34"/>
      <c r="H2" s="34"/>
      <c r="I2" s="34"/>
      <c r="J2" s="34"/>
      <c r="K2" s="34"/>
    </row>
    <row r="3" ht="21.75" customHeight="1" spans="1:11">
      <c r="A3" s="32"/>
      <c r="B3" s="32"/>
      <c r="C3" s="32"/>
      <c r="D3" s="32"/>
      <c r="E3" s="32"/>
      <c r="F3" s="32"/>
      <c r="K3" t="s">
        <v>313</v>
      </c>
    </row>
    <row r="4" ht="22.5" customHeight="1" spans="1:11">
      <c r="A4" s="35" t="s">
        <v>316</v>
      </c>
      <c r="B4" s="36" t="s">
        <v>318</v>
      </c>
      <c r="C4" s="36" t="s">
        <v>454</v>
      </c>
      <c r="D4" s="36" t="s">
        <v>444</v>
      </c>
      <c r="E4" s="36" t="s">
        <v>445</v>
      </c>
      <c r="F4" s="36" t="s">
        <v>446</v>
      </c>
      <c r="G4" s="36" t="s">
        <v>447</v>
      </c>
      <c r="H4" s="36"/>
      <c r="I4" s="36" t="s">
        <v>448</v>
      </c>
      <c r="J4" s="36" t="s">
        <v>449</v>
      </c>
      <c r="K4" s="36" t="s">
        <v>452</v>
      </c>
    </row>
    <row r="5" s="31" customFormat="1" ht="57" customHeight="1" spans="1:11">
      <c r="A5" s="35"/>
      <c r="B5" s="36"/>
      <c r="C5" s="36"/>
      <c r="D5" s="36"/>
      <c r="E5" s="36"/>
      <c r="F5" s="36"/>
      <c r="G5" s="36" t="s">
        <v>460</v>
      </c>
      <c r="H5" s="36" t="s">
        <v>461</v>
      </c>
      <c r="I5" s="36"/>
      <c r="J5" s="36"/>
      <c r="K5" s="36"/>
    </row>
    <row r="6" ht="30" customHeight="1" spans="1:11">
      <c r="A6" s="37" t="s">
        <v>318</v>
      </c>
      <c r="B6" s="38"/>
      <c r="C6" s="38"/>
      <c r="D6" s="38"/>
      <c r="E6" s="38"/>
      <c r="F6" s="38"/>
      <c r="G6" s="38"/>
      <c r="H6" s="38"/>
      <c r="I6" s="38"/>
      <c r="J6" s="38"/>
      <c r="K6" s="38"/>
    </row>
    <row r="7" ht="48" customHeight="1" spans="1:11">
      <c r="A7" s="39" t="s">
        <v>469</v>
      </c>
      <c r="B7" s="38"/>
      <c r="C7" s="38"/>
      <c r="D7" s="38"/>
      <c r="E7" s="38"/>
      <c r="F7" s="38"/>
      <c r="G7" s="38"/>
      <c r="H7" s="38"/>
      <c r="I7" s="38"/>
      <c r="J7" s="38"/>
      <c r="K7" s="38"/>
    </row>
    <row r="8" ht="48" customHeight="1" spans="1:11">
      <c r="A8" s="39" t="s">
        <v>470</v>
      </c>
      <c r="B8" s="38"/>
      <c r="C8" s="38"/>
      <c r="D8" s="38"/>
      <c r="E8" s="38"/>
      <c r="F8" s="38"/>
      <c r="G8" s="38"/>
      <c r="H8" s="38"/>
      <c r="I8" s="38"/>
      <c r="J8" s="38"/>
      <c r="K8" s="38"/>
    </row>
    <row r="9" ht="49.5" customHeight="1" spans="1:11">
      <c r="A9" s="39" t="s">
        <v>471</v>
      </c>
      <c r="B9" s="38"/>
      <c r="C9" s="38"/>
      <c r="D9" s="38"/>
      <c r="E9" s="38"/>
      <c r="F9" s="38"/>
      <c r="G9" s="38"/>
      <c r="H9" s="38"/>
      <c r="I9" s="38"/>
      <c r="J9" s="38"/>
      <c r="K9" s="38"/>
    </row>
    <row r="10" spans="1:1">
      <c r="A10" s="9" t="s">
        <v>472</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tabSelected="1" zoomScaleSheetLayoutView="60" topLeftCell="A4" workbookViewId="0">
      <selection activeCell="D22" sqref="D22:E22"/>
    </sheetView>
  </sheetViews>
  <sheetFormatPr defaultColWidth="1.125" defaultRowHeight="12.75"/>
  <cols>
    <col min="1" max="1" width="13.625" style="10" customWidth="1"/>
    <col min="2" max="2" width="21.125" style="10" customWidth="1"/>
    <col min="3" max="3" width="19.5" style="10" customWidth="1"/>
    <col min="4" max="4" width="16" style="10" customWidth="1"/>
    <col min="5" max="5" width="16.625" style="10" customWidth="1"/>
    <col min="6" max="6" width="15.875" style="10" customWidth="1"/>
    <col min="7" max="7" width="9.625" style="10" customWidth="1"/>
    <col min="8" max="8" width="12.125" style="10" customWidth="1"/>
    <col min="9" max="9" width="13" style="10" customWidth="1"/>
    <col min="10" max="10" width="9.75" style="10" customWidth="1"/>
    <col min="11" max="11" width="10.375" style="10" customWidth="1"/>
    <col min="12" max="32" width="9" style="10" customWidth="1"/>
    <col min="33" max="224" width="1.125" style="10" customWidth="1"/>
    <col min="225" max="255" width="9" style="10" customWidth="1"/>
    <col min="256" max="16384" width="1.125" style="10"/>
  </cols>
  <sheetData>
    <row r="1" s="10" customFormat="1" ht="21" customHeight="1" spans="1:1">
      <c r="A1" s="2" t="s">
        <v>473</v>
      </c>
    </row>
    <row r="2" s="1" customFormat="1" ht="30" customHeight="1" spans="1:11">
      <c r="A2" s="11" t="s">
        <v>474</v>
      </c>
      <c r="B2" s="11"/>
      <c r="C2" s="11"/>
      <c r="D2" s="11"/>
      <c r="E2" s="11"/>
      <c r="F2" s="11"/>
      <c r="G2" s="11"/>
      <c r="H2" s="11"/>
      <c r="I2" s="11"/>
      <c r="J2" s="11"/>
      <c r="K2" s="11"/>
    </row>
    <row r="3" s="1" customFormat="1" ht="30" customHeight="1" spans="1:12">
      <c r="A3" s="12" t="s">
        <v>475</v>
      </c>
      <c r="B3" s="13" t="s">
        <v>476</v>
      </c>
      <c r="C3" s="13"/>
      <c r="D3" s="13"/>
      <c r="E3" s="13"/>
      <c r="F3" s="13"/>
      <c r="G3" s="13"/>
      <c r="H3" s="13"/>
      <c r="I3" s="13"/>
      <c r="J3" s="13"/>
      <c r="K3" s="13"/>
      <c r="L3" s="27"/>
    </row>
    <row r="4" s="1" customFormat="1" ht="30" customHeight="1" spans="1:12">
      <c r="A4" s="14" t="s">
        <v>477</v>
      </c>
      <c r="B4" s="14"/>
      <c r="C4" s="15" t="s">
        <v>478</v>
      </c>
      <c r="D4" s="12" t="s">
        <v>341</v>
      </c>
      <c r="E4" s="12"/>
      <c r="F4" s="12"/>
      <c r="G4" s="12"/>
      <c r="H4" s="14" t="s">
        <v>342</v>
      </c>
      <c r="I4" s="14"/>
      <c r="J4" s="14"/>
      <c r="K4" s="14"/>
      <c r="L4" s="27"/>
    </row>
    <row r="5" s="1" customFormat="1" ht="30" customHeight="1" spans="1:11">
      <c r="A5" s="14"/>
      <c r="B5" s="14"/>
      <c r="C5" s="15"/>
      <c r="D5" s="14" t="s">
        <v>318</v>
      </c>
      <c r="E5" s="14" t="s">
        <v>479</v>
      </c>
      <c r="F5" s="14" t="s">
        <v>480</v>
      </c>
      <c r="G5" s="14" t="s">
        <v>481</v>
      </c>
      <c r="H5" s="14" t="s">
        <v>318</v>
      </c>
      <c r="I5" s="14" t="s">
        <v>479</v>
      </c>
      <c r="J5" s="14" t="s">
        <v>480</v>
      </c>
      <c r="K5" s="14" t="s">
        <v>481</v>
      </c>
    </row>
    <row r="6" s="1" customFormat="1" ht="30" customHeight="1" spans="1:11">
      <c r="A6" s="14"/>
      <c r="B6" s="14"/>
      <c r="C6" s="16">
        <v>542.18</v>
      </c>
      <c r="D6" s="17">
        <v>542.18</v>
      </c>
      <c r="E6" s="17">
        <v>542.18</v>
      </c>
      <c r="F6" s="17"/>
      <c r="G6" s="17"/>
      <c r="H6" s="17"/>
      <c r="I6" s="28"/>
      <c r="J6" s="17"/>
      <c r="K6" s="17"/>
    </row>
    <row r="7" s="1" customFormat="1" ht="113" customHeight="1" spans="1:11">
      <c r="A7" s="18" t="s">
        <v>482</v>
      </c>
      <c r="B7" s="19" t="s">
        <v>483</v>
      </c>
      <c r="C7" s="20" t="s">
        <v>484</v>
      </c>
      <c r="D7" s="20"/>
      <c r="E7" s="20"/>
      <c r="F7" s="20"/>
      <c r="G7" s="20"/>
      <c r="H7" s="20"/>
      <c r="I7" s="20"/>
      <c r="J7" s="20"/>
      <c r="K7" s="20"/>
    </row>
    <row r="8" s="1" customFormat="1" ht="30" customHeight="1" spans="1:11">
      <c r="A8" s="18"/>
      <c r="B8" s="12" t="s">
        <v>485</v>
      </c>
      <c r="C8" s="12"/>
      <c r="D8" s="12"/>
      <c r="E8" s="12"/>
      <c r="F8" s="12"/>
      <c r="G8" s="12"/>
      <c r="H8" s="12"/>
      <c r="I8" s="12"/>
      <c r="J8" s="12"/>
      <c r="K8" s="12"/>
    </row>
    <row r="9" s="1" customFormat="1" ht="30" customHeight="1" spans="1:11">
      <c r="A9" s="18"/>
      <c r="B9" s="21" t="s">
        <v>486</v>
      </c>
      <c r="C9" s="21" t="s">
        <v>487</v>
      </c>
      <c r="D9" s="21" t="s">
        <v>488</v>
      </c>
      <c r="E9" s="21"/>
      <c r="F9" s="21" t="s">
        <v>489</v>
      </c>
      <c r="G9" s="21"/>
      <c r="H9" s="21" t="s">
        <v>490</v>
      </c>
      <c r="I9" s="21" t="s">
        <v>491</v>
      </c>
      <c r="J9" s="21" t="s">
        <v>492</v>
      </c>
      <c r="K9" s="21"/>
    </row>
    <row r="10" s="1" customFormat="1" ht="30" customHeight="1" spans="1:11">
      <c r="A10" s="18"/>
      <c r="B10" s="22" t="s">
        <v>493</v>
      </c>
      <c r="C10" s="23" t="s">
        <v>494</v>
      </c>
      <c r="D10" s="23" t="s">
        <v>495</v>
      </c>
      <c r="E10" s="24"/>
      <c r="F10" s="22" t="s">
        <v>496</v>
      </c>
      <c r="G10" s="24"/>
      <c r="H10" s="22" t="s">
        <v>497</v>
      </c>
      <c r="I10" s="29" t="s">
        <v>498</v>
      </c>
      <c r="J10" s="30">
        <v>6</v>
      </c>
      <c r="K10" s="23"/>
    </row>
    <row r="11" s="1" customFormat="1" ht="30" customHeight="1" spans="1:11">
      <c r="A11" s="18"/>
      <c r="B11" s="22" t="s">
        <v>493</v>
      </c>
      <c r="C11" s="23" t="s">
        <v>494</v>
      </c>
      <c r="D11" s="23" t="s">
        <v>499</v>
      </c>
      <c r="E11" s="24"/>
      <c r="F11" s="22" t="s">
        <v>496</v>
      </c>
      <c r="G11" s="24"/>
      <c r="H11" s="22" t="s">
        <v>500</v>
      </c>
      <c r="I11" s="29" t="s">
        <v>501</v>
      </c>
      <c r="J11" s="30">
        <v>6</v>
      </c>
      <c r="K11" s="23"/>
    </row>
    <row r="12" s="1" customFormat="1" ht="30" customHeight="1" spans="1:11">
      <c r="A12" s="18"/>
      <c r="B12" s="22" t="s">
        <v>493</v>
      </c>
      <c r="C12" s="23" t="s">
        <v>494</v>
      </c>
      <c r="D12" s="23" t="s">
        <v>502</v>
      </c>
      <c r="E12" s="24"/>
      <c r="F12" s="22" t="s">
        <v>496</v>
      </c>
      <c r="G12" s="24"/>
      <c r="H12" s="22" t="s">
        <v>503</v>
      </c>
      <c r="I12" s="29" t="s">
        <v>501</v>
      </c>
      <c r="J12" s="30">
        <v>6</v>
      </c>
      <c r="K12" s="23"/>
    </row>
    <row r="13" s="1" customFormat="1" ht="30" customHeight="1" spans="1:11">
      <c r="A13" s="18"/>
      <c r="B13" s="22" t="s">
        <v>493</v>
      </c>
      <c r="C13" s="23" t="s">
        <v>494</v>
      </c>
      <c r="D13" s="23" t="s">
        <v>504</v>
      </c>
      <c r="E13" s="24"/>
      <c r="F13" s="22" t="s">
        <v>496</v>
      </c>
      <c r="G13" s="24"/>
      <c r="H13" s="22" t="s">
        <v>505</v>
      </c>
      <c r="I13" s="29" t="s">
        <v>501</v>
      </c>
      <c r="J13" s="30">
        <v>6</v>
      </c>
      <c r="K13" s="23"/>
    </row>
    <row r="14" s="1" customFormat="1" ht="30" customHeight="1" spans="1:11">
      <c r="A14" s="18"/>
      <c r="B14" s="22" t="s">
        <v>506</v>
      </c>
      <c r="C14" s="23" t="s">
        <v>507</v>
      </c>
      <c r="D14" s="23" t="s">
        <v>508</v>
      </c>
      <c r="E14" s="24"/>
      <c r="F14" s="22" t="s">
        <v>496</v>
      </c>
      <c r="G14" s="24"/>
      <c r="H14" s="22" t="s">
        <v>509</v>
      </c>
      <c r="I14" s="29" t="s">
        <v>510</v>
      </c>
      <c r="J14" s="30">
        <v>6</v>
      </c>
      <c r="K14" s="23"/>
    </row>
    <row r="15" s="1" customFormat="1" ht="30" customHeight="1" spans="1:11">
      <c r="A15" s="18"/>
      <c r="B15" s="22" t="s">
        <v>506</v>
      </c>
      <c r="C15" s="23" t="s">
        <v>511</v>
      </c>
      <c r="D15" s="23" t="s">
        <v>512</v>
      </c>
      <c r="E15" s="24"/>
      <c r="F15" s="22" t="s">
        <v>496</v>
      </c>
      <c r="G15" s="24"/>
      <c r="H15" s="22" t="s">
        <v>513</v>
      </c>
      <c r="I15" s="29" t="s">
        <v>510</v>
      </c>
      <c r="J15" s="30">
        <v>6</v>
      </c>
      <c r="K15" s="23"/>
    </row>
    <row r="16" s="1" customFormat="1" ht="30" customHeight="1" spans="1:11">
      <c r="A16" s="18"/>
      <c r="B16" s="22" t="s">
        <v>506</v>
      </c>
      <c r="C16" s="23" t="s">
        <v>511</v>
      </c>
      <c r="D16" s="23" t="s">
        <v>514</v>
      </c>
      <c r="E16" s="24"/>
      <c r="F16" s="22" t="s">
        <v>496</v>
      </c>
      <c r="G16" s="24"/>
      <c r="H16" s="22" t="s">
        <v>509</v>
      </c>
      <c r="I16" s="29" t="s">
        <v>510</v>
      </c>
      <c r="J16" s="30">
        <v>6</v>
      </c>
      <c r="K16" s="23"/>
    </row>
    <row r="17" s="1" customFormat="1" ht="30" customHeight="1" spans="1:11">
      <c r="A17" s="18"/>
      <c r="B17" s="22" t="s">
        <v>515</v>
      </c>
      <c r="C17" s="23" t="s">
        <v>516</v>
      </c>
      <c r="D17" s="23" t="s">
        <v>516</v>
      </c>
      <c r="E17" s="24"/>
      <c r="F17" s="22" t="s">
        <v>496</v>
      </c>
      <c r="G17" s="24"/>
      <c r="H17" s="22" t="s">
        <v>513</v>
      </c>
      <c r="I17" s="29" t="s">
        <v>510</v>
      </c>
      <c r="J17" s="30">
        <v>6</v>
      </c>
      <c r="K17" s="23"/>
    </row>
    <row r="18" s="1" customFormat="1" ht="30" customHeight="1" spans="1:11">
      <c r="A18" s="18"/>
      <c r="B18" s="22" t="s">
        <v>517</v>
      </c>
      <c r="C18" s="23" t="s">
        <v>518</v>
      </c>
      <c r="D18" s="23" t="s">
        <v>519</v>
      </c>
      <c r="E18" s="24"/>
      <c r="F18" s="22" t="s">
        <v>496</v>
      </c>
      <c r="G18" s="24"/>
      <c r="H18" s="22" t="s">
        <v>520</v>
      </c>
      <c r="I18" s="29" t="s">
        <v>510</v>
      </c>
      <c r="J18" s="30">
        <v>6</v>
      </c>
      <c r="K18" s="23"/>
    </row>
    <row r="19" s="1" customFormat="1" ht="30" customHeight="1" spans="1:11">
      <c r="A19" s="18"/>
      <c r="B19" s="22" t="s">
        <v>506</v>
      </c>
      <c r="C19" s="23" t="s">
        <v>521</v>
      </c>
      <c r="D19" s="23" t="s">
        <v>522</v>
      </c>
      <c r="E19" s="24"/>
      <c r="F19" s="22" t="s">
        <v>496</v>
      </c>
      <c r="G19" s="24"/>
      <c r="H19" s="22" t="s">
        <v>513</v>
      </c>
      <c r="I19" s="29" t="s">
        <v>510</v>
      </c>
      <c r="J19" s="30">
        <v>6</v>
      </c>
      <c r="K19" s="23"/>
    </row>
    <row r="20" s="1" customFormat="1" ht="30" customHeight="1" spans="1:11">
      <c r="A20" s="18"/>
      <c r="B20" s="22" t="s">
        <v>493</v>
      </c>
      <c r="C20" s="23" t="s">
        <v>494</v>
      </c>
      <c r="D20" s="23" t="s">
        <v>523</v>
      </c>
      <c r="E20" s="24"/>
      <c r="F20" s="22" t="s">
        <v>496</v>
      </c>
      <c r="G20" s="24"/>
      <c r="H20" s="22" t="s">
        <v>524</v>
      </c>
      <c r="I20" s="29" t="s">
        <v>525</v>
      </c>
      <c r="J20" s="30">
        <v>5</v>
      </c>
      <c r="K20" s="23"/>
    </row>
    <row r="21" s="1" customFormat="1" ht="30" customHeight="1" spans="1:11">
      <c r="A21" s="18"/>
      <c r="B21" s="22" t="s">
        <v>493</v>
      </c>
      <c r="C21" s="23" t="s">
        <v>494</v>
      </c>
      <c r="D21" s="23" t="s">
        <v>526</v>
      </c>
      <c r="E21" s="24"/>
      <c r="F21" s="22" t="s">
        <v>496</v>
      </c>
      <c r="G21" s="24"/>
      <c r="H21" s="22" t="s">
        <v>527</v>
      </c>
      <c r="I21" s="29" t="s">
        <v>525</v>
      </c>
      <c r="J21" s="30">
        <v>5</v>
      </c>
      <c r="K21" s="23"/>
    </row>
    <row r="22" s="1" customFormat="1" ht="30" customHeight="1" spans="1:11">
      <c r="A22" s="18"/>
      <c r="B22" s="22" t="s">
        <v>493</v>
      </c>
      <c r="C22" s="23" t="s">
        <v>528</v>
      </c>
      <c r="D22" s="23" t="s">
        <v>529</v>
      </c>
      <c r="E22" s="24"/>
      <c r="F22" s="22" t="s">
        <v>496</v>
      </c>
      <c r="G22" s="24"/>
      <c r="H22" s="22" t="s">
        <v>530</v>
      </c>
      <c r="I22" s="29" t="s">
        <v>525</v>
      </c>
      <c r="J22" s="30">
        <v>5</v>
      </c>
      <c r="K22" s="23"/>
    </row>
    <row r="23" s="1" customFormat="1" ht="30" customHeight="1" spans="1:11">
      <c r="A23" s="18"/>
      <c r="B23" s="22" t="s">
        <v>493</v>
      </c>
      <c r="C23" s="23" t="s">
        <v>528</v>
      </c>
      <c r="D23" s="23" t="s">
        <v>531</v>
      </c>
      <c r="E23" s="24"/>
      <c r="F23" s="22" t="s">
        <v>532</v>
      </c>
      <c r="G23" s="24"/>
      <c r="H23" s="22" t="s">
        <v>533</v>
      </c>
      <c r="I23" s="29" t="s">
        <v>525</v>
      </c>
      <c r="J23" s="30">
        <v>5</v>
      </c>
      <c r="K23" s="23"/>
    </row>
    <row r="24" s="1" customFormat="1" ht="30" customHeight="1" spans="1:11">
      <c r="A24" s="18"/>
      <c r="B24" s="22" t="s">
        <v>493</v>
      </c>
      <c r="C24" s="23" t="s">
        <v>528</v>
      </c>
      <c r="D24" s="23" t="s">
        <v>534</v>
      </c>
      <c r="E24" s="24"/>
      <c r="F24" s="22" t="s">
        <v>496</v>
      </c>
      <c r="G24" s="24"/>
      <c r="H24" s="22" t="s">
        <v>535</v>
      </c>
      <c r="I24" s="29" t="s">
        <v>525</v>
      </c>
      <c r="J24" s="30">
        <v>5</v>
      </c>
      <c r="K24" s="23"/>
    </row>
    <row r="25" s="1" customFormat="1" ht="30" customHeight="1" spans="1:11">
      <c r="A25" s="25"/>
      <c r="B25" s="22" t="s">
        <v>493</v>
      </c>
      <c r="C25" s="23" t="s">
        <v>528</v>
      </c>
      <c r="D25" s="23" t="s">
        <v>536</v>
      </c>
      <c r="E25" s="24"/>
      <c r="F25" s="22" t="s">
        <v>532</v>
      </c>
      <c r="G25" s="24"/>
      <c r="H25" s="22" t="s">
        <v>537</v>
      </c>
      <c r="I25" s="29" t="s">
        <v>525</v>
      </c>
      <c r="J25" s="30">
        <v>5</v>
      </c>
      <c r="K25" s="23"/>
    </row>
    <row r="26" s="1" customFormat="1" ht="30" customHeight="1" spans="1:11">
      <c r="A26" s="25"/>
      <c r="B26" s="22" t="s">
        <v>493</v>
      </c>
      <c r="C26" s="23" t="s">
        <v>494</v>
      </c>
      <c r="D26" s="23" t="s">
        <v>538</v>
      </c>
      <c r="E26" s="24"/>
      <c r="F26" s="22" t="s">
        <v>496</v>
      </c>
      <c r="G26" s="24"/>
      <c r="H26" s="22" t="s">
        <v>539</v>
      </c>
      <c r="I26" s="29" t="s">
        <v>540</v>
      </c>
      <c r="J26" s="30">
        <v>5</v>
      </c>
      <c r="K26" s="23"/>
    </row>
    <row r="27" s="1" customFormat="1" ht="30" customHeight="1" spans="1:11">
      <c r="A27" s="25"/>
      <c r="B27" s="22" t="s">
        <v>493</v>
      </c>
      <c r="C27" s="23" t="s">
        <v>494</v>
      </c>
      <c r="D27" s="23" t="s">
        <v>541</v>
      </c>
      <c r="E27" s="24"/>
      <c r="F27" s="22" t="s">
        <v>496</v>
      </c>
      <c r="G27" s="24"/>
      <c r="H27" s="22" t="s">
        <v>542</v>
      </c>
      <c r="I27" s="29" t="s">
        <v>543</v>
      </c>
      <c r="J27" s="30">
        <v>5</v>
      </c>
      <c r="K27" s="23"/>
    </row>
    <row r="28" s="1" customFormat="1" ht="73.5" customHeight="1" spans="1:11">
      <c r="A28" s="19" t="s">
        <v>544</v>
      </c>
      <c r="B28" s="20" t="s">
        <v>545</v>
      </c>
      <c r="C28" s="20"/>
      <c r="D28" s="20"/>
      <c r="E28" s="20"/>
      <c r="F28" s="20"/>
      <c r="G28" s="20"/>
      <c r="H28" s="20"/>
      <c r="I28" s="20"/>
      <c r="J28" s="20"/>
      <c r="K28" s="20"/>
    </row>
    <row r="29" s="10" customFormat="1" customHeight="1" spans="2:6">
      <c r="B29" s="26"/>
      <c r="C29" s="26"/>
      <c r="D29" s="26"/>
      <c r="E29" s="26"/>
      <c r="F29" s="26"/>
    </row>
    <row r="30" s="10" customFormat="1" customHeight="1" spans="2:6">
      <c r="B30" s="26"/>
      <c r="C30" s="26"/>
      <c r="D30" s="26"/>
      <c r="E30" s="26"/>
      <c r="F30" s="26"/>
    </row>
    <row r="31" s="10" customFormat="1" customHeight="1" spans="2:6">
      <c r="B31" s="26"/>
      <c r="C31" s="26"/>
      <c r="D31" s="26"/>
      <c r="E31" s="26"/>
      <c r="F31" s="26"/>
    </row>
  </sheetData>
  <mergeCells count="6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B28:K28"/>
    <mergeCell ref="A7:A27"/>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zoomScaleSheetLayoutView="60" workbookViewId="0">
      <selection activeCell="M11" sqref="M11"/>
    </sheetView>
  </sheetViews>
  <sheetFormatPr defaultColWidth="9" defaultRowHeight="13.5"/>
  <cols>
    <col min="1" max="1" width="13.625" style="1" customWidth="1"/>
    <col min="2" max="2" width="9.75" style="1" customWidth="1"/>
    <col min="3" max="3" width="11"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546</v>
      </c>
    </row>
    <row r="2" ht="33" customHeight="1" spans="1:9">
      <c r="A2" s="3" t="s">
        <v>547</v>
      </c>
      <c r="B2" s="3"/>
      <c r="C2" s="3"/>
      <c r="D2" s="3"/>
      <c r="E2" s="3"/>
      <c r="F2" s="3"/>
      <c r="G2" s="3"/>
      <c r="H2" s="3"/>
      <c r="I2" s="3"/>
    </row>
    <row r="3" spans="1:9">
      <c r="A3" s="4" t="s">
        <v>313</v>
      </c>
      <c r="B3" s="4"/>
      <c r="C3" s="4"/>
      <c r="D3" s="4"/>
      <c r="E3" s="4"/>
      <c r="F3" s="4"/>
      <c r="G3" s="4"/>
      <c r="H3" s="4"/>
      <c r="I3" s="4"/>
    </row>
    <row r="4" spans="1:9">
      <c r="A4" s="5" t="s">
        <v>548</v>
      </c>
      <c r="B4" s="6"/>
      <c r="C4" s="6"/>
      <c r="D4" s="6"/>
      <c r="E4" s="6"/>
      <c r="F4" s="5" t="s">
        <v>549</v>
      </c>
      <c r="G4" s="5"/>
      <c r="H4" s="5"/>
      <c r="I4" s="5"/>
    </row>
    <row r="5" spans="1:9">
      <c r="A5" s="5"/>
      <c r="B5" s="6"/>
      <c r="C5" s="6"/>
      <c r="D5" s="6"/>
      <c r="E5" s="6"/>
      <c r="F5" s="5"/>
      <c r="G5" s="5"/>
      <c r="H5" s="5"/>
      <c r="I5" s="5"/>
    </row>
    <row r="6" ht="21.75" customHeight="1" spans="1:9">
      <c r="A6" s="5" t="s">
        <v>550</v>
      </c>
      <c r="B6" s="6"/>
      <c r="C6" s="6"/>
      <c r="D6" s="6"/>
      <c r="E6" s="6"/>
      <c r="F6" s="6"/>
      <c r="G6" s="6"/>
      <c r="H6" s="6"/>
      <c r="I6" s="6"/>
    </row>
    <row r="7" ht="19.5" customHeight="1" spans="1:9">
      <c r="A7" s="5" t="s">
        <v>551</v>
      </c>
      <c r="B7" s="5"/>
      <c r="C7" s="5"/>
      <c r="D7" s="5"/>
      <c r="E7" s="5" t="s">
        <v>552</v>
      </c>
      <c r="F7" s="5"/>
      <c r="G7" s="5" t="s">
        <v>553</v>
      </c>
      <c r="H7" s="5"/>
      <c r="I7" s="5"/>
    </row>
    <row r="8" ht="30.75" customHeight="1" spans="1:9">
      <c r="A8" s="5" t="s">
        <v>554</v>
      </c>
      <c r="B8" s="7"/>
      <c r="C8" s="7"/>
      <c r="D8" s="7"/>
      <c r="E8" s="5" t="s">
        <v>555</v>
      </c>
      <c r="F8" s="5"/>
      <c r="G8" s="7"/>
      <c r="H8" s="7"/>
      <c r="I8" s="7"/>
    </row>
    <row r="9" ht="30.75" customHeight="1" spans="1:9">
      <c r="A9" s="5"/>
      <c r="B9" s="7"/>
      <c r="C9" s="7"/>
      <c r="D9" s="7"/>
      <c r="E9" s="5" t="s">
        <v>556</v>
      </c>
      <c r="F9" s="5"/>
      <c r="G9" s="7"/>
      <c r="H9" s="7"/>
      <c r="I9" s="7"/>
    </row>
    <row r="10" ht="30.75" customHeight="1" spans="1:9">
      <c r="A10" s="5"/>
      <c r="B10" s="7"/>
      <c r="C10" s="7"/>
      <c r="D10" s="7"/>
      <c r="E10" s="5" t="s">
        <v>557</v>
      </c>
      <c r="F10" s="5"/>
      <c r="G10" s="7"/>
      <c r="H10" s="7"/>
      <c r="I10" s="7"/>
    </row>
    <row r="11" ht="30.75" customHeight="1" spans="1:9">
      <c r="A11" s="5" t="s">
        <v>558</v>
      </c>
      <c r="B11" s="6"/>
      <c r="C11" s="6"/>
      <c r="D11" s="6"/>
      <c r="E11" s="6"/>
      <c r="F11" s="6"/>
      <c r="G11" s="6"/>
      <c r="H11" s="6"/>
      <c r="I11" s="6"/>
    </row>
    <row r="12" ht="30.75" customHeight="1" spans="1:9">
      <c r="A12" s="5" t="s">
        <v>559</v>
      </c>
      <c r="B12" s="6"/>
      <c r="C12" s="6"/>
      <c r="D12" s="6"/>
      <c r="E12" s="6"/>
      <c r="F12" s="6"/>
      <c r="G12" s="6"/>
      <c r="H12" s="6"/>
      <c r="I12" s="6"/>
    </row>
    <row r="13" ht="30.75" customHeight="1" spans="1:9">
      <c r="A13" s="5" t="s">
        <v>560</v>
      </c>
      <c r="B13" s="6"/>
      <c r="C13" s="6"/>
      <c r="D13" s="6"/>
      <c r="E13" s="6"/>
      <c r="F13" s="6"/>
      <c r="G13" s="6"/>
      <c r="H13" s="6"/>
      <c r="I13" s="6"/>
    </row>
    <row r="14" ht="30.75" customHeight="1" spans="1:9">
      <c r="A14" s="5" t="s">
        <v>561</v>
      </c>
      <c r="B14" s="8"/>
      <c r="C14" s="8"/>
      <c r="D14" s="8"/>
      <c r="E14" s="8"/>
      <c r="F14" s="8"/>
      <c r="G14" s="8"/>
      <c r="H14" s="8"/>
      <c r="I14" s="8"/>
    </row>
    <row r="15" ht="30.75" customHeight="1" spans="1:9">
      <c r="A15" s="5"/>
      <c r="B15" s="8"/>
      <c r="C15" s="8"/>
      <c r="D15" s="8"/>
      <c r="E15" s="8"/>
      <c r="F15" s="8"/>
      <c r="G15" s="8"/>
      <c r="H15" s="8"/>
      <c r="I15" s="8"/>
    </row>
    <row r="16" ht="30.75" customHeight="1" spans="1:9">
      <c r="A16" s="5" t="s">
        <v>562</v>
      </c>
      <c r="B16" s="5" t="s">
        <v>486</v>
      </c>
      <c r="C16" s="5" t="s">
        <v>487</v>
      </c>
      <c r="D16" s="5" t="s">
        <v>563</v>
      </c>
      <c r="E16" s="5"/>
      <c r="F16" s="5" t="s">
        <v>564</v>
      </c>
      <c r="G16" s="5" t="s">
        <v>565</v>
      </c>
      <c r="H16" s="5" t="s">
        <v>566</v>
      </c>
      <c r="I16" s="5" t="s">
        <v>492</v>
      </c>
    </row>
    <row r="17" ht="30.75" customHeight="1" spans="1:9">
      <c r="A17" s="5"/>
      <c r="B17" s="5"/>
      <c r="C17" s="5"/>
      <c r="D17" s="5"/>
      <c r="E17" s="5"/>
      <c r="F17" s="5"/>
      <c r="G17" s="5"/>
      <c r="H17" s="5"/>
      <c r="I17" s="5"/>
    </row>
    <row r="18" ht="30.75" customHeight="1" spans="1:9">
      <c r="A18" s="5"/>
      <c r="B18" s="8"/>
      <c r="C18" s="8"/>
      <c r="D18" s="8"/>
      <c r="E18" s="8"/>
      <c r="F18" s="5"/>
      <c r="G18" s="5"/>
      <c r="H18" s="5"/>
      <c r="I18" s="5"/>
    </row>
    <row r="19" ht="30.75" customHeight="1" spans="1:15">
      <c r="A19" s="5"/>
      <c r="B19" s="8"/>
      <c r="C19" s="8"/>
      <c r="D19" s="8"/>
      <c r="E19" s="8"/>
      <c r="F19" s="5"/>
      <c r="G19" s="5"/>
      <c r="H19" s="5"/>
      <c r="I19" s="5"/>
      <c r="O19" s="2"/>
    </row>
    <row r="20" ht="30.75" customHeight="1" spans="1:9">
      <c r="A20" s="5"/>
      <c r="B20" s="8"/>
      <c r="C20" s="8"/>
      <c r="D20" s="8"/>
      <c r="E20" s="8"/>
      <c r="F20" s="5"/>
      <c r="G20" s="5"/>
      <c r="H20" s="5"/>
      <c r="I20" s="5"/>
    </row>
    <row r="21" ht="30.75" customHeight="1" spans="1:9">
      <c r="A21" s="5"/>
      <c r="B21" s="8"/>
      <c r="C21" s="8"/>
      <c r="D21" s="8"/>
      <c r="E21" s="8"/>
      <c r="F21" s="5"/>
      <c r="G21" s="5"/>
      <c r="H21" s="5"/>
      <c r="I21" s="5"/>
    </row>
    <row r="22" ht="30.75" customHeight="1" spans="1:9">
      <c r="A22" s="5"/>
      <c r="B22" s="8"/>
      <c r="C22" s="8"/>
      <c r="D22" s="8"/>
      <c r="E22" s="8"/>
      <c r="F22" s="5"/>
      <c r="G22" s="5"/>
      <c r="H22" s="5"/>
      <c r="I22" s="5"/>
    </row>
    <row r="23" spans="1:1">
      <c r="A23" s="9" t="s">
        <v>567</v>
      </c>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SheetLayoutView="60" workbookViewId="0">
      <selection activeCell="A2" sqref="A2:G2"/>
    </sheetView>
  </sheetViews>
  <sheetFormatPr defaultColWidth="6.875" defaultRowHeight="20.1" customHeight="1"/>
  <cols>
    <col min="1" max="1" width="22.875" style="161" customWidth="1"/>
    <col min="2" max="2" width="19" style="161" customWidth="1"/>
    <col min="3" max="3" width="20.5" style="161" customWidth="1"/>
    <col min="4" max="7" width="19" style="161" customWidth="1"/>
    <col min="8" max="16384" width="6.875" style="162"/>
  </cols>
  <sheetData>
    <row r="1" s="160" customFormat="1" customHeight="1" spans="1:7">
      <c r="A1" s="2" t="s">
        <v>311</v>
      </c>
      <c r="B1" s="163"/>
      <c r="C1" s="163"/>
      <c r="D1" s="163"/>
      <c r="E1" s="163"/>
      <c r="F1" s="163"/>
      <c r="G1" s="163"/>
    </row>
    <row r="2" s="160" customFormat="1" ht="38.25" customHeight="1" spans="1:7">
      <c r="A2" s="164" t="s">
        <v>312</v>
      </c>
      <c r="B2" s="165"/>
      <c r="C2" s="165"/>
      <c r="D2" s="165"/>
      <c r="E2" s="165"/>
      <c r="F2" s="165"/>
      <c r="G2" s="165"/>
    </row>
    <row r="3" s="160" customFormat="1" customHeight="1" spans="1:7">
      <c r="A3" s="166"/>
      <c r="B3" s="163"/>
      <c r="C3" s="163"/>
      <c r="D3" s="163"/>
      <c r="E3" s="163"/>
      <c r="F3" s="163"/>
      <c r="G3" s="163"/>
    </row>
    <row r="4" s="160" customFormat="1" customHeight="1" spans="1:7">
      <c r="A4" s="167"/>
      <c r="B4" s="168"/>
      <c r="C4" s="168"/>
      <c r="D4" s="168"/>
      <c r="E4" s="168"/>
      <c r="F4" s="168"/>
      <c r="G4" s="169" t="s">
        <v>313</v>
      </c>
    </row>
    <row r="5" s="160" customFormat="1" customHeight="1" spans="1:7">
      <c r="A5" s="170" t="s">
        <v>314</v>
      </c>
      <c r="B5" s="170"/>
      <c r="C5" s="170" t="s">
        <v>315</v>
      </c>
      <c r="D5" s="170"/>
      <c r="E5" s="170"/>
      <c r="F5" s="170"/>
      <c r="G5" s="170"/>
    </row>
    <row r="6" s="160" customFormat="1" ht="45" customHeight="1" spans="1:7">
      <c r="A6" s="171" t="s">
        <v>316</v>
      </c>
      <c r="B6" s="171" t="s">
        <v>317</v>
      </c>
      <c r="C6" s="171" t="s">
        <v>316</v>
      </c>
      <c r="D6" s="171" t="s">
        <v>318</v>
      </c>
      <c r="E6" s="171" t="s">
        <v>319</v>
      </c>
      <c r="F6" s="171" t="s">
        <v>320</v>
      </c>
      <c r="G6" s="171" t="s">
        <v>321</v>
      </c>
    </row>
    <row r="7" s="160" customFormat="1" customHeight="1" spans="1:7">
      <c r="A7" s="172" t="s">
        <v>322</v>
      </c>
      <c r="B7" s="173">
        <v>542.18</v>
      </c>
      <c r="C7" s="174" t="s">
        <v>323</v>
      </c>
      <c r="D7" s="173">
        <v>542.18</v>
      </c>
      <c r="E7" s="173">
        <v>542.18</v>
      </c>
      <c r="F7" s="175"/>
      <c r="G7" s="175"/>
    </row>
    <row r="8" s="160" customFormat="1" customHeight="1" spans="1:7">
      <c r="A8" s="176" t="s">
        <v>324</v>
      </c>
      <c r="B8" s="118">
        <v>542.18</v>
      </c>
      <c r="C8" s="177" t="s">
        <v>325</v>
      </c>
      <c r="D8" s="178">
        <v>70.53</v>
      </c>
      <c r="E8" s="178">
        <v>70.53</v>
      </c>
      <c r="F8" s="178"/>
      <c r="G8" s="178"/>
    </row>
    <row r="9" s="160" customFormat="1" customHeight="1" spans="1:7">
      <c r="A9" s="176" t="s">
        <v>326</v>
      </c>
      <c r="B9" s="179"/>
      <c r="C9" s="177" t="s">
        <v>327</v>
      </c>
      <c r="D9" s="178">
        <v>435.58</v>
      </c>
      <c r="E9" s="178">
        <v>435.58</v>
      </c>
      <c r="F9" s="178"/>
      <c r="G9" s="178"/>
    </row>
    <row r="10" s="160" customFormat="1" customHeight="1" spans="1:7">
      <c r="A10" s="180" t="s">
        <v>328</v>
      </c>
      <c r="B10" s="181"/>
      <c r="C10" s="182" t="s">
        <v>329</v>
      </c>
      <c r="D10" s="178">
        <v>36.06</v>
      </c>
      <c r="E10" s="178">
        <v>36.06</v>
      </c>
      <c r="F10" s="178"/>
      <c r="G10" s="178"/>
    </row>
    <row r="11" s="160" customFormat="1" customHeight="1" spans="1:7">
      <c r="A11" s="183" t="s">
        <v>330</v>
      </c>
      <c r="B11" s="184"/>
      <c r="C11" s="185"/>
      <c r="D11" s="178"/>
      <c r="E11" s="178"/>
      <c r="F11" s="178"/>
      <c r="G11" s="178"/>
    </row>
    <row r="12" s="160" customFormat="1" customHeight="1" spans="1:7">
      <c r="A12" s="180" t="s">
        <v>324</v>
      </c>
      <c r="B12" s="186"/>
      <c r="C12" s="182"/>
      <c r="D12" s="178"/>
      <c r="E12" s="178"/>
      <c r="F12" s="178"/>
      <c r="G12" s="178"/>
    </row>
    <row r="13" s="160" customFormat="1" customHeight="1" spans="1:7">
      <c r="A13" s="180" t="s">
        <v>326</v>
      </c>
      <c r="B13" s="179"/>
      <c r="C13" s="182"/>
      <c r="D13" s="178"/>
      <c r="E13" s="178"/>
      <c r="F13" s="178"/>
      <c r="G13" s="178"/>
    </row>
    <row r="14" s="160" customFormat="1" customHeight="1" spans="1:13">
      <c r="A14" s="176" t="s">
        <v>328</v>
      </c>
      <c r="B14" s="181"/>
      <c r="C14" s="182"/>
      <c r="D14" s="178"/>
      <c r="E14" s="178"/>
      <c r="F14" s="178"/>
      <c r="G14" s="178"/>
      <c r="M14" s="194"/>
    </row>
    <row r="15" s="160" customFormat="1" customHeight="1" spans="1:7">
      <c r="A15" s="183"/>
      <c r="B15" s="187"/>
      <c r="C15" s="185"/>
      <c r="D15" s="188"/>
      <c r="E15" s="188"/>
      <c r="F15" s="188"/>
      <c r="G15" s="188"/>
    </row>
    <row r="16" s="160" customFormat="1" customHeight="1" spans="1:7">
      <c r="A16" s="183"/>
      <c r="B16" s="187"/>
      <c r="C16" s="187" t="s">
        <v>331</v>
      </c>
      <c r="D16" s="189">
        <f>E16+F16+G16</f>
        <v>0</v>
      </c>
      <c r="E16" s="190">
        <f>B8+B12-E7</f>
        <v>0</v>
      </c>
      <c r="F16" s="190">
        <f>B9+B13-F7</f>
        <v>0</v>
      </c>
      <c r="G16" s="190">
        <f>B10+B14-G7</f>
        <v>0</v>
      </c>
    </row>
    <row r="17" s="160" customFormat="1" customHeight="1" spans="1:7">
      <c r="A17" s="183"/>
      <c r="B17" s="187"/>
      <c r="C17" s="187"/>
      <c r="D17" s="190"/>
      <c r="E17" s="190"/>
      <c r="F17" s="190"/>
      <c r="G17" s="191"/>
    </row>
    <row r="18" s="160" customFormat="1" customHeight="1" spans="1:7">
      <c r="A18" s="183" t="s">
        <v>332</v>
      </c>
      <c r="B18" s="192">
        <f>B7+B11</f>
        <v>542.18</v>
      </c>
      <c r="C18" s="192" t="s">
        <v>333</v>
      </c>
      <c r="D18" s="190">
        <f>SUM(D7+D16)</f>
        <v>542.18</v>
      </c>
      <c r="E18" s="190">
        <f>SUM(E7+E16)</f>
        <v>542.18</v>
      </c>
      <c r="F18" s="190">
        <f>SUM(F7+F16)</f>
        <v>0</v>
      </c>
      <c r="G18" s="190">
        <f>SUM(G7+G16)</f>
        <v>0</v>
      </c>
    </row>
    <row r="19" customHeight="1" spans="1:6">
      <c r="A19" s="193"/>
      <c r="B19" s="193"/>
      <c r="C19" s="193"/>
      <c r="D19" s="193"/>
      <c r="E19" s="193"/>
      <c r="F19" s="193"/>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zoomScaleSheetLayoutView="60" workbookViewId="0">
      <selection activeCell="A2" sqref="A2:E2"/>
    </sheetView>
  </sheetViews>
  <sheetFormatPr defaultColWidth="23.625" defaultRowHeight="12.75" customHeight="1" outlineLevelCol="4"/>
  <cols>
    <col min="1" max="1" width="23.625" style="41" customWidth="1"/>
    <col min="2" max="2" width="44.625" style="41" customWidth="1"/>
    <col min="3" max="5" width="15.375" style="41" customWidth="1"/>
    <col min="6" max="255" width="6.875" style="41" customWidth="1"/>
    <col min="256" max="16384" width="23.625" style="41"/>
  </cols>
  <sheetData>
    <row r="1" ht="20.1" customHeight="1" spans="1:1">
      <c r="A1" s="2" t="s">
        <v>334</v>
      </c>
    </row>
    <row r="2" ht="36" customHeight="1" spans="1:5">
      <c r="A2" s="146" t="s">
        <v>335</v>
      </c>
      <c r="B2" s="151"/>
      <c r="C2" s="151"/>
      <c r="D2" s="151"/>
      <c r="E2" s="151"/>
    </row>
    <row r="3" ht="20.1" customHeight="1" spans="1:5">
      <c r="A3" s="135"/>
      <c r="B3" s="122"/>
      <c r="C3" s="122"/>
      <c r="D3" s="122"/>
      <c r="E3" s="122"/>
    </row>
    <row r="4" ht="20.1" customHeight="1" spans="1:5">
      <c r="A4" s="50"/>
      <c r="B4" s="49"/>
      <c r="C4" s="49"/>
      <c r="D4" s="49"/>
      <c r="E4" s="152" t="s">
        <v>313</v>
      </c>
    </row>
    <row r="5" ht="20.1" customHeight="1" spans="1:5">
      <c r="A5" s="72" t="s">
        <v>336</v>
      </c>
      <c r="B5" s="72"/>
      <c r="C5" s="72" t="s">
        <v>337</v>
      </c>
      <c r="D5" s="72"/>
      <c r="E5" s="72"/>
    </row>
    <row r="6" ht="20.1" customHeight="1" spans="1:5">
      <c r="A6" s="95" t="s">
        <v>338</v>
      </c>
      <c r="B6" s="95" t="s">
        <v>339</v>
      </c>
      <c r="C6" s="95" t="s">
        <v>340</v>
      </c>
      <c r="D6" s="95" t="s">
        <v>341</v>
      </c>
      <c r="E6" s="95" t="s">
        <v>342</v>
      </c>
    </row>
    <row r="7" ht="14.25" spans="1:5">
      <c r="A7" s="53" t="s">
        <v>318</v>
      </c>
      <c r="B7" s="53"/>
      <c r="C7" s="153">
        <v>542.18</v>
      </c>
      <c r="D7" s="153">
        <v>542.18</v>
      </c>
      <c r="E7" s="153"/>
    </row>
    <row r="8" s="40" customFormat="1" ht="14.25" spans="1:5">
      <c r="A8" s="57" t="s">
        <v>343</v>
      </c>
      <c r="B8" s="79" t="s">
        <v>325</v>
      </c>
      <c r="C8" s="153">
        <v>70.53</v>
      </c>
      <c r="D8" s="153">
        <v>70.53</v>
      </c>
      <c r="E8" s="153"/>
    </row>
    <row r="9" s="40" customFormat="1" ht="14.25" spans="1:5">
      <c r="A9" s="60" t="s">
        <v>344</v>
      </c>
      <c r="B9" s="80" t="s">
        <v>345</v>
      </c>
      <c r="C9" s="153">
        <v>70.53</v>
      </c>
      <c r="D9" s="153">
        <v>70.53</v>
      </c>
      <c r="E9" s="153"/>
    </row>
    <row r="10" ht="14.25" spans="1:5">
      <c r="A10" s="62" t="s">
        <v>346</v>
      </c>
      <c r="B10" s="81" t="s">
        <v>347</v>
      </c>
      <c r="C10" s="154">
        <v>42.26</v>
      </c>
      <c r="D10" s="154">
        <v>42.26</v>
      </c>
      <c r="E10" s="154"/>
    </row>
    <row r="11" ht="14.25" spans="1:5">
      <c r="A11" s="62" t="s">
        <v>348</v>
      </c>
      <c r="B11" s="81" t="s">
        <v>349</v>
      </c>
      <c r="C11" s="154">
        <v>21.13</v>
      </c>
      <c r="D11" s="154">
        <v>21.13</v>
      </c>
      <c r="E11" s="154"/>
    </row>
    <row r="12" ht="14.25" spans="1:5">
      <c r="A12" s="62" t="s">
        <v>350</v>
      </c>
      <c r="B12" s="81" t="s">
        <v>351</v>
      </c>
      <c r="C12" s="154">
        <v>7.15</v>
      </c>
      <c r="D12" s="154">
        <v>7.15</v>
      </c>
      <c r="E12" s="154"/>
    </row>
    <row r="13" s="40" customFormat="1" ht="14.25" spans="1:5">
      <c r="A13" s="57" t="s">
        <v>352</v>
      </c>
      <c r="B13" s="79" t="s">
        <v>327</v>
      </c>
      <c r="C13" s="153">
        <v>435.58</v>
      </c>
      <c r="D13" s="153">
        <v>435.58</v>
      </c>
      <c r="E13" s="153"/>
    </row>
    <row r="14" s="68" customFormat="1" ht="14.25" spans="1:5">
      <c r="A14" s="60" t="s">
        <v>353</v>
      </c>
      <c r="B14" s="80" t="s">
        <v>354</v>
      </c>
      <c r="C14" s="153">
        <v>28.45</v>
      </c>
      <c r="D14" s="153">
        <v>28.45</v>
      </c>
      <c r="E14" s="153"/>
    </row>
    <row r="15" ht="14.25" spans="1:5">
      <c r="A15" s="62" t="s">
        <v>355</v>
      </c>
      <c r="B15" s="81" t="s">
        <v>356</v>
      </c>
      <c r="C15" s="154">
        <v>25.09</v>
      </c>
      <c r="D15" s="154">
        <v>25.09</v>
      </c>
      <c r="E15" s="154"/>
    </row>
    <row r="16" ht="14.25" spans="1:5">
      <c r="A16" s="62" t="s">
        <v>357</v>
      </c>
      <c r="B16" s="81" t="s">
        <v>358</v>
      </c>
      <c r="C16" s="154">
        <v>3.36</v>
      </c>
      <c r="D16" s="154">
        <v>3.36</v>
      </c>
      <c r="E16" s="154"/>
    </row>
    <row r="17" s="40" customFormat="1" ht="14.25" spans="1:5">
      <c r="A17" s="60" t="s">
        <v>359</v>
      </c>
      <c r="B17" s="80" t="s">
        <v>360</v>
      </c>
      <c r="C17" s="153">
        <v>407.13</v>
      </c>
      <c r="D17" s="153">
        <v>407.13</v>
      </c>
      <c r="E17" s="153"/>
    </row>
    <row r="18" ht="14.25" spans="1:5">
      <c r="A18" s="62" t="s">
        <v>361</v>
      </c>
      <c r="B18" s="81" t="s">
        <v>362</v>
      </c>
      <c r="C18" s="154">
        <v>407.13</v>
      </c>
      <c r="D18" s="154">
        <v>407.13</v>
      </c>
      <c r="E18" s="154"/>
    </row>
    <row r="19" s="40" customFormat="1" ht="14.25" spans="1:5">
      <c r="A19" s="57" t="s">
        <v>363</v>
      </c>
      <c r="B19" s="79" t="s">
        <v>329</v>
      </c>
      <c r="C19" s="153">
        <v>36.06</v>
      </c>
      <c r="D19" s="153">
        <v>36.06</v>
      </c>
      <c r="E19" s="153"/>
    </row>
    <row r="20" s="40" customFormat="1" ht="14.25" spans="1:5">
      <c r="A20" s="60" t="s">
        <v>364</v>
      </c>
      <c r="B20" s="80" t="s">
        <v>365</v>
      </c>
      <c r="C20" s="153">
        <v>36.06</v>
      </c>
      <c r="D20" s="153">
        <v>36.06</v>
      </c>
      <c r="E20" s="153"/>
    </row>
    <row r="21" ht="14.25" spans="1:5">
      <c r="A21" s="62" t="s">
        <v>366</v>
      </c>
      <c r="B21" s="81" t="s">
        <v>367</v>
      </c>
      <c r="C21" s="154">
        <v>36.06</v>
      </c>
      <c r="D21" s="154">
        <v>36.06</v>
      </c>
      <c r="E21" s="154"/>
    </row>
    <row r="22" customHeight="1" spans="1:5">
      <c r="A22" s="155"/>
      <c r="B22" s="156"/>
      <c r="C22" s="157"/>
      <c r="D22" s="158"/>
      <c r="E22" s="159"/>
    </row>
    <row r="23" customHeight="1" spans="1:5">
      <c r="A23" s="9" t="s">
        <v>368</v>
      </c>
      <c r="B23" s="42"/>
      <c r="C23" s="42"/>
      <c r="D23" s="42"/>
      <c r="E23" s="42"/>
    </row>
    <row r="24" customHeight="1" spans="1:5">
      <c r="A24" s="42"/>
      <c r="B24" s="42"/>
      <c r="C24" s="42"/>
      <c r="D24" s="42"/>
      <c r="E24" s="42"/>
    </row>
    <row r="25" customHeight="1" spans="1:5">
      <c r="A25" s="42"/>
      <c r="B25" s="42"/>
      <c r="C25" s="42"/>
      <c r="D25" s="42"/>
      <c r="E25" s="42"/>
    </row>
    <row r="26" customHeight="1" spans="1:5">
      <c r="A26" s="42"/>
      <c r="B26" s="42"/>
      <c r="C26" s="42"/>
      <c r="D26" s="42"/>
      <c r="E26" s="42"/>
    </row>
    <row r="27" customHeight="1" spans="1:5">
      <c r="A27" s="42"/>
      <c r="B27" s="42"/>
      <c r="D27" s="42"/>
      <c r="E27" s="42"/>
    </row>
    <row r="28" customHeight="1" spans="1:5">
      <c r="A28" s="42"/>
      <c r="B28" s="42"/>
      <c r="D28" s="42"/>
      <c r="E28" s="42"/>
    </row>
    <row r="29" customHeight="1" spans="1:5">
      <c r="A29" s="42"/>
      <c r="B29" s="42"/>
      <c r="C29" s="42"/>
      <c r="D29" s="42"/>
      <c r="E29" s="42"/>
    </row>
    <row r="30" customHeight="1" spans="1:2">
      <c r="A30" s="42"/>
      <c r="B30" s="42"/>
    </row>
    <row r="31" customHeight="1" spans="1:4">
      <c r="A31" s="42"/>
      <c r="B31" s="42"/>
      <c r="D31" s="42"/>
    </row>
    <row r="32" customHeight="1" spans="1:2">
      <c r="A32" s="42"/>
      <c r="B32" s="42"/>
    </row>
    <row r="33" customHeight="1" spans="1:2">
      <c r="A33" s="42"/>
      <c r="B33" s="42"/>
    </row>
    <row r="34" customHeight="1" spans="2:3">
      <c r="B34" s="42"/>
      <c r="C34" s="42"/>
    </row>
    <row r="36" customHeight="1" spans="1:1">
      <c r="A36" s="42"/>
    </row>
    <row r="38" customHeight="1" spans="2:2">
      <c r="B38" s="42"/>
    </row>
    <row r="39" customHeight="1" spans="2:2">
      <c r="B39" s="42"/>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zoomScaleSheetLayoutView="60" workbookViewId="0">
      <selection activeCell="A2" sqref="A2:E2"/>
    </sheetView>
  </sheetViews>
  <sheetFormatPr defaultColWidth="6.875" defaultRowHeight="20.1" customHeight="1"/>
  <cols>
    <col min="1" max="1" width="14.5" style="41" customWidth="1"/>
    <col min="2" max="2" width="33.375" style="41" customWidth="1"/>
    <col min="3" max="5" width="20.625" style="41" customWidth="1"/>
    <col min="6" max="16384" width="6.875" style="41"/>
  </cols>
  <sheetData>
    <row r="1" customHeight="1" spans="1:5">
      <c r="A1" s="2" t="s">
        <v>369</v>
      </c>
      <c r="E1" s="145"/>
    </row>
    <row r="2" ht="44.25" customHeight="1" spans="1:5">
      <c r="A2" s="146" t="s">
        <v>370</v>
      </c>
      <c r="B2" s="147"/>
      <c r="C2" s="147"/>
      <c r="D2" s="147"/>
      <c r="E2" s="147"/>
    </row>
    <row r="3" customHeight="1" spans="1:5">
      <c r="A3" s="148"/>
      <c r="B3" s="148"/>
      <c r="C3" s="148"/>
      <c r="D3" s="148"/>
      <c r="E3" s="148"/>
    </row>
    <row r="4" s="136" customFormat="1" customHeight="1" spans="1:5">
      <c r="A4" s="50"/>
      <c r="B4" s="49"/>
      <c r="C4" s="49"/>
      <c r="D4" s="49"/>
      <c r="E4" s="149" t="s">
        <v>313</v>
      </c>
    </row>
    <row r="5" s="136" customFormat="1" customHeight="1" spans="1:5">
      <c r="A5" s="72" t="s">
        <v>371</v>
      </c>
      <c r="B5" s="72"/>
      <c r="C5" s="72" t="s">
        <v>372</v>
      </c>
      <c r="D5" s="72"/>
      <c r="E5" s="72"/>
    </row>
    <row r="6" s="136" customFormat="1" customHeight="1" spans="1:5">
      <c r="A6" s="72" t="s">
        <v>338</v>
      </c>
      <c r="B6" s="72" t="s">
        <v>339</v>
      </c>
      <c r="C6" s="72" t="s">
        <v>318</v>
      </c>
      <c r="D6" s="72" t="s">
        <v>373</v>
      </c>
      <c r="E6" s="72" t="s">
        <v>374</v>
      </c>
    </row>
    <row r="7" s="136" customFormat="1" customHeight="1" spans="1:10">
      <c r="A7" s="77" t="s">
        <v>318</v>
      </c>
      <c r="B7" s="77"/>
      <c r="C7" s="78">
        <v>542.18</v>
      </c>
      <c r="D7" s="78">
        <v>440.12</v>
      </c>
      <c r="E7" s="78">
        <v>102.06</v>
      </c>
      <c r="J7" s="119"/>
    </row>
    <row r="8" s="144" customFormat="1" customHeight="1" spans="1:7">
      <c r="A8" s="57" t="s">
        <v>375</v>
      </c>
      <c r="B8" s="79" t="s">
        <v>376</v>
      </c>
      <c r="C8" s="78">
        <v>433.21</v>
      </c>
      <c r="D8" s="78">
        <v>433.21</v>
      </c>
      <c r="E8" s="78"/>
      <c r="G8" s="150"/>
    </row>
    <row r="9" s="136" customFormat="1" customHeight="1" spans="1:11">
      <c r="A9" s="62" t="s">
        <v>377</v>
      </c>
      <c r="B9" s="81" t="s">
        <v>378</v>
      </c>
      <c r="C9" s="82">
        <v>95.23</v>
      </c>
      <c r="D9" s="82">
        <v>95.23</v>
      </c>
      <c r="E9" s="82"/>
      <c r="F9" s="119"/>
      <c r="G9" s="119"/>
      <c r="K9" s="119"/>
    </row>
    <row r="10" s="136" customFormat="1" customHeight="1" spans="1:8">
      <c r="A10" s="62" t="s">
        <v>379</v>
      </c>
      <c r="B10" s="81" t="s">
        <v>380</v>
      </c>
      <c r="C10" s="82">
        <v>69.54</v>
      </c>
      <c r="D10" s="82">
        <v>69.54</v>
      </c>
      <c r="E10" s="82"/>
      <c r="F10" s="119"/>
      <c r="H10" s="119"/>
    </row>
    <row r="11" s="136" customFormat="1" customHeight="1" spans="1:8">
      <c r="A11" s="62" t="s">
        <v>381</v>
      </c>
      <c r="B11" s="81" t="s">
        <v>382</v>
      </c>
      <c r="C11" s="82">
        <v>135.33</v>
      </c>
      <c r="D11" s="82">
        <v>135.33</v>
      </c>
      <c r="E11" s="82"/>
      <c r="F11" s="119"/>
      <c r="H11" s="119"/>
    </row>
    <row r="12" s="136" customFormat="1" customHeight="1" spans="1:8">
      <c r="A12" s="62" t="s">
        <v>383</v>
      </c>
      <c r="B12" s="81" t="s">
        <v>384</v>
      </c>
      <c r="C12" s="82">
        <v>42.26</v>
      </c>
      <c r="D12" s="82">
        <v>42.26</v>
      </c>
      <c r="E12" s="82"/>
      <c r="F12" s="119"/>
      <c r="G12" s="119"/>
      <c r="H12" s="119"/>
    </row>
    <row r="13" s="136" customFormat="1" customHeight="1" spans="1:10">
      <c r="A13" s="62" t="s">
        <v>385</v>
      </c>
      <c r="B13" s="81" t="s">
        <v>386</v>
      </c>
      <c r="C13" s="82">
        <v>21.13</v>
      </c>
      <c r="D13" s="82">
        <v>21.13</v>
      </c>
      <c r="E13" s="82"/>
      <c r="F13" s="119"/>
      <c r="J13" s="119"/>
    </row>
    <row r="14" s="136" customFormat="1" customHeight="1" spans="1:11">
      <c r="A14" s="62" t="s">
        <v>387</v>
      </c>
      <c r="B14" s="81" t="s">
        <v>388</v>
      </c>
      <c r="C14" s="82">
        <v>25.34</v>
      </c>
      <c r="D14" s="82">
        <v>25.34</v>
      </c>
      <c r="E14" s="82"/>
      <c r="F14" s="119"/>
      <c r="G14" s="119"/>
      <c r="K14" s="119"/>
    </row>
    <row r="15" s="136" customFormat="1" customHeight="1" spans="1:11">
      <c r="A15" s="62" t="s">
        <v>389</v>
      </c>
      <c r="B15" s="81" t="s">
        <v>390</v>
      </c>
      <c r="C15" s="82">
        <v>4.54</v>
      </c>
      <c r="D15" s="82">
        <v>4.54</v>
      </c>
      <c r="E15" s="82"/>
      <c r="F15" s="119"/>
      <c r="G15" s="119"/>
      <c r="H15" s="119"/>
      <c r="K15" s="119"/>
    </row>
    <row r="16" s="136" customFormat="1" customHeight="1" spans="1:11">
      <c r="A16" s="62" t="s">
        <v>391</v>
      </c>
      <c r="B16" s="81" t="s">
        <v>392</v>
      </c>
      <c r="C16" s="82">
        <v>36.06</v>
      </c>
      <c r="D16" s="82">
        <v>36.06</v>
      </c>
      <c r="E16" s="82"/>
      <c r="F16" s="119"/>
      <c r="G16" s="119"/>
      <c r="K16" s="119"/>
    </row>
    <row r="17" s="136" customFormat="1" customHeight="1" spans="1:11">
      <c r="A17" s="62" t="s">
        <v>393</v>
      </c>
      <c r="B17" s="81" t="s">
        <v>394</v>
      </c>
      <c r="C17" s="82">
        <v>3.36</v>
      </c>
      <c r="D17" s="82">
        <v>3.36</v>
      </c>
      <c r="E17" s="82"/>
      <c r="F17" s="119"/>
      <c r="G17" s="119"/>
      <c r="K17" s="119"/>
    </row>
    <row r="18" s="136" customFormat="1" customHeight="1" spans="1:11">
      <c r="A18" s="62" t="s">
        <v>395</v>
      </c>
      <c r="B18" s="81" t="s">
        <v>396</v>
      </c>
      <c r="C18" s="82">
        <v>0.42</v>
      </c>
      <c r="D18" s="82">
        <v>0.42</v>
      </c>
      <c r="E18" s="82"/>
      <c r="F18" s="119"/>
      <c r="G18" s="119"/>
      <c r="K18" s="119"/>
    </row>
    <row r="19" s="144" customFormat="1" customHeight="1" spans="1:11">
      <c r="A19" s="57" t="s">
        <v>397</v>
      </c>
      <c r="B19" s="79" t="s">
        <v>398</v>
      </c>
      <c r="C19" s="78">
        <v>102.06</v>
      </c>
      <c r="D19" s="78"/>
      <c r="E19" s="78">
        <v>102.06</v>
      </c>
      <c r="F19" s="150"/>
      <c r="G19" s="150"/>
      <c r="I19" s="150"/>
      <c r="K19" s="150"/>
    </row>
    <row r="20" s="136" customFormat="1" customHeight="1" spans="1:11">
      <c r="A20" s="62" t="s">
        <v>399</v>
      </c>
      <c r="B20" s="81" t="s">
        <v>400</v>
      </c>
      <c r="C20" s="82">
        <v>8</v>
      </c>
      <c r="D20" s="82"/>
      <c r="E20" s="82">
        <v>8</v>
      </c>
      <c r="F20" s="119"/>
      <c r="G20" s="119"/>
      <c r="K20" s="119"/>
    </row>
    <row r="21" s="136" customFormat="1" customHeight="1" spans="1:7">
      <c r="A21" s="62" t="s">
        <v>401</v>
      </c>
      <c r="B21" s="81" t="s">
        <v>402</v>
      </c>
      <c r="C21" s="82">
        <v>0.5</v>
      </c>
      <c r="D21" s="82"/>
      <c r="E21" s="82">
        <v>0.5</v>
      </c>
      <c r="F21" s="119"/>
      <c r="G21" s="119"/>
    </row>
    <row r="22" s="136" customFormat="1" customHeight="1" spans="1:14">
      <c r="A22" s="62" t="s">
        <v>403</v>
      </c>
      <c r="B22" s="81" t="s">
        <v>404</v>
      </c>
      <c r="C22" s="82">
        <v>6</v>
      </c>
      <c r="D22" s="82"/>
      <c r="E22" s="82">
        <v>6</v>
      </c>
      <c r="F22" s="119"/>
      <c r="G22" s="119"/>
      <c r="H22" s="119"/>
      <c r="N22" s="119"/>
    </row>
    <row r="23" s="136" customFormat="1" customHeight="1" spans="1:7">
      <c r="A23" s="62" t="s">
        <v>405</v>
      </c>
      <c r="B23" s="81" t="s">
        <v>406</v>
      </c>
      <c r="C23" s="82">
        <v>6.55</v>
      </c>
      <c r="D23" s="82"/>
      <c r="E23" s="82">
        <v>6.55</v>
      </c>
      <c r="F23" s="119"/>
      <c r="G23" s="119"/>
    </row>
    <row r="24" s="136" customFormat="1" customHeight="1" spans="1:10">
      <c r="A24" s="62" t="s">
        <v>407</v>
      </c>
      <c r="B24" s="81" t="s">
        <v>408</v>
      </c>
      <c r="C24" s="82">
        <v>5</v>
      </c>
      <c r="D24" s="82"/>
      <c r="E24" s="82">
        <v>5</v>
      </c>
      <c r="F24" s="119"/>
      <c r="H24" s="119"/>
      <c r="J24" s="119"/>
    </row>
    <row r="25" s="136" customFormat="1" customHeight="1" spans="1:8">
      <c r="A25" s="62" t="s">
        <v>409</v>
      </c>
      <c r="B25" s="81" t="s">
        <v>410</v>
      </c>
      <c r="C25" s="82">
        <v>2.48</v>
      </c>
      <c r="D25" s="82"/>
      <c r="E25" s="82">
        <v>2.48</v>
      </c>
      <c r="F25" s="119"/>
      <c r="G25" s="119"/>
      <c r="H25" s="119"/>
    </row>
    <row r="26" s="136" customFormat="1" customHeight="1" spans="1:6">
      <c r="A26" s="62" t="s">
        <v>411</v>
      </c>
      <c r="B26" s="81" t="s">
        <v>412</v>
      </c>
      <c r="C26" s="82">
        <v>15.6</v>
      </c>
      <c r="D26" s="82"/>
      <c r="E26" s="82">
        <v>15.6</v>
      </c>
      <c r="F26" s="119"/>
    </row>
    <row r="27" s="136" customFormat="1" customHeight="1" spans="1:12">
      <c r="A27" s="62" t="s">
        <v>413</v>
      </c>
      <c r="B27" s="81" t="s">
        <v>414</v>
      </c>
      <c r="C27" s="82">
        <v>25.3</v>
      </c>
      <c r="D27" s="82"/>
      <c r="E27" s="82">
        <v>25.3</v>
      </c>
      <c r="F27" s="119"/>
      <c r="G27" s="119"/>
      <c r="I27" s="119"/>
      <c r="L27" s="119"/>
    </row>
    <row r="28" s="136" customFormat="1" customHeight="1" spans="1:8">
      <c r="A28" s="62" t="s">
        <v>415</v>
      </c>
      <c r="B28" s="81" t="s">
        <v>416</v>
      </c>
      <c r="C28" s="82">
        <v>2.86</v>
      </c>
      <c r="D28" s="82"/>
      <c r="E28" s="82">
        <v>2.86</v>
      </c>
      <c r="F28" s="119"/>
      <c r="G28" s="119"/>
      <c r="H28" s="119"/>
    </row>
    <row r="29" s="136" customFormat="1" customHeight="1" spans="1:7">
      <c r="A29" s="62" t="s">
        <v>417</v>
      </c>
      <c r="B29" s="81" t="s">
        <v>418</v>
      </c>
      <c r="C29" s="82">
        <v>16.67</v>
      </c>
      <c r="D29" s="82"/>
      <c r="E29" s="82">
        <v>16.67</v>
      </c>
      <c r="F29" s="119"/>
      <c r="G29" s="119"/>
    </row>
    <row r="30" s="136" customFormat="1" customHeight="1" spans="1:7">
      <c r="A30" s="62" t="s">
        <v>419</v>
      </c>
      <c r="B30" s="81" t="s">
        <v>420</v>
      </c>
      <c r="C30" s="82">
        <v>13.1</v>
      </c>
      <c r="D30" s="82"/>
      <c r="E30" s="82">
        <v>13.1</v>
      </c>
      <c r="F30" s="119"/>
      <c r="G30" s="119"/>
    </row>
    <row r="31" s="144" customFormat="1" customHeight="1" spans="1:7">
      <c r="A31" s="57" t="s">
        <v>421</v>
      </c>
      <c r="B31" s="79" t="s">
        <v>422</v>
      </c>
      <c r="C31" s="78">
        <v>6.91</v>
      </c>
      <c r="D31" s="78">
        <v>6.91</v>
      </c>
      <c r="E31" s="78"/>
      <c r="F31" s="150"/>
      <c r="G31" s="150"/>
    </row>
    <row r="32" s="136" customFormat="1" customHeight="1" spans="1:16">
      <c r="A32" s="62" t="s">
        <v>423</v>
      </c>
      <c r="B32" s="81" t="s">
        <v>424</v>
      </c>
      <c r="C32" s="82">
        <v>0.01</v>
      </c>
      <c r="D32" s="82">
        <v>0.01</v>
      </c>
      <c r="E32" s="82"/>
      <c r="F32" s="119"/>
      <c r="G32" s="119"/>
      <c r="P32" s="119"/>
    </row>
    <row r="33" s="136" customFormat="1" customHeight="1" spans="1:11">
      <c r="A33" s="62" t="s">
        <v>425</v>
      </c>
      <c r="B33" s="81" t="s">
        <v>426</v>
      </c>
      <c r="C33" s="82">
        <v>6.9</v>
      </c>
      <c r="D33" s="82">
        <v>6.9</v>
      </c>
      <c r="E33" s="82"/>
      <c r="F33" s="119"/>
      <c r="G33" s="119"/>
      <c r="H33" s="119"/>
      <c r="K33" s="119"/>
    </row>
    <row r="34" customHeight="1" spans="3:5">
      <c r="C34" s="42"/>
      <c r="D34" s="42"/>
      <c r="E34" s="42"/>
    </row>
    <row r="35" customHeight="1" spans="4:14">
      <c r="D35" s="42"/>
      <c r="E35" s="42"/>
      <c r="F35" s="42"/>
      <c r="N35" s="42"/>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SheetLayoutView="60" topLeftCell="G1" workbookViewId="0">
      <selection activeCell="I24" sqref="I24"/>
    </sheetView>
  </sheetViews>
  <sheetFormatPr defaultColWidth="6.875" defaultRowHeight="12.75" customHeight="1"/>
  <cols>
    <col min="1" max="6" width="11.625" style="41" hidden="1" customWidth="1"/>
    <col min="7" max="12" width="19.625" style="41" customWidth="1"/>
    <col min="13" max="16384" width="6.875" style="41"/>
  </cols>
  <sheetData>
    <row r="1" ht="20.1" customHeight="1" spans="1:12">
      <c r="A1" s="133" t="s">
        <v>427</v>
      </c>
      <c r="G1" s="2" t="s">
        <v>428</v>
      </c>
      <c r="L1" s="142"/>
    </row>
    <row r="2" ht="42" customHeight="1" spans="1:12">
      <c r="A2" s="134" t="s">
        <v>429</v>
      </c>
      <c r="B2" s="122"/>
      <c r="C2" s="122"/>
      <c r="D2" s="122"/>
      <c r="E2" s="122"/>
      <c r="F2" s="122"/>
      <c r="G2" s="120" t="s">
        <v>430</v>
      </c>
      <c r="H2" s="121"/>
      <c r="I2" s="121"/>
      <c r="J2" s="121"/>
      <c r="K2" s="121"/>
      <c r="L2" s="121"/>
    </row>
    <row r="3" ht="20.1" customHeight="1" spans="1:12">
      <c r="A3" s="135"/>
      <c r="B3" s="122"/>
      <c r="C3" s="122"/>
      <c r="D3" s="122"/>
      <c r="E3" s="122"/>
      <c r="F3" s="122"/>
      <c r="G3" s="122"/>
      <c r="H3" s="122"/>
      <c r="I3" s="122"/>
      <c r="J3" s="122"/>
      <c r="K3" s="122"/>
      <c r="L3" s="122"/>
    </row>
    <row r="4" ht="20.1" customHeight="1" spans="1:12">
      <c r="A4" s="136"/>
      <c r="B4" s="136"/>
      <c r="C4" s="136"/>
      <c r="D4" s="136"/>
      <c r="E4" s="136"/>
      <c r="F4" s="136"/>
      <c r="G4" s="136"/>
      <c r="H4" s="136"/>
      <c r="I4" s="136"/>
      <c r="J4" s="136"/>
      <c r="K4" s="136"/>
      <c r="L4" s="51" t="s">
        <v>313</v>
      </c>
    </row>
    <row r="5" ht="28.5" customHeight="1" spans="1:12">
      <c r="A5" s="72" t="s">
        <v>431</v>
      </c>
      <c r="B5" s="72"/>
      <c r="C5" s="72"/>
      <c r="D5" s="72"/>
      <c r="E5" s="72"/>
      <c r="F5" s="126"/>
      <c r="G5" s="72" t="s">
        <v>337</v>
      </c>
      <c r="H5" s="72"/>
      <c r="I5" s="72"/>
      <c r="J5" s="72"/>
      <c r="K5" s="72"/>
      <c r="L5" s="72"/>
    </row>
    <row r="6" ht="28.5" customHeight="1" spans="1:12">
      <c r="A6" s="95" t="s">
        <v>318</v>
      </c>
      <c r="B6" s="137" t="s">
        <v>432</v>
      </c>
      <c r="C6" s="95" t="s">
        <v>433</v>
      </c>
      <c r="D6" s="95"/>
      <c r="E6" s="95"/>
      <c r="F6" s="138" t="s">
        <v>434</v>
      </c>
      <c r="G6" s="72" t="s">
        <v>318</v>
      </c>
      <c r="H6" s="36" t="s">
        <v>432</v>
      </c>
      <c r="I6" s="72" t="s">
        <v>433</v>
      </c>
      <c r="J6" s="72"/>
      <c r="K6" s="72"/>
      <c r="L6" s="72" t="s">
        <v>434</v>
      </c>
    </row>
    <row r="7" ht="28.5" customHeight="1" spans="1:12">
      <c r="A7" s="127"/>
      <c r="B7" s="52"/>
      <c r="C7" s="128" t="s">
        <v>340</v>
      </c>
      <c r="D7" s="139" t="s">
        <v>435</v>
      </c>
      <c r="E7" s="139" t="s">
        <v>436</v>
      </c>
      <c r="F7" s="127"/>
      <c r="G7" s="72"/>
      <c r="H7" s="36"/>
      <c r="I7" s="72" t="s">
        <v>340</v>
      </c>
      <c r="J7" s="36" t="s">
        <v>435</v>
      </c>
      <c r="K7" s="36" t="s">
        <v>436</v>
      </c>
      <c r="L7" s="72"/>
    </row>
    <row r="8" ht="28.5" customHeight="1" spans="1:12">
      <c r="A8" s="140"/>
      <c r="B8" s="140"/>
      <c r="C8" s="140"/>
      <c r="D8" s="140"/>
      <c r="E8" s="140"/>
      <c r="F8" s="141"/>
      <c r="G8" s="132"/>
      <c r="H8" s="56"/>
      <c r="I8" s="143"/>
      <c r="J8" s="131"/>
      <c r="K8" s="132"/>
      <c r="L8" s="56"/>
    </row>
    <row r="9" ht="22.5" customHeight="1" spans="2:12">
      <c r="B9" s="42"/>
      <c r="G9" s="9" t="s">
        <v>437</v>
      </c>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SheetLayoutView="60" workbookViewId="0">
      <selection activeCell="A8" sqref="A8"/>
    </sheetView>
  </sheetViews>
  <sheetFormatPr defaultColWidth="6.875" defaultRowHeight="12.75" customHeight="1" outlineLevelCol="4"/>
  <cols>
    <col min="1" max="1" width="19.5" style="41" customWidth="1"/>
    <col min="2" max="2" width="52.5" style="41" customWidth="1"/>
    <col min="3" max="5" width="18.25" style="41" customWidth="1"/>
    <col min="6" max="16384" width="6.875" style="41"/>
  </cols>
  <sheetData>
    <row r="1" ht="20.1" customHeight="1" spans="1:5">
      <c r="A1" s="2" t="s">
        <v>438</v>
      </c>
      <c r="E1" s="88"/>
    </row>
    <row r="2" ht="42.75" customHeight="1" spans="1:5">
      <c r="A2" s="120" t="s">
        <v>439</v>
      </c>
      <c r="B2" s="121"/>
      <c r="C2" s="121"/>
      <c r="D2" s="121"/>
      <c r="E2" s="121"/>
    </row>
    <row r="3" ht="20.1" customHeight="1" spans="1:5">
      <c r="A3" s="122"/>
      <c r="B3" s="122"/>
      <c r="C3" s="122"/>
      <c r="D3" s="122"/>
      <c r="E3" s="122"/>
    </row>
    <row r="4" ht="20.1" customHeight="1" spans="1:5">
      <c r="A4" s="123"/>
      <c r="B4" s="124"/>
      <c r="C4" s="124"/>
      <c r="D4" s="124"/>
      <c r="E4" s="125" t="s">
        <v>313</v>
      </c>
    </row>
    <row r="5" ht="20.1" customHeight="1" spans="1:5">
      <c r="A5" s="72" t="s">
        <v>338</v>
      </c>
      <c r="B5" s="126" t="s">
        <v>339</v>
      </c>
      <c r="C5" s="72" t="s">
        <v>440</v>
      </c>
      <c r="D5" s="72"/>
      <c r="E5" s="72"/>
    </row>
    <row r="6" ht="20.1" customHeight="1" spans="1:5">
      <c r="A6" s="127"/>
      <c r="B6" s="127"/>
      <c r="C6" s="128" t="s">
        <v>318</v>
      </c>
      <c r="D6" s="128" t="s">
        <v>341</v>
      </c>
      <c r="E6" s="128" t="s">
        <v>342</v>
      </c>
    </row>
    <row r="7" ht="20.1" customHeight="1" spans="1:5">
      <c r="A7" s="129"/>
      <c r="B7" s="130"/>
      <c r="C7" s="131"/>
      <c r="D7" s="132"/>
      <c r="E7" s="56"/>
    </row>
    <row r="8" ht="20.25" customHeight="1" spans="1:5">
      <c r="A8" s="9" t="s">
        <v>441</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zoomScaleSheetLayoutView="60" workbookViewId="0">
      <selection activeCell="A2" sqref="A2:D2"/>
    </sheetView>
  </sheetViews>
  <sheetFormatPr defaultColWidth="6.875" defaultRowHeight="20.1" customHeight="1"/>
  <cols>
    <col min="1" max="4" width="34.5" style="41" customWidth="1"/>
    <col min="5" max="159" width="6.75" style="41" customWidth="1"/>
    <col min="160" max="16384" width="6.875" style="41"/>
  </cols>
  <sheetData>
    <row r="1" customHeight="1" spans="1:251">
      <c r="A1" s="2" t="s">
        <v>442</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ht="38.25" customHeight="1" spans="1:251">
      <c r="A2" s="89" t="s">
        <v>443</v>
      </c>
      <c r="B2" s="90"/>
      <c r="C2" s="90"/>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ht="12.75" customHeight="1" spans="1:251">
      <c r="A3" s="91"/>
      <c r="B3" s="91"/>
      <c r="C3" s="92"/>
      <c r="D3" s="91"/>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customHeight="1" spans="1:251">
      <c r="A4" s="50"/>
      <c r="B4" s="93"/>
      <c r="C4" s="94"/>
      <c r="D4" s="51"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ht="23.25" customHeight="1" spans="1:251">
      <c r="A5" s="72" t="s">
        <v>314</v>
      </c>
      <c r="B5" s="72"/>
      <c r="C5" s="72" t="s">
        <v>315</v>
      </c>
      <c r="D5" s="72"/>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ht="24" customHeight="1" spans="1:251">
      <c r="A6" s="95" t="s">
        <v>316</v>
      </c>
      <c r="B6" s="96" t="s">
        <v>317</v>
      </c>
      <c r="C6" s="95" t="s">
        <v>316</v>
      </c>
      <c r="D6" s="95"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customHeight="1" spans="1:251">
      <c r="A7" s="97" t="s">
        <v>444</v>
      </c>
      <c r="B7" s="98">
        <v>542.18</v>
      </c>
      <c r="C7" s="99" t="s">
        <v>325</v>
      </c>
      <c r="D7" s="100">
        <v>70.53</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customHeight="1" spans="1:251">
      <c r="A8" s="101" t="s">
        <v>445</v>
      </c>
      <c r="B8" s="56"/>
      <c r="C8" s="102" t="s">
        <v>327</v>
      </c>
      <c r="D8" s="98">
        <v>435.58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customHeight="1" spans="1:251">
      <c r="A9" s="103" t="s">
        <v>446</v>
      </c>
      <c r="B9" s="104"/>
      <c r="C9" s="102" t="s">
        <v>329</v>
      </c>
      <c r="D9" s="98">
        <v>36.06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customHeight="1" spans="1:251">
      <c r="A10" s="105" t="s">
        <v>447</v>
      </c>
      <c r="B10" s="106"/>
      <c r="C10" s="102"/>
      <c r="D10" s="98"/>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customHeight="1" spans="1:251">
      <c r="A11" s="105" t="s">
        <v>448</v>
      </c>
      <c r="B11" s="106"/>
      <c r="C11" s="102"/>
      <c r="D11" s="98"/>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customHeight="1" spans="1:251">
      <c r="A12" s="105" t="s">
        <v>449</v>
      </c>
      <c r="B12" s="56"/>
      <c r="C12" s="107"/>
      <c r="D12" s="98"/>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customHeight="1" spans="1:251">
      <c r="A13" s="105"/>
      <c r="B13" s="108"/>
      <c r="C13" s="107"/>
      <c r="D13" s="98"/>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customHeight="1" spans="1:251">
      <c r="A14" s="105"/>
      <c r="B14" s="109"/>
      <c r="C14" s="102"/>
      <c r="D14" s="98"/>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customHeight="1" spans="1:251">
      <c r="A15" s="105"/>
      <c r="B15" s="109"/>
      <c r="C15" s="102"/>
      <c r="D15" s="98"/>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customHeight="1" spans="1:251">
      <c r="A16" s="105"/>
      <c r="B16" s="109"/>
      <c r="C16" s="102"/>
      <c r="D16" s="98"/>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customHeight="1" spans="1:251">
      <c r="A17" s="105"/>
      <c r="B17" s="109"/>
      <c r="C17" s="102"/>
      <c r="D17" s="98"/>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customHeight="1" spans="1:251">
      <c r="A18" s="110"/>
      <c r="B18" s="109"/>
      <c r="C18" s="102"/>
      <c r="D18" s="98"/>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customHeight="1" spans="1:251">
      <c r="A19" s="110"/>
      <c r="B19" s="109"/>
      <c r="C19" s="107"/>
      <c r="D19" s="98"/>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customHeight="1" spans="1:251">
      <c r="A20" s="110"/>
      <c r="B20" s="109"/>
      <c r="C20" s="102"/>
      <c r="D20" s="98"/>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customHeight="1" spans="1:251">
      <c r="A21" s="110"/>
      <c r="B21" s="109"/>
      <c r="C21" s="102"/>
      <c r="D21" s="98"/>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customHeight="1" spans="1:251">
      <c r="A22" s="111"/>
      <c r="B22" s="109"/>
      <c r="C22" s="102"/>
      <c r="D22" s="98"/>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customHeight="1" spans="1:251">
      <c r="A23" s="111"/>
      <c r="B23" s="109"/>
      <c r="C23" s="102"/>
      <c r="D23" s="98"/>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customHeight="1" spans="1:251">
      <c r="A24" s="111"/>
      <c r="B24" s="109"/>
      <c r="C24" s="112"/>
      <c r="D24" s="113"/>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customHeight="1" spans="1:251">
      <c r="A25" s="114" t="s">
        <v>450</v>
      </c>
      <c r="B25" s="115">
        <f>SUM(B7:B17)</f>
        <v>542.18</v>
      </c>
      <c r="C25" s="116" t="s">
        <v>451</v>
      </c>
      <c r="D25" s="115">
        <f>SUM(D7:D17)</f>
        <v>542.17</v>
      </c>
      <c r="F25" s="42"/>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customHeight="1" spans="1:251">
      <c r="A26" s="105" t="s">
        <v>452</v>
      </c>
      <c r="B26" s="115"/>
      <c r="C26" s="102" t="s">
        <v>453</v>
      </c>
      <c r="D26" s="113"/>
      <c r="E26" s="42"/>
      <c r="F26" s="42"/>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customHeight="1" spans="1:251">
      <c r="A27" s="105" t="s">
        <v>454</v>
      </c>
      <c r="B27" s="56"/>
      <c r="C27" s="107"/>
      <c r="D27" s="113"/>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customHeight="1" spans="1:5">
      <c r="A28" s="117" t="s">
        <v>455</v>
      </c>
      <c r="B28" s="118">
        <v>542.18</v>
      </c>
      <c r="C28" s="112" t="s">
        <v>456</v>
      </c>
      <c r="D28" s="113">
        <f>D25+D26</f>
        <v>542.17</v>
      </c>
      <c r="E28" s="42"/>
    </row>
    <row r="35" customHeight="1" spans="3:3">
      <c r="C35" s="42"/>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zoomScaleSheetLayoutView="60" workbookViewId="0">
      <selection activeCell="A2" sqref="A2:L2"/>
    </sheetView>
  </sheetViews>
  <sheetFormatPr defaultColWidth="6.875" defaultRowHeight="12.75" customHeight="1"/>
  <cols>
    <col min="1" max="1" width="14.625" style="41" customWidth="1"/>
    <col min="2" max="2" width="38.25" style="41" customWidth="1"/>
    <col min="3" max="12" width="12.625" style="41" customWidth="1"/>
    <col min="13" max="16384" width="6.875" style="41"/>
  </cols>
  <sheetData>
    <row r="1" ht="20.1" customHeight="1" spans="1:12">
      <c r="A1" s="69" t="s">
        <v>457</v>
      </c>
      <c r="L1" s="83"/>
    </row>
    <row r="2" ht="43.5" customHeight="1" spans="1:12">
      <c r="A2" s="43" t="s">
        <v>458</v>
      </c>
      <c r="B2" s="44"/>
      <c r="C2" s="44"/>
      <c r="D2" s="44"/>
      <c r="E2" s="44"/>
      <c r="F2" s="44"/>
      <c r="G2" s="44"/>
      <c r="H2" s="44"/>
      <c r="I2" s="44"/>
      <c r="J2" s="44"/>
      <c r="K2" s="44"/>
      <c r="L2" s="44"/>
    </row>
    <row r="3" ht="20.1" customHeight="1" spans="1:12">
      <c r="A3" s="70"/>
      <c r="B3" s="70"/>
      <c r="C3" s="70"/>
      <c r="D3" s="70"/>
      <c r="E3" s="70"/>
      <c r="F3" s="70"/>
      <c r="G3" s="70"/>
      <c r="H3" s="70"/>
      <c r="I3" s="70"/>
      <c r="J3" s="70"/>
      <c r="K3" s="70"/>
      <c r="L3" s="70"/>
    </row>
    <row r="4" ht="20.1" customHeight="1" spans="1:12">
      <c r="A4" s="71"/>
      <c r="B4" s="71"/>
      <c r="C4" s="71"/>
      <c r="D4" s="71"/>
      <c r="E4" s="71"/>
      <c r="F4" s="71"/>
      <c r="G4" s="71"/>
      <c r="H4" s="71"/>
      <c r="I4" s="71"/>
      <c r="J4" s="71"/>
      <c r="K4" s="71"/>
      <c r="L4" s="84" t="s">
        <v>313</v>
      </c>
    </row>
    <row r="5" ht="24" customHeight="1" spans="1:12">
      <c r="A5" s="72" t="s">
        <v>459</v>
      </c>
      <c r="B5" s="72"/>
      <c r="C5" s="73" t="s">
        <v>318</v>
      </c>
      <c r="D5" s="36" t="s">
        <v>454</v>
      </c>
      <c r="E5" s="36" t="s">
        <v>444</v>
      </c>
      <c r="F5" s="36" t="s">
        <v>445</v>
      </c>
      <c r="G5" s="36" t="s">
        <v>446</v>
      </c>
      <c r="H5" s="74" t="s">
        <v>447</v>
      </c>
      <c r="I5" s="73"/>
      <c r="J5" s="36" t="s">
        <v>448</v>
      </c>
      <c r="K5" s="36" t="s">
        <v>449</v>
      </c>
      <c r="L5" s="85" t="s">
        <v>452</v>
      </c>
    </row>
    <row r="6" ht="42" customHeight="1" spans="1:12">
      <c r="A6" s="75" t="s">
        <v>338</v>
      </c>
      <c r="B6" s="76" t="s">
        <v>339</v>
      </c>
      <c r="C6" s="52"/>
      <c r="D6" s="52"/>
      <c r="E6" s="52"/>
      <c r="F6" s="52"/>
      <c r="G6" s="52"/>
      <c r="H6" s="36" t="s">
        <v>460</v>
      </c>
      <c r="I6" s="36" t="s">
        <v>461</v>
      </c>
      <c r="J6" s="52"/>
      <c r="K6" s="52"/>
      <c r="L6" s="52"/>
    </row>
    <row r="7" ht="14.25" spans="1:12">
      <c r="A7" s="77" t="s">
        <v>318</v>
      </c>
      <c r="B7" s="77"/>
      <c r="C7" s="78">
        <v>542.18</v>
      </c>
      <c r="D7" s="78">
        <v>542.18</v>
      </c>
      <c r="E7" s="78"/>
      <c r="F7" s="78"/>
      <c r="G7" s="78"/>
      <c r="H7" s="78"/>
      <c r="I7" s="78"/>
      <c r="J7" s="78"/>
      <c r="K7" s="78"/>
      <c r="L7" s="78"/>
    </row>
    <row r="8" s="40" customFormat="1" ht="14.25" spans="1:12">
      <c r="A8" s="57" t="s">
        <v>343</v>
      </c>
      <c r="B8" s="79" t="s">
        <v>325</v>
      </c>
      <c r="C8" s="78">
        <v>70.53</v>
      </c>
      <c r="D8" s="78">
        <v>70.53</v>
      </c>
      <c r="E8" s="78"/>
      <c r="F8" s="78"/>
      <c r="G8" s="78"/>
      <c r="H8" s="78"/>
      <c r="I8" s="78"/>
      <c r="J8" s="78"/>
      <c r="K8" s="78"/>
      <c r="L8" s="78"/>
    </row>
    <row r="9" s="40" customFormat="1" ht="14.25" spans="1:12">
      <c r="A9" s="60" t="s">
        <v>344</v>
      </c>
      <c r="B9" s="80" t="s">
        <v>345</v>
      </c>
      <c r="C9" s="78">
        <v>70.53</v>
      </c>
      <c r="D9" s="78">
        <v>70.53</v>
      </c>
      <c r="E9" s="78"/>
      <c r="F9" s="78"/>
      <c r="G9" s="78"/>
      <c r="H9" s="78"/>
      <c r="I9" s="78"/>
      <c r="J9" s="78"/>
      <c r="K9" s="78"/>
      <c r="L9" s="78"/>
    </row>
    <row r="10" ht="14.25" spans="1:12">
      <c r="A10" s="62" t="s">
        <v>346</v>
      </c>
      <c r="B10" s="81" t="s">
        <v>347</v>
      </c>
      <c r="C10" s="82">
        <v>42.26</v>
      </c>
      <c r="D10" s="82">
        <v>42.26</v>
      </c>
      <c r="E10" s="82"/>
      <c r="F10" s="82"/>
      <c r="G10" s="82"/>
      <c r="H10" s="82"/>
      <c r="I10" s="82"/>
      <c r="J10" s="82"/>
      <c r="K10" s="82"/>
      <c r="L10" s="82"/>
    </row>
    <row r="11" ht="14.25" spans="1:12">
      <c r="A11" s="62" t="s">
        <v>348</v>
      </c>
      <c r="B11" s="81" t="s">
        <v>349</v>
      </c>
      <c r="C11" s="82">
        <v>21.13</v>
      </c>
      <c r="D11" s="82">
        <v>21.13</v>
      </c>
      <c r="E11" s="82"/>
      <c r="F11" s="82"/>
      <c r="G11" s="82"/>
      <c r="H11" s="82"/>
      <c r="I11" s="82"/>
      <c r="J11" s="82"/>
      <c r="K11" s="82"/>
      <c r="L11" s="82"/>
    </row>
    <row r="12" ht="14.25" spans="1:12">
      <c r="A12" s="62" t="s">
        <v>350</v>
      </c>
      <c r="B12" s="81" t="s">
        <v>351</v>
      </c>
      <c r="C12" s="82">
        <v>7.15</v>
      </c>
      <c r="D12" s="82">
        <v>7.15</v>
      </c>
      <c r="E12" s="82"/>
      <c r="F12" s="82"/>
      <c r="G12" s="82"/>
      <c r="H12" s="82"/>
      <c r="I12" s="82"/>
      <c r="J12" s="82"/>
      <c r="K12" s="82"/>
      <c r="L12" s="82"/>
    </row>
    <row r="13" s="40" customFormat="1" ht="14.25" spans="1:12">
      <c r="A13" s="57" t="s">
        <v>352</v>
      </c>
      <c r="B13" s="79" t="s">
        <v>327</v>
      </c>
      <c r="C13" s="78">
        <v>435.58</v>
      </c>
      <c r="D13" s="78">
        <v>435.58</v>
      </c>
      <c r="E13" s="78"/>
      <c r="F13" s="78"/>
      <c r="G13" s="78"/>
      <c r="H13" s="78"/>
      <c r="I13" s="78"/>
      <c r="J13" s="78"/>
      <c r="K13" s="78"/>
      <c r="L13" s="78"/>
    </row>
    <row r="14" s="40" customFormat="1" ht="14.25" spans="1:12">
      <c r="A14" s="60" t="s">
        <v>353</v>
      </c>
      <c r="B14" s="80" t="s">
        <v>354</v>
      </c>
      <c r="C14" s="78">
        <v>28.45</v>
      </c>
      <c r="D14" s="78">
        <v>28.45</v>
      </c>
      <c r="E14" s="78"/>
      <c r="F14" s="78"/>
      <c r="G14" s="78"/>
      <c r="H14" s="78"/>
      <c r="I14" s="78"/>
      <c r="J14" s="78"/>
      <c r="K14" s="78"/>
      <c r="L14" s="78"/>
    </row>
    <row r="15" ht="14.25" spans="1:12">
      <c r="A15" s="62" t="s">
        <v>355</v>
      </c>
      <c r="B15" s="81" t="s">
        <v>356</v>
      </c>
      <c r="C15" s="82">
        <v>25.09</v>
      </c>
      <c r="D15" s="82">
        <v>25.09</v>
      </c>
      <c r="E15" s="82"/>
      <c r="F15" s="82"/>
      <c r="G15" s="82"/>
      <c r="H15" s="82"/>
      <c r="I15" s="82"/>
      <c r="J15" s="82"/>
      <c r="K15" s="82"/>
      <c r="L15" s="82"/>
    </row>
    <row r="16" ht="14.25" spans="1:12">
      <c r="A16" s="62" t="s">
        <v>357</v>
      </c>
      <c r="B16" s="81" t="s">
        <v>358</v>
      </c>
      <c r="C16" s="82">
        <v>3.36</v>
      </c>
      <c r="D16" s="82">
        <v>3.36</v>
      </c>
      <c r="E16" s="82"/>
      <c r="F16" s="82"/>
      <c r="G16" s="82"/>
      <c r="H16" s="82"/>
      <c r="I16" s="82"/>
      <c r="J16" s="82"/>
      <c r="K16" s="82"/>
      <c r="L16" s="82"/>
    </row>
    <row r="17" s="40" customFormat="1" ht="14.25" spans="1:12">
      <c r="A17" s="60" t="s">
        <v>359</v>
      </c>
      <c r="B17" s="80" t="s">
        <v>360</v>
      </c>
      <c r="C17" s="78">
        <v>407.13</v>
      </c>
      <c r="D17" s="78">
        <v>407.13</v>
      </c>
      <c r="E17" s="78"/>
      <c r="F17" s="78"/>
      <c r="G17" s="78"/>
      <c r="H17" s="78"/>
      <c r="I17" s="78"/>
      <c r="J17" s="78"/>
      <c r="K17" s="78"/>
      <c r="L17" s="78"/>
    </row>
    <row r="18" ht="14.25" spans="1:12">
      <c r="A18" s="62" t="s">
        <v>361</v>
      </c>
      <c r="B18" s="81" t="s">
        <v>362</v>
      </c>
      <c r="C18" s="82">
        <v>407.13</v>
      </c>
      <c r="D18" s="82">
        <v>407.13</v>
      </c>
      <c r="E18" s="82"/>
      <c r="F18" s="82"/>
      <c r="G18" s="82"/>
      <c r="H18" s="82"/>
      <c r="I18" s="82"/>
      <c r="J18" s="82"/>
      <c r="K18" s="82"/>
      <c r="L18" s="82"/>
    </row>
    <row r="19" s="40" customFormat="1" ht="14.25" spans="1:12">
      <c r="A19" s="57" t="s">
        <v>363</v>
      </c>
      <c r="B19" s="79" t="s">
        <v>329</v>
      </c>
      <c r="C19" s="78">
        <v>36.06</v>
      </c>
      <c r="D19" s="78">
        <v>36.06</v>
      </c>
      <c r="E19" s="78"/>
      <c r="F19" s="78"/>
      <c r="G19" s="78"/>
      <c r="H19" s="78"/>
      <c r="I19" s="78"/>
      <c r="J19" s="78"/>
      <c r="K19" s="78"/>
      <c r="L19" s="78"/>
    </row>
    <row r="20" s="40" customFormat="1" ht="14.25" spans="1:12">
      <c r="A20" s="60" t="s">
        <v>364</v>
      </c>
      <c r="B20" s="80" t="s">
        <v>365</v>
      </c>
      <c r="C20" s="78">
        <v>36.06</v>
      </c>
      <c r="D20" s="78">
        <v>36.06</v>
      </c>
      <c r="E20" s="78"/>
      <c r="F20" s="78"/>
      <c r="G20" s="78"/>
      <c r="H20" s="78"/>
      <c r="I20" s="78"/>
      <c r="J20" s="78"/>
      <c r="K20" s="78"/>
      <c r="L20" s="78"/>
    </row>
    <row r="21" ht="14.25" spans="1:12">
      <c r="A21" s="62" t="s">
        <v>366</v>
      </c>
      <c r="B21" s="81" t="s">
        <v>367</v>
      </c>
      <c r="C21" s="82">
        <v>36.06</v>
      </c>
      <c r="D21" s="82">
        <v>36.06</v>
      </c>
      <c r="E21" s="82"/>
      <c r="F21" s="82"/>
      <c r="G21" s="82"/>
      <c r="H21" s="82"/>
      <c r="I21" s="82"/>
      <c r="J21" s="82"/>
      <c r="K21" s="82"/>
      <c r="L21" s="82"/>
    </row>
    <row r="22" customHeight="1" spans="2:2">
      <c r="B22" s="42"/>
    </row>
    <row r="23" customHeight="1" spans="2:4">
      <c r="B23" s="42"/>
      <c r="C23" s="42"/>
      <c r="D23" s="42"/>
    </row>
    <row r="24" customHeight="1" spans="2:11">
      <c r="B24" s="42"/>
      <c r="K24" s="42"/>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zoomScaleSheetLayoutView="60" workbookViewId="0">
      <selection activeCell="A2" sqref="A2:H2"/>
    </sheetView>
  </sheetViews>
  <sheetFormatPr defaultColWidth="6.875" defaultRowHeight="12.75" customHeight="1"/>
  <cols>
    <col min="1" max="1" width="17.125" style="41" customWidth="1"/>
    <col min="2" max="2" width="36.875" style="41" customWidth="1"/>
    <col min="3" max="6" width="18" style="41" customWidth="1"/>
    <col min="7" max="7" width="19.5" style="41" customWidth="1"/>
    <col min="8" max="8" width="21" style="41" customWidth="1"/>
    <col min="9" max="16384" width="6.875" style="41"/>
  </cols>
  <sheetData>
    <row r="1" ht="20.1" customHeight="1" spans="1:2">
      <c r="A1" s="2" t="s">
        <v>462</v>
      </c>
      <c r="B1" s="42"/>
    </row>
    <row r="2" ht="44.25" customHeight="1" spans="1:8">
      <c r="A2" s="43" t="s">
        <v>463</v>
      </c>
      <c r="B2" s="44"/>
      <c r="C2" s="44"/>
      <c r="D2" s="44"/>
      <c r="E2" s="44"/>
      <c r="F2" s="44"/>
      <c r="G2" s="44"/>
      <c r="H2" s="44"/>
    </row>
    <row r="3" ht="20.1" customHeight="1" spans="1:8">
      <c r="A3" s="45"/>
      <c r="B3" s="46"/>
      <c r="C3" s="47"/>
      <c r="D3" s="47"/>
      <c r="E3" s="47"/>
      <c r="F3" s="47"/>
      <c r="G3" s="47"/>
      <c r="H3" s="48"/>
    </row>
    <row r="4" ht="25.5" customHeight="1" spans="1:8">
      <c r="A4" s="49"/>
      <c r="B4" s="50"/>
      <c r="C4" s="49"/>
      <c r="D4" s="49"/>
      <c r="E4" s="49"/>
      <c r="F4" s="49"/>
      <c r="G4" s="49"/>
      <c r="H4" s="51" t="s">
        <v>313</v>
      </c>
    </row>
    <row r="5" ht="29.25" customHeight="1" spans="1:8">
      <c r="A5" s="36" t="s">
        <v>338</v>
      </c>
      <c r="B5" s="36" t="s">
        <v>339</v>
      </c>
      <c r="C5" s="52" t="s">
        <v>318</v>
      </c>
      <c r="D5" s="52" t="s">
        <v>341</v>
      </c>
      <c r="E5" s="52" t="s">
        <v>342</v>
      </c>
      <c r="F5" s="52" t="s">
        <v>464</v>
      </c>
      <c r="G5" s="52" t="s">
        <v>465</v>
      </c>
      <c r="H5" s="52" t="s">
        <v>466</v>
      </c>
    </row>
    <row r="6" ht="27" customHeight="1" spans="1:8">
      <c r="A6" s="53" t="s">
        <v>318</v>
      </c>
      <c r="B6" s="54"/>
      <c r="C6" s="55">
        <v>542.18</v>
      </c>
      <c r="D6" s="55">
        <v>542.18</v>
      </c>
      <c r="E6" s="55"/>
      <c r="F6" s="56"/>
      <c r="G6" s="56"/>
      <c r="H6" s="56"/>
    </row>
    <row r="7" s="40" customFormat="1" ht="14.25" spans="1:8">
      <c r="A7" s="57" t="s">
        <v>343</v>
      </c>
      <c r="B7" s="58" t="s">
        <v>325</v>
      </c>
      <c r="C7" s="55">
        <v>70.53</v>
      </c>
      <c r="D7" s="55">
        <v>70.53</v>
      </c>
      <c r="E7" s="55"/>
      <c r="F7" s="59"/>
      <c r="G7" s="59"/>
      <c r="H7" s="59"/>
    </row>
    <row r="8" s="40" customFormat="1" ht="14.25" spans="1:8">
      <c r="A8" s="60" t="s">
        <v>344</v>
      </c>
      <c r="B8" s="61" t="s">
        <v>345</v>
      </c>
      <c r="C8" s="55">
        <v>70.53</v>
      </c>
      <c r="D8" s="55">
        <v>70.53</v>
      </c>
      <c r="E8" s="55"/>
      <c r="F8" s="59"/>
      <c r="G8" s="59"/>
      <c r="H8" s="59"/>
    </row>
    <row r="9" ht="14.25" spans="1:8">
      <c r="A9" s="62" t="s">
        <v>346</v>
      </c>
      <c r="B9" s="63" t="s">
        <v>347</v>
      </c>
      <c r="C9" s="64">
        <v>42.26</v>
      </c>
      <c r="D9" s="64">
        <v>42.26</v>
      </c>
      <c r="E9" s="64"/>
      <c r="F9" s="65"/>
      <c r="G9" s="65"/>
      <c r="H9" s="65"/>
    </row>
    <row r="10" ht="14.25" spans="1:9">
      <c r="A10" s="62" t="s">
        <v>348</v>
      </c>
      <c r="B10" s="63" t="s">
        <v>349</v>
      </c>
      <c r="C10" s="64">
        <v>21.13</v>
      </c>
      <c r="D10" s="64">
        <v>21.13</v>
      </c>
      <c r="E10" s="64"/>
      <c r="F10" s="65"/>
      <c r="G10" s="65"/>
      <c r="H10" s="65"/>
      <c r="I10" s="42"/>
    </row>
    <row r="11" ht="14.25" spans="1:8">
      <c r="A11" s="62" t="s">
        <v>350</v>
      </c>
      <c r="B11" s="63" t="s">
        <v>351</v>
      </c>
      <c r="C11" s="64">
        <v>7.15</v>
      </c>
      <c r="D11" s="64">
        <v>7.15</v>
      </c>
      <c r="E11" s="64"/>
      <c r="F11" s="65"/>
      <c r="G11" s="65"/>
      <c r="H11" s="65"/>
    </row>
    <row r="12" s="40" customFormat="1" ht="14.25" spans="1:8">
      <c r="A12" s="57" t="s">
        <v>352</v>
      </c>
      <c r="B12" s="58" t="s">
        <v>327</v>
      </c>
      <c r="C12" s="55">
        <v>435.58</v>
      </c>
      <c r="D12" s="55">
        <v>435.58</v>
      </c>
      <c r="E12" s="55"/>
      <c r="F12" s="59"/>
      <c r="G12" s="59"/>
      <c r="H12" s="66"/>
    </row>
    <row r="13" s="40" customFormat="1" ht="14.25" spans="1:9">
      <c r="A13" s="60" t="s">
        <v>353</v>
      </c>
      <c r="B13" s="61" t="s">
        <v>354</v>
      </c>
      <c r="C13" s="55">
        <v>28.45</v>
      </c>
      <c r="D13" s="55">
        <v>28.45</v>
      </c>
      <c r="E13" s="55"/>
      <c r="F13" s="59"/>
      <c r="G13" s="59"/>
      <c r="H13" s="66"/>
      <c r="I13" s="68"/>
    </row>
    <row r="14" ht="14.25" spans="1:8">
      <c r="A14" s="62" t="s">
        <v>355</v>
      </c>
      <c r="B14" s="63" t="s">
        <v>356</v>
      </c>
      <c r="C14" s="64">
        <v>25.09</v>
      </c>
      <c r="D14" s="64">
        <v>25.09</v>
      </c>
      <c r="E14" s="64"/>
      <c r="F14" s="65"/>
      <c r="G14" s="65"/>
      <c r="H14" s="65"/>
    </row>
    <row r="15" ht="14.25" spans="1:8">
      <c r="A15" s="62" t="s">
        <v>357</v>
      </c>
      <c r="B15" s="63" t="s">
        <v>358</v>
      </c>
      <c r="C15" s="64">
        <v>3.36</v>
      </c>
      <c r="D15" s="64">
        <v>3.36</v>
      </c>
      <c r="E15" s="64"/>
      <c r="F15" s="65"/>
      <c r="G15" s="65"/>
      <c r="H15" s="67"/>
    </row>
    <row r="16" s="40" customFormat="1" ht="14.25" spans="1:8">
      <c r="A16" s="60" t="s">
        <v>359</v>
      </c>
      <c r="B16" s="61" t="s">
        <v>360</v>
      </c>
      <c r="C16" s="55">
        <v>407.13</v>
      </c>
      <c r="D16" s="55">
        <v>407.13</v>
      </c>
      <c r="E16" s="55"/>
      <c r="F16" s="59"/>
      <c r="G16" s="66"/>
      <c r="H16" s="66"/>
    </row>
    <row r="17" ht="14.25" spans="1:8">
      <c r="A17" s="62" t="s">
        <v>361</v>
      </c>
      <c r="B17" s="63" t="s">
        <v>362</v>
      </c>
      <c r="C17" s="64">
        <v>407.13</v>
      </c>
      <c r="D17" s="64">
        <v>407.13</v>
      </c>
      <c r="E17" s="64"/>
      <c r="F17" s="67"/>
      <c r="G17" s="67"/>
      <c r="H17" s="65"/>
    </row>
    <row r="18" s="40" customFormat="1" ht="14.25" spans="1:8">
      <c r="A18" s="57" t="s">
        <v>363</v>
      </c>
      <c r="B18" s="58" t="s">
        <v>329</v>
      </c>
      <c r="C18" s="55">
        <v>36.06</v>
      </c>
      <c r="D18" s="55">
        <v>36.06</v>
      </c>
      <c r="E18" s="55"/>
      <c r="F18" s="66"/>
      <c r="G18" s="66"/>
      <c r="H18" s="66"/>
    </row>
    <row r="19" s="40" customFormat="1" ht="14.25" spans="1:8">
      <c r="A19" s="60" t="s">
        <v>364</v>
      </c>
      <c r="B19" s="61" t="s">
        <v>365</v>
      </c>
      <c r="C19" s="55">
        <v>36.06</v>
      </c>
      <c r="D19" s="55">
        <v>36.06</v>
      </c>
      <c r="E19" s="55"/>
      <c r="F19" s="59"/>
      <c r="G19" s="66"/>
      <c r="H19" s="66"/>
    </row>
    <row r="20" ht="14.25" spans="1:8">
      <c r="A20" s="62" t="s">
        <v>366</v>
      </c>
      <c r="B20" s="63" t="s">
        <v>367</v>
      </c>
      <c r="C20" s="64">
        <v>36.06</v>
      </c>
      <c r="D20" s="64">
        <v>36.06</v>
      </c>
      <c r="E20" s="64"/>
      <c r="F20" s="67"/>
      <c r="G20" s="67"/>
      <c r="H20" s="67"/>
    </row>
    <row r="21" customHeight="1" spans="2:2">
      <c r="B21" s="42"/>
    </row>
    <row r="22" customHeight="1" spans="7:7">
      <c r="G22" s="42"/>
    </row>
    <row r="23" customHeight="1" spans="2:2">
      <c r="B23" s="42"/>
    </row>
    <row r="24" customHeight="1" spans="3:7">
      <c r="C24" s="42"/>
      <c r="G24" s="42"/>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2024-03-07T01:21:57Z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