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or\Desktop\2024预算公开\"/>
    </mc:Choice>
  </mc:AlternateContent>
  <bookViews>
    <workbookView xWindow="0" yWindow="0" windowWidth="15360" windowHeight="8268"/>
  </bookViews>
  <sheets>
    <sheet name="1 财政拨款收支总表" sheetId="2" r:id="rId1"/>
    <sheet name="2 一般公共预算支出" sheetId="3" r:id="rId2"/>
    <sheet name="3 一般公共预算财政基本支出" sheetId="4" r:id="rId3"/>
    <sheet name="4 一般公用预算“三公”经费支出表" sheetId="5" r:id="rId4"/>
    <sheet name="5 政府性基金预算支出表" sheetId="6" r:id="rId5"/>
    <sheet name="6 部门收支总表" sheetId="7" r:id="rId6"/>
    <sheet name="7 部门收入总表" sheetId="8" r:id="rId7"/>
    <sheet name="8 部门支出总表" sheetId="9" r:id="rId8"/>
    <sheet name="9 政府采购明细表" sheetId="10" r:id="rId9"/>
    <sheet name="10  部门整体绩效目标表 " sheetId="17" r:id="rId10"/>
    <sheet name="11 区级项目资金绩效目标表" sheetId="14" r:id="rId11"/>
  </sheets>
  <calcPr calcId="152511"/>
</workbook>
</file>

<file path=xl/calcChain.xml><?xml version="1.0" encoding="utf-8"?>
<calcChain xmlns="http://schemas.openxmlformats.org/spreadsheetml/2006/main">
  <c r="F26" i="7" l="1"/>
  <c r="F29" i="7"/>
  <c r="D26" i="7"/>
  <c r="D29" i="7" s="1"/>
</calcChain>
</file>

<file path=xl/sharedStrings.xml><?xml version="1.0" encoding="utf-8"?>
<sst xmlns="http://schemas.openxmlformats.org/spreadsheetml/2006/main" count="361" uniqueCount="272">
  <si>
    <r>
      <rPr>
        <sz val="10"/>
        <rFont val="方正仿宋_GBK"/>
        <family val="4"/>
        <charset val="134"/>
      </rPr>
      <t> 20805</t>
    </r>
  </si>
  <si>
    <r>
      <rPr>
        <sz val="10"/>
        <rFont val="方正仿宋_GBK"/>
        <family val="4"/>
        <charset val="134"/>
      </rPr>
      <t> 行政事业单位养老支出</t>
    </r>
  </si>
  <si>
    <r>
      <rPr>
        <sz val="10"/>
        <rFont val="方正仿宋_GBK"/>
        <family val="4"/>
        <charset val="134"/>
      </rPr>
      <t>  2080505</t>
    </r>
  </si>
  <si>
    <r>
      <rPr>
        <sz val="10"/>
        <rFont val="方正仿宋_GBK"/>
        <family val="4"/>
        <charset val="134"/>
      </rPr>
      <t>  机关事业单位基本养老保险缴费支出</t>
    </r>
  </si>
  <si>
    <r>
      <rPr>
        <sz val="10"/>
        <rFont val="方正仿宋_GBK"/>
        <family val="4"/>
        <charset val="134"/>
      </rPr>
      <t>  2080506</t>
    </r>
  </si>
  <si>
    <r>
      <rPr>
        <sz val="10"/>
        <rFont val="方正仿宋_GBK"/>
        <family val="4"/>
        <charset val="134"/>
      </rPr>
      <t>  机关事业单位职业年金缴费支出</t>
    </r>
  </si>
  <si>
    <r>
      <rPr>
        <sz val="10"/>
        <rFont val="方正仿宋_GBK"/>
        <family val="4"/>
        <charset val="134"/>
      </rPr>
      <t>  2080599</t>
    </r>
  </si>
  <si>
    <r>
      <rPr>
        <sz val="10"/>
        <rFont val="方正仿宋_GBK"/>
        <family val="4"/>
        <charset val="134"/>
      </rPr>
      <t>  其他行政事业单位养老支出</t>
    </r>
  </si>
  <si>
    <r>
      <rPr>
        <sz val="10"/>
        <rFont val="方正仿宋_GBK"/>
        <family val="4"/>
        <charset val="134"/>
      </rPr>
      <t> 21011</t>
    </r>
  </si>
  <si>
    <r>
      <rPr>
        <sz val="10"/>
        <rFont val="方正仿宋_GBK"/>
        <family val="4"/>
        <charset val="134"/>
      </rPr>
      <t> 行政事业单位医疗</t>
    </r>
  </si>
  <si>
    <r>
      <rPr>
        <sz val="10"/>
        <rFont val="方正仿宋_GBK"/>
        <family val="4"/>
        <charset val="134"/>
      </rPr>
      <t>  2101101</t>
    </r>
  </si>
  <si>
    <r>
      <rPr>
        <sz val="10"/>
        <rFont val="方正仿宋_GBK"/>
        <family val="4"/>
        <charset val="134"/>
      </rPr>
      <t>  行政单位医疗</t>
    </r>
  </si>
  <si>
    <r>
      <rPr>
        <sz val="10"/>
        <rFont val="方正仿宋_GBK"/>
        <family val="4"/>
        <charset val="134"/>
      </rPr>
      <t>  2101103</t>
    </r>
  </si>
  <si>
    <r>
      <rPr>
        <sz val="10"/>
        <rFont val="方正仿宋_GBK"/>
        <family val="4"/>
        <charset val="134"/>
      </rPr>
      <t>  公务员医疗补助</t>
    </r>
  </si>
  <si>
    <r>
      <rPr>
        <sz val="10"/>
        <rFont val="方正仿宋_GBK"/>
        <family val="4"/>
        <charset val="134"/>
      </rPr>
      <t> 22102</t>
    </r>
  </si>
  <si>
    <r>
      <rPr>
        <sz val="10"/>
        <rFont val="方正仿宋_GBK"/>
        <family val="4"/>
        <charset val="134"/>
      </rPr>
      <t> 住房改革支出</t>
    </r>
  </si>
  <si>
    <r>
      <rPr>
        <sz val="10"/>
        <rFont val="方正仿宋_GBK"/>
        <family val="4"/>
        <charset val="134"/>
      </rPr>
      <t>  2210201</t>
    </r>
  </si>
  <si>
    <r>
      <rPr>
        <sz val="10"/>
        <rFont val="方正仿宋_GBK"/>
        <family val="4"/>
        <charset val="134"/>
      </rPr>
      <t>  住房公积金</t>
    </r>
  </si>
  <si>
    <r>
      <rPr>
        <sz val="10"/>
        <rFont val="方正仿宋_GBK"/>
        <family val="4"/>
        <charset val="134"/>
      </rPr>
      <t> 22401</t>
    </r>
  </si>
  <si>
    <r>
      <rPr>
        <sz val="10"/>
        <rFont val="方正仿宋_GBK"/>
        <family val="4"/>
        <charset val="134"/>
      </rPr>
      <t> 应急管理事务</t>
    </r>
  </si>
  <si>
    <r>
      <rPr>
        <sz val="10"/>
        <rFont val="方正仿宋_GBK"/>
        <family val="4"/>
        <charset val="134"/>
      </rPr>
      <t>  2240101</t>
    </r>
  </si>
  <si>
    <r>
      <rPr>
        <sz val="10"/>
        <rFont val="方正仿宋_GBK"/>
        <family val="4"/>
        <charset val="134"/>
      </rPr>
      <t>  行政运行</t>
    </r>
  </si>
  <si>
    <r>
      <rPr>
        <sz val="10"/>
        <rFont val="方正仿宋_GBK"/>
        <family val="4"/>
        <charset val="134"/>
      </rPr>
      <t> 30101</t>
    </r>
  </si>
  <si>
    <r>
      <rPr>
        <sz val="10"/>
        <rFont val="方正仿宋_GBK"/>
        <family val="4"/>
        <charset val="134"/>
      </rPr>
      <t> 基本工资</t>
    </r>
  </si>
  <si>
    <r>
      <rPr>
        <sz val="10"/>
        <rFont val="方正仿宋_GBK"/>
        <family val="4"/>
        <charset val="134"/>
      </rPr>
      <t> 30102</t>
    </r>
  </si>
  <si>
    <r>
      <rPr>
        <sz val="10"/>
        <rFont val="方正仿宋_GBK"/>
        <family val="4"/>
        <charset val="134"/>
      </rPr>
      <t> 津贴补贴</t>
    </r>
  </si>
  <si>
    <r>
      <rPr>
        <sz val="10"/>
        <rFont val="方正仿宋_GBK"/>
        <family val="4"/>
        <charset val="134"/>
      </rPr>
      <t> 30103</t>
    </r>
  </si>
  <si>
    <r>
      <rPr>
        <sz val="10"/>
        <rFont val="方正仿宋_GBK"/>
        <family val="4"/>
        <charset val="134"/>
      </rPr>
      <t> 奖金</t>
    </r>
  </si>
  <si>
    <r>
      <rPr>
        <sz val="10"/>
        <rFont val="方正仿宋_GBK"/>
        <family val="4"/>
        <charset val="134"/>
      </rPr>
      <t> 30108</t>
    </r>
  </si>
  <si>
    <r>
      <rPr>
        <sz val="10"/>
        <rFont val="方正仿宋_GBK"/>
        <family val="4"/>
        <charset val="134"/>
      </rPr>
      <t> 机关事业单位基本养老保险缴费</t>
    </r>
  </si>
  <si>
    <r>
      <rPr>
        <sz val="10"/>
        <rFont val="方正仿宋_GBK"/>
        <family val="4"/>
        <charset val="134"/>
      </rPr>
      <t> 30109</t>
    </r>
  </si>
  <si>
    <r>
      <rPr>
        <sz val="10"/>
        <rFont val="方正仿宋_GBK"/>
        <family val="4"/>
        <charset val="134"/>
      </rPr>
      <t> 职业年金缴费</t>
    </r>
  </si>
  <si>
    <r>
      <rPr>
        <sz val="10"/>
        <rFont val="方正仿宋_GBK"/>
        <family val="4"/>
        <charset val="134"/>
      </rPr>
      <t> 30110</t>
    </r>
  </si>
  <si>
    <r>
      <rPr>
        <sz val="10"/>
        <rFont val="方正仿宋_GBK"/>
        <family val="4"/>
        <charset val="134"/>
      </rPr>
      <t> 职工基本医疗保险缴费</t>
    </r>
  </si>
  <si>
    <r>
      <rPr>
        <sz val="10"/>
        <rFont val="方正仿宋_GBK"/>
        <family val="4"/>
        <charset val="134"/>
      </rPr>
      <t> 30112</t>
    </r>
  </si>
  <si>
    <r>
      <rPr>
        <sz val="10"/>
        <rFont val="方正仿宋_GBK"/>
        <family val="4"/>
        <charset val="134"/>
      </rPr>
      <t> 其他社会保障缴费</t>
    </r>
  </si>
  <si>
    <r>
      <rPr>
        <sz val="10"/>
        <rFont val="方正仿宋_GBK"/>
        <family val="4"/>
        <charset val="134"/>
      </rPr>
      <t> 30113</t>
    </r>
  </si>
  <si>
    <r>
      <rPr>
        <sz val="10"/>
        <rFont val="方正仿宋_GBK"/>
        <family val="4"/>
        <charset val="134"/>
      </rPr>
      <t> 住房公积金</t>
    </r>
  </si>
  <si>
    <r>
      <rPr>
        <sz val="10"/>
        <rFont val="方正仿宋_GBK"/>
        <family val="4"/>
        <charset val="134"/>
      </rPr>
      <t> 30114</t>
    </r>
  </si>
  <si>
    <r>
      <rPr>
        <sz val="10"/>
        <rFont val="方正仿宋_GBK"/>
        <family val="4"/>
        <charset val="134"/>
      </rPr>
      <t> 医疗费</t>
    </r>
  </si>
  <si>
    <r>
      <rPr>
        <sz val="10"/>
        <rFont val="方正仿宋_GBK"/>
        <family val="4"/>
        <charset val="134"/>
      </rPr>
      <t> 30201</t>
    </r>
  </si>
  <si>
    <r>
      <rPr>
        <sz val="10"/>
        <rFont val="方正仿宋_GBK"/>
        <family val="4"/>
        <charset val="134"/>
      </rPr>
      <t> 办公费</t>
    </r>
  </si>
  <si>
    <r>
      <rPr>
        <sz val="10"/>
        <rFont val="方正仿宋_GBK"/>
        <family val="4"/>
        <charset val="134"/>
      </rPr>
      <t> 30207</t>
    </r>
  </si>
  <si>
    <r>
      <rPr>
        <sz val="10"/>
        <rFont val="方正仿宋_GBK"/>
        <family val="4"/>
        <charset val="134"/>
      </rPr>
      <t> 邮电费</t>
    </r>
  </si>
  <si>
    <r>
      <rPr>
        <sz val="10"/>
        <rFont val="方正仿宋_GBK"/>
        <family val="4"/>
        <charset val="134"/>
      </rPr>
      <t> 30211</t>
    </r>
  </si>
  <si>
    <r>
      <rPr>
        <sz val="10"/>
        <rFont val="方正仿宋_GBK"/>
        <family val="4"/>
        <charset val="134"/>
      </rPr>
      <t> 差旅费</t>
    </r>
  </si>
  <si>
    <r>
      <rPr>
        <sz val="10"/>
        <rFont val="方正仿宋_GBK"/>
        <family val="4"/>
        <charset val="134"/>
      </rPr>
      <t> 30216</t>
    </r>
  </si>
  <si>
    <r>
      <rPr>
        <sz val="10"/>
        <rFont val="方正仿宋_GBK"/>
        <family val="4"/>
        <charset val="134"/>
      </rPr>
      <t> 培训费</t>
    </r>
  </si>
  <si>
    <r>
      <rPr>
        <sz val="10"/>
        <rFont val="方正仿宋_GBK"/>
        <family val="4"/>
        <charset val="134"/>
      </rPr>
      <t> 30226</t>
    </r>
  </si>
  <si>
    <r>
      <rPr>
        <sz val="10"/>
        <rFont val="方正仿宋_GBK"/>
        <family val="4"/>
        <charset val="134"/>
      </rPr>
      <t> 劳务费</t>
    </r>
  </si>
  <si>
    <r>
      <rPr>
        <sz val="10"/>
        <rFont val="方正仿宋_GBK"/>
        <family val="4"/>
        <charset val="134"/>
      </rPr>
      <t> 30228</t>
    </r>
  </si>
  <si>
    <r>
      <rPr>
        <sz val="10"/>
        <rFont val="方正仿宋_GBK"/>
        <family val="4"/>
        <charset val="134"/>
      </rPr>
      <t> 工会经费</t>
    </r>
  </si>
  <si>
    <r>
      <rPr>
        <sz val="10"/>
        <rFont val="方正仿宋_GBK"/>
        <family val="4"/>
        <charset val="134"/>
      </rPr>
      <t> 30229</t>
    </r>
  </si>
  <si>
    <r>
      <rPr>
        <sz val="10"/>
        <rFont val="方正仿宋_GBK"/>
        <family val="4"/>
        <charset val="134"/>
      </rPr>
      <t> 福利费</t>
    </r>
  </si>
  <si>
    <r>
      <rPr>
        <sz val="10"/>
        <rFont val="方正仿宋_GBK"/>
        <family val="4"/>
        <charset val="134"/>
      </rPr>
      <t> 30231</t>
    </r>
  </si>
  <si>
    <r>
      <rPr>
        <sz val="10"/>
        <rFont val="方正仿宋_GBK"/>
        <family val="4"/>
        <charset val="134"/>
      </rPr>
      <t> 公务用车运行维护费</t>
    </r>
  </si>
  <si>
    <r>
      <rPr>
        <sz val="10"/>
        <rFont val="方正仿宋_GBK"/>
        <family val="4"/>
        <charset val="134"/>
      </rPr>
      <t> 30239</t>
    </r>
  </si>
  <si>
    <r>
      <rPr>
        <sz val="10"/>
        <rFont val="方正仿宋_GBK"/>
        <family val="4"/>
        <charset val="134"/>
      </rPr>
      <t> 其他交通费用</t>
    </r>
  </si>
  <si>
    <r>
      <rPr>
        <sz val="10"/>
        <rFont val="方正仿宋_GBK"/>
        <family val="4"/>
        <charset val="134"/>
      </rPr>
      <t> 30299</t>
    </r>
  </si>
  <si>
    <r>
      <rPr>
        <sz val="10"/>
        <rFont val="方正仿宋_GBK"/>
        <family val="4"/>
        <charset val="134"/>
      </rPr>
      <t> 其他商品和服务支出</t>
    </r>
  </si>
  <si>
    <r>
      <rPr>
        <sz val="10"/>
        <rFont val="方正仿宋_GBK"/>
        <family val="4"/>
        <charset val="134"/>
      </rPr>
      <t> 30307</t>
    </r>
  </si>
  <si>
    <r>
      <rPr>
        <sz val="10"/>
        <rFont val="方正仿宋_GBK"/>
        <family val="4"/>
        <charset val="134"/>
      </rPr>
      <t> 医疗费补助</t>
    </r>
  </si>
  <si>
    <r>
      <rPr>
        <sz val="10"/>
        <rFont val="方正仿宋_GBK"/>
        <family val="4"/>
        <charset val="134"/>
      </rPr>
      <t> 30309</t>
    </r>
  </si>
  <si>
    <r>
      <rPr>
        <sz val="10"/>
        <rFont val="方正仿宋_GBK"/>
        <family val="4"/>
        <charset val="134"/>
      </rPr>
      <t> 奖励金</t>
    </r>
  </si>
  <si>
    <r>
      <rPr>
        <sz val="10"/>
        <rFont val="方正仿宋_GBK"/>
        <family val="4"/>
        <charset val="134"/>
      </rPr>
      <t> 30399</t>
    </r>
  </si>
  <si>
    <r>
      <rPr>
        <sz val="10"/>
        <rFont val="方正仿宋_GBK"/>
        <family val="4"/>
        <charset val="134"/>
      </rPr>
      <t> 其他对个人和家庭的补助</t>
    </r>
  </si>
  <si>
    <r>
      <rPr>
        <sz val="9"/>
        <color rgb="FF000000"/>
        <rFont val="方正仿宋_GBK"/>
        <family val="4"/>
        <charset val="134"/>
      </rPr>
      <t> 20805</t>
    </r>
  </si>
  <si>
    <r>
      <rPr>
        <sz val="9"/>
        <color rgb="FF000000"/>
        <rFont val="方正仿宋_GBK"/>
        <family val="4"/>
        <charset val="134"/>
      </rPr>
      <t> 行政事业单位养老支出</t>
    </r>
  </si>
  <si>
    <r>
      <rPr>
        <sz val="9"/>
        <color rgb="FF000000"/>
        <rFont val="方正仿宋_GBK"/>
        <family val="4"/>
        <charset val="134"/>
      </rPr>
      <t>  2080505</t>
    </r>
  </si>
  <si>
    <r>
      <rPr>
        <sz val="9"/>
        <color rgb="FF000000"/>
        <rFont val="方正仿宋_GBK"/>
        <family val="4"/>
        <charset val="134"/>
      </rPr>
      <t>  机关事业单位基本养老保险缴费支出</t>
    </r>
  </si>
  <si>
    <r>
      <rPr>
        <sz val="9"/>
        <color rgb="FF000000"/>
        <rFont val="方正仿宋_GBK"/>
        <family val="4"/>
        <charset val="134"/>
      </rPr>
      <t>  2080506</t>
    </r>
  </si>
  <si>
    <r>
      <rPr>
        <sz val="9"/>
        <color rgb="FF000000"/>
        <rFont val="方正仿宋_GBK"/>
        <family val="4"/>
        <charset val="134"/>
      </rPr>
      <t>  机关事业单位职业年金缴费支出</t>
    </r>
  </si>
  <si>
    <r>
      <rPr>
        <sz val="9"/>
        <color rgb="FF000000"/>
        <rFont val="方正仿宋_GBK"/>
        <family val="4"/>
        <charset val="134"/>
      </rPr>
      <t>  2080599</t>
    </r>
  </si>
  <si>
    <r>
      <rPr>
        <sz val="9"/>
        <color rgb="FF000000"/>
        <rFont val="方正仿宋_GBK"/>
        <family val="4"/>
        <charset val="134"/>
      </rPr>
      <t>  其他行政事业单位养老支出</t>
    </r>
  </si>
  <si>
    <r>
      <rPr>
        <sz val="9"/>
        <color rgb="FF000000"/>
        <rFont val="方正仿宋_GBK"/>
        <family val="4"/>
        <charset val="134"/>
      </rPr>
      <t> 21011</t>
    </r>
  </si>
  <si>
    <r>
      <rPr>
        <sz val="9"/>
        <color rgb="FF000000"/>
        <rFont val="方正仿宋_GBK"/>
        <family val="4"/>
        <charset val="134"/>
      </rPr>
      <t> 行政事业单位医疗</t>
    </r>
  </si>
  <si>
    <r>
      <rPr>
        <sz val="9"/>
        <color rgb="FF000000"/>
        <rFont val="方正仿宋_GBK"/>
        <family val="4"/>
        <charset val="134"/>
      </rPr>
      <t>  2101101</t>
    </r>
  </si>
  <si>
    <r>
      <rPr>
        <sz val="9"/>
        <color rgb="FF000000"/>
        <rFont val="方正仿宋_GBK"/>
        <family val="4"/>
        <charset val="134"/>
      </rPr>
      <t>  行政单位医疗</t>
    </r>
  </si>
  <si>
    <r>
      <rPr>
        <sz val="9"/>
        <color rgb="FF000000"/>
        <rFont val="方正仿宋_GBK"/>
        <family val="4"/>
        <charset val="134"/>
      </rPr>
      <t>  2101103</t>
    </r>
  </si>
  <si>
    <r>
      <rPr>
        <sz val="9"/>
        <color rgb="FF000000"/>
        <rFont val="方正仿宋_GBK"/>
        <family val="4"/>
        <charset val="134"/>
      </rPr>
      <t>  公务员医疗补助</t>
    </r>
  </si>
  <si>
    <r>
      <rPr>
        <sz val="9"/>
        <color rgb="FF000000"/>
        <rFont val="方正仿宋_GBK"/>
        <family val="4"/>
        <charset val="134"/>
      </rPr>
      <t> 22102</t>
    </r>
  </si>
  <si>
    <r>
      <rPr>
        <sz val="9"/>
        <color rgb="FF000000"/>
        <rFont val="方正仿宋_GBK"/>
        <family val="4"/>
        <charset val="134"/>
      </rPr>
      <t> 住房改革支出</t>
    </r>
  </si>
  <si>
    <r>
      <rPr>
        <sz val="9"/>
        <color rgb="FF000000"/>
        <rFont val="方正仿宋_GBK"/>
        <family val="4"/>
        <charset val="134"/>
      </rPr>
      <t>  2210201</t>
    </r>
  </si>
  <si>
    <r>
      <rPr>
        <sz val="9"/>
        <color rgb="FF000000"/>
        <rFont val="方正仿宋_GBK"/>
        <family val="4"/>
        <charset val="134"/>
      </rPr>
      <t>  住房公积金</t>
    </r>
  </si>
  <si>
    <r>
      <rPr>
        <sz val="9"/>
        <color rgb="FF000000"/>
        <rFont val="方正仿宋_GBK"/>
        <family val="4"/>
        <charset val="134"/>
      </rPr>
      <t> 22401</t>
    </r>
  </si>
  <si>
    <r>
      <rPr>
        <sz val="9"/>
        <color rgb="FF000000"/>
        <rFont val="方正仿宋_GBK"/>
        <family val="4"/>
        <charset val="134"/>
      </rPr>
      <t> 应急管理事务</t>
    </r>
  </si>
  <si>
    <r>
      <rPr>
        <sz val="9"/>
        <color rgb="FF000000"/>
        <rFont val="方正仿宋_GBK"/>
        <family val="4"/>
        <charset val="134"/>
      </rPr>
      <t>  2240101</t>
    </r>
  </si>
  <si>
    <r>
      <rPr>
        <sz val="9"/>
        <color rgb="FF000000"/>
        <rFont val="方正仿宋_GBK"/>
        <family val="4"/>
        <charset val="134"/>
      </rPr>
      <t>  行政运行</t>
    </r>
  </si>
  <si>
    <r>
      <rPr>
        <sz val="10"/>
        <rFont val="方正仿宋_GBK"/>
        <family val="4"/>
        <charset val="134"/>
      </rPr>
      <t> </t>
    </r>
  </si>
  <si>
    <r>
      <rPr>
        <sz val="10"/>
        <rFont val="方正仿宋_GBK"/>
        <family val="4"/>
        <charset val="134"/>
      </rPr>
      <t> </t>
    </r>
  </si>
  <si>
    <r>
      <rPr>
        <sz val="10"/>
        <rFont val="方正仿宋_GBK"/>
        <family val="4"/>
        <charset val="134"/>
      </rPr>
      <t>  </t>
    </r>
  </si>
  <si>
    <r>
      <rPr>
        <sz val="10"/>
        <rFont val="方正仿宋_GBK"/>
        <family val="4"/>
        <charset val="134"/>
      </rPr>
      <t>  </t>
    </r>
  </si>
  <si>
    <r>
      <rPr>
        <sz val="12"/>
        <color rgb="FF000000"/>
        <rFont val="方正仿宋_GBK"/>
        <family val="4"/>
        <charset val="134"/>
      </rPr>
      <t> 20805</t>
    </r>
  </si>
  <si>
    <r>
      <rPr>
        <sz val="12"/>
        <color rgb="FF000000"/>
        <rFont val="方正仿宋_GBK"/>
        <family val="4"/>
        <charset val="134"/>
      </rPr>
      <t> 行政事业单位养老支出</t>
    </r>
  </si>
  <si>
    <r>
      <rPr>
        <sz val="12"/>
        <color rgb="FF000000"/>
        <rFont val="方正仿宋_GBK"/>
        <family val="4"/>
        <charset val="134"/>
      </rPr>
      <t>  2080505</t>
    </r>
  </si>
  <si>
    <r>
      <rPr>
        <sz val="12"/>
        <color rgb="FF000000"/>
        <rFont val="方正仿宋_GBK"/>
        <family val="4"/>
        <charset val="134"/>
      </rPr>
      <t>  机关事业单位基本养老保险缴费支出</t>
    </r>
  </si>
  <si>
    <r>
      <rPr>
        <sz val="12"/>
        <color rgb="FF000000"/>
        <rFont val="方正仿宋_GBK"/>
        <family val="4"/>
        <charset val="134"/>
      </rPr>
      <t>  2080506</t>
    </r>
  </si>
  <si>
    <r>
      <rPr>
        <sz val="12"/>
        <color rgb="FF000000"/>
        <rFont val="方正仿宋_GBK"/>
        <family val="4"/>
        <charset val="134"/>
      </rPr>
      <t>  机关事业单位职业年金缴费支出</t>
    </r>
  </si>
  <si>
    <r>
      <rPr>
        <sz val="12"/>
        <color rgb="FF000000"/>
        <rFont val="方正仿宋_GBK"/>
        <family val="4"/>
        <charset val="134"/>
      </rPr>
      <t>  2080599</t>
    </r>
  </si>
  <si>
    <r>
      <rPr>
        <sz val="12"/>
        <color rgb="FF000000"/>
        <rFont val="方正仿宋_GBK"/>
        <family val="4"/>
        <charset val="134"/>
      </rPr>
      <t>  其他行政事业单位养老支出</t>
    </r>
  </si>
  <si>
    <r>
      <rPr>
        <sz val="12"/>
        <color rgb="FF000000"/>
        <rFont val="方正仿宋_GBK"/>
        <family val="4"/>
        <charset val="134"/>
      </rPr>
      <t> 21011</t>
    </r>
  </si>
  <si>
    <r>
      <rPr>
        <sz val="12"/>
        <color rgb="FF000000"/>
        <rFont val="方正仿宋_GBK"/>
        <family val="4"/>
        <charset val="134"/>
      </rPr>
      <t> 行政事业单位医疗</t>
    </r>
  </si>
  <si>
    <r>
      <rPr>
        <sz val="12"/>
        <color rgb="FF000000"/>
        <rFont val="方正仿宋_GBK"/>
        <family val="4"/>
        <charset val="134"/>
      </rPr>
      <t>  2101101</t>
    </r>
  </si>
  <si>
    <r>
      <rPr>
        <sz val="12"/>
        <color rgb="FF000000"/>
        <rFont val="方正仿宋_GBK"/>
        <family val="4"/>
        <charset val="134"/>
      </rPr>
      <t>  行政单位医疗</t>
    </r>
  </si>
  <si>
    <r>
      <rPr>
        <sz val="12"/>
        <color rgb="FF000000"/>
        <rFont val="方正仿宋_GBK"/>
        <family val="4"/>
        <charset val="134"/>
      </rPr>
      <t>  2101103</t>
    </r>
  </si>
  <si>
    <r>
      <rPr>
        <sz val="12"/>
        <color rgb="FF000000"/>
        <rFont val="方正仿宋_GBK"/>
        <family val="4"/>
        <charset val="134"/>
      </rPr>
      <t>  公务员医疗补助</t>
    </r>
  </si>
  <si>
    <r>
      <rPr>
        <sz val="12"/>
        <color rgb="FF000000"/>
        <rFont val="方正仿宋_GBK"/>
        <family val="4"/>
        <charset val="134"/>
      </rPr>
      <t> 22102</t>
    </r>
  </si>
  <si>
    <r>
      <rPr>
        <sz val="12"/>
        <color rgb="FF000000"/>
        <rFont val="方正仿宋_GBK"/>
        <family val="4"/>
        <charset val="134"/>
      </rPr>
      <t> 住房改革支出</t>
    </r>
  </si>
  <si>
    <r>
      <rPr>
        <sz val="12"/>
        <color rgb="FF000000"/>
        <rFont val="方正仿宋_GBK"/>
        <family val="4"/>
        <charset val="134"/>
      </rPr>
      <t>  2210201</t>
    </r>
  </si>
  <si>
    <r>
      <rPr>
        <sz val="12"/>
        <color rgb="FF000000"/>
        <rFont val="方正仿宋_GBK"/>
        <family val="4"/>
        <charset val="134"/>
      </rPr>
      <t>  住房公积金</t>
    </r>
  </si>
  <si>
    <r>
      <rPr>
        <sz val="12"/>
        <color rgb="FF000000"/>
        <rFont val="方正仿宋_GBK"/>
        <family val="4"/>
        <charset val="134"/>
      </rPr>
      <t> 22401</t>
    </r>
  </si>
  <si>
    <r>
      <rPr>
        <sz val="12"/>
        <color rgb="FF000000"/>
        <rFont val="方正仿宋_GBK"/>
        <family val="4"/>
        <charset val="134"/>
      </rPr>
      <t> 应急管理事务</t>
    </r>
  </si>
  <si>
    <r>
      <rPr>
        <sz val="12"/>
        <color rgb="FF000000"/>
        <rFont val="方正仿宋_GBK"/>
        <family val="4"/>
        <charset val="134"/>
      </rPr>
      <t>  2240101</t>
    </r>
  </si>
  <si>
    <r>
      <rPr>
        <sz val="12"/>
        <color rgb="FF000000"/>
        <rFont val="方正仿宋_GBK"/>
        <family val="4"/>
        <charset val="134"/>
      </rPr>
      <t>  行政运行</t>
    </r>
  </si>
  <si>
    <t>表一</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</si>
  <si>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</si>
  <si>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</si>
  <si>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</si>
  <si>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</si>
  <si>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</si>
  <si>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</si>
  <si>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</si>
  <si>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</si>
  <si>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</si>
  <si>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</si>
  <si>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</si>
  <si>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</si>
  <si>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</si>
  <si>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</si>
  <si>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</si>
  <si>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</si>
  <si>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</si>
  <si>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灾害防治及应急管理支出</t>
  </si>
  <si>
    <t>二、上年结转</t>
  </si>
  <si>
    <t>二、结转下年</t>
  </si>
  <si>
    <t>一般公共预算拨款</t>
  </si>
  <si>
    <t>政府性基金预算拨款</t>
  </si>
  <si>
    <t>国有资本经营收入</t>
  </si>
  <si>
    <t>收入合计</t>
  </si>
  <si>
    <t>支出合计</t>
  </si>
  <si>
    <t>表二</t>
  </si>
  <si>
    <t>功能分类科目</t>
  </si>
  <si>
    <t>2024年预算数</t>
  </si>
  <si>
    <t xml:space="preserve"> 科目编码</t>
  </si>
  <si>
    <t>科目名称</t>
  </si>
  <si>
    <t>总计</t>
  </si>
  <si>
    <t xml:space="preserve">基本支出 </t>
  </si>
  <si>
    <t xml:space="preserve">项目支出 </t>
  </si>
  <si>
    <t>208</t>
  </si>
  <si>
    <t>210</t>
  </si>
  <si>
    <t>221</t>
  </si>
  <si>
    <t>224</t>
  </si>
  <si>
    <t>表三</t>
  </si>
  <si>
    <t>经济分类科目</t>
  </si>
  <si>
    <t>2024年基本支出</t>
  </si>
  <si>
    <t>科目编码</t>
  </si>
  <si>
    <t>人员经费</t>
  </si>
  <si>
    <t>日常公用经费</t>
  </si>
  <si>
    <t>301</t>
  </si>
  <si>
    <t>工资福利支出</t>
  </si>
  <si>
    <t>302</t>
  </si>
  <si>
    <t>商品和服务支出</t>
  </si>
  <si>
    <t>303</t>
  </si>
  <si>
    <t>对个人和家庭的补助</t>
  </si>
  <si>
    <t>表四</t>
  </si>
  <si>
    <t>因公出国（境）费</t>
  </si>
  <si>
    <t>公务用车购置及运行费</t>
  </si>
  <si>
    <t>公务接待费</t>
  </si>
  <si>
    <t>小计</t>
  </si>
  <si>
    <t>公务用车购置费</t>
  </si>
  <si>
    <t>公务用车运行费</t>
  </si>
  <si>
    <t>表五</t>
  </si>
  <si>
    <t>本年政府性基金预算财政拨款支出</t>
  </si>
  <si>
    <t>（备注：本单位无政府性基金收支，故此表无数据。）</t>
  </si>
  <si>
    <t>表六</t>
  </si>
  <si>
    <t>表七</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</si>
  <si>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</si>
  <si>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</si>
  <si>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</si>
  <si>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</si>
  <si>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</si>
  <si>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</si>
  <si>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</si>
  <si>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</si>
  <si>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</si>
  <si>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</si>
  <si>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表八</t>
  </si>
  <si>
    <t>基本支出</t>
  </si>
  <si>
    <t>项目支出</t>
  </si>
  <si>
    <t>表九</t>
  </si>
  <si>
    <t>项目编号</t>
  </si>
  <si>
    <t>绩效指标</t>
  </si>
  <si>
    <t>一级指标</t>
  </si>
  <si>
    <t>二级指标</t>
  </si>
  <si>
    <t>指标权重</t>
  </si>
  <si>
    <t>计量单位</t>
  </si>
  <si>
    <t>指标性质</t>
  </si>
  <si>
    <t>指标值</t>
  </si>
  <si>
    <t>是否核心指标</t>
  </si>
  <si>
    <t>编制单位：</t>
  </si>
  <si>
    <t>业务主管部门</t>
  </si>
  <si>
    <t>立项依据</t>
  </si>
  <si>
    <t>当年绩效目标</t>
  </si>
  <si>
    <t>项目名称</t>
  </si>
  <si>
    <t>预算执行率权重</t>
  </si>
  <si>
    <t>项目分类</t>
  </si>
  <si>
    <t>当年预算（万元)</t>
  </si>
  <si>
    <t>本级安排（万元)</t>
  </si>
  <si>
    <t>上级补助（万元)</t>
  </si>
  <si>
    <t>项目概述</t>
  </si>
  <si>
    <t xml:space="preserve">三级指标 </t>
  </si>
  <si>
    <t>表十一</t>
    <phoneticPr fontId="28" type="noConversion"/>
  </si>
  <si>
    <t>重庆市綦江区应急管理综合行政执法支队财政拨款收支总表</t>
    <phoneticPr fontId="28" type="noConversion"/>
  </si>
  <si>
    <t>重庆市綦江区应急管理综合行政执法支队一般公共预算财政拨款支出预算表</t>
    <phoneticPr fontId="28" type="noConversion"/>
  </si>
  <si>
    <t>重庆市綦江区应急管理综合行政执法支队一般公共预算财政拨款基本支出预算表</t>
    <phoneticPr fontId="28" type="noConversion"/>
  </si>
  <si>
    <t>重庆市綦江区应急管理综合行政执法支队一般公共预算“三公”经费支出表</t>
    <phoneticPr fontId="28" type="noConversion"/>
  </si>
  <si>
    <t>重庆市綦江区应急管理综合行政执法支队政府性基金预算支出表</t>
    <phoneticPr fontId="28" type="noConversion"/>
  </si>
  <si>
    <t>重庆市綦江区应急管理综合行政执法支队部门收支总表</t>
    <phoneticPr fontId="28" type="noConversion"/>
  </si>
  <si>
    <t>重庆市綦江区应急管理综合行政执法支队部门收入总表</t>
    <phoneticPr fontId="28" type="noConversion"/>
  </si>
  <si>
    <t>重庆市綦江区应急管理综合行政执法支队政府采购预算明细表</t>
    <phoneticPr fontId="28" type="noConversion"/>
  </si>
  <si>
    <t>重庆市綦江区应急管理综合行政执法支队支出总表</t>
    <phoneticPr fontId="28" type="noConversion"/>
  </si>
  <si>
    <t>=</t>
  </si>
  <si>
    <t>≧</t>
  </si>
  <si>
    <t>%</t>
    <phoneticPr fontId="31" type="noConversion"/>
  </si>
  <si>
    <t>产出指标</t>
    <phoneticPr fontId="28" type="noConversion"/>
  </si>
  <si>
    <t>效益指标</t>
    <phoneticPr fontId="28" type="noConversion"/>
  </si>
  <si>
    <t>满意度指标</t>
    <phoneticPr fontId="28" type="noConversion"/>
  </si>
  <si>
    <t>质量指标</t>
    <phoneticPr fontId="28" type="noConversion"/>
  </si>
  <si>
    <t>数量指标</t>
    <phoneticPr fontId="28" type="noConversion"/>
  </si>
  <si>
    <t>社会效益指标</t>
    <phoneticPr fontId="28" type="noConversion"/>
  </si>
  <si>
    <t>经济效益指标</t>
    <phoneticPr fontId="28" type="noConversion"/>
  </si>
  <si>
    <t>服务对象满意度指标</t>
    <phoneticPr fontId="28" type="noConversion"/>
  </si>
  <si>
    <t>依法对全区生产安全事故进行调查处理覆盖街镇</t>
    <phoneticPr fontId="28" type="noConversion"/>
  </si>
  <si>
    <t>个</t>
    <phoneticPr fontId="28" type="noConversion"/>
  </si>
  <si>
    <t>%</t>
    <phoneticPr fontId="28" type="noConversion"/>
  </si>
  <si>
    <t>%</t>
    <phoneticPr fontId="31" type="noConversion"/>
  </si>
  <si>
    <t>≧</t>
    <phoneticPr fontId="31" type="noConversion"/>
  </si>
  <si>
    <t>重庆市綦江区应急管理综合行政执法支队</t>
    <phoneticPr fontId="28" type="noConversion"/>
  </si>
  <si>
    <t>重庆市綦江区应急管理综合行政执法支队2024年项目支出绩效目标表</t>
    <phoneticPr fontId="28" type="noConversion"/>
  </si>
  <si>
    <t>预算部门</t>
  </si>
  <si>
    <t>总体资金情况（元）</t>
  </si>
  <si>
    <t>预算支出总额</t>
  </si>
  <si>
    <t>财政拨款</t>
  </si>
  <si>
    <t>专户资金</t>
  </si>
  <si>
    <t>单位资金</t>
  </si>
  <si>
    <t>部
门
整
体
绩
效
情
况</t>
  </si>
  <si>
    <t>整体绩效目标</t>
  </si>
  <si>
    <t>年度绩效指标</t>
  </si>
  <si>
    <t xml:space="preserve"> 三级指标</t>
  </si>
  <si>
    <t>绩效指标性质</t>
  </si>
  <si>
    <t>绩效指标值</t>
  </si>
  <si>
    <t>绩效度量单位</t>
  </si>
  <si>
    <t>权重</t>
  </si>
  <si>
    <t>其他说明</t>
  </si>
  <si>
    <t/>
  </si>
  <si>
    <t>表10</t>
    <phoneticPr fontId="28" type="noConversion"/>
  </si>
  <si>
    <t>重庆市綦江区应急管理综合行政执法支队整体绩效目标表</t>
    <phoneticPr fontId="28" type="noConversion"/>
  </si>
  <si>
    <t>强化安全发展理念，牢固树立安全生产红线意识和底线思维，完善安全生产责任制，依法对全区生产安全事故进行调查处理，依法对安全生产违法行为实施行政处罚，有力维护人民群众生命财产安全，为全区经济社会发展营造了安全稳定的良好环境。</t>
    <phoneticPr fontId="28" type="noConversion"/>
  </si>
  <si>
    <t>依法对全区生产安全事故进行调查处理覆盖街镇</t>
    <phoneticPr fontId="28" type="noConversion"/>
  </si>
  <si>
    <t>安全生产事故调查结案率</t>
    <phoneticPr fontId="28" type="noConversion"/>
  </si>
  <si>
    <t>预算收支执行率</t>
    <phoneticPr fontId="28" type="noConversion"/>
  </si>
  <si>
    <t>群众满意度</t>
    <phoneticPr fontId="28" type="noConversion"/>
  </si>
  <si>
    <t>事业收入预算</t>
  </si>
  <si>
    <t>事业单位经营收入预算</t>
  </si>
  <si>
    <t>其他收入预算</t>
  </si>
  <si>
    <t>本年收入合计</t>
  </si>
  <si>
    <t>本年支出合计</t>
  </si>
  <si>
    <t>用事业基金弥补收支差额</t>
  </si>
  <si>
    <t>结转下年</t>
  </si>
  <si>
    <t>上年结转</t>
  </si>
  <si>
    <t>收入总计</t>
  </si>
  <si>
    <t>支出总计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</si>
</sst>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3">
    <font>
      <sz val="11"/>
      <color indexed="8"/>
      <name val="宋体"/>
      <family val="2"/>
      <charset val="1"/>
      <scheme val="minor"/>
    </font>
    <font>
      <sz val="9"/>
      <name val="SimSun"/>
      <charset val="134"/>
    </font>
    <font>
      <sz val="12"/>
      <color rgb="FF000000"/>
      <name val="方正仿宋_GBK"/>
      <family val="4"/>
      <charset val="134"/>
    </font>
    <font>
      <b/>
      <sz val="12"/>
      <color rgb="FF000000"/>
      <name val="方正仿宋_GBK"/>
      <family val="4"/>
      <charset val="134"/>
    </font>
    <font>
      <sz val="10"/>
      <color rgb="FF000000"/>
      <name val="方正楷体_GBK"/>
      <family val="4"/>
      <charset val="134"/>
    </font>
    <font>
      <sz val="19"/>
      <color rgb="FF000000"/>
      <name val="方正小标宋_GBK"/>
      <family val="4"/>
      <charset val="134"/>
    </font>
    <font>
      <sz val="11"/>
      <color rgb="FF000000"/>
      <name val="方正楷体_GBK"/>
      <family val="4"/>
      <charset val="134"/>
    </font>
    <font>
      <sz val="14"/>
      <color rgb="FF000000"/>
      <name val="方正黑体_GBK"/>
      <family val="4"/>
      <charset val="134"/>
    </font>
    <font>
      <b/>
      <sz val="12"/>
      <color rgb="FF000000"/>
      <name val="Times New Roman"/>
      <family val="1"/>
    </font>
    <font>
      <sz val="12"/>
      <color rgb="FF000000"/>
      <name val="Times New Roman"/>
      <family val="1"/>
    </font>
    <font>
      <sz val="9"/>
      <color rgb="FF000000"/>
      <name val="SimSun"/>
      <charset val="134"/>
    </font>
    <font>
      <sz val="17"/>
      <color rgb="FF000000"/>
      <name val="方正小标宋_GBK"/>
      <family val="4"/>
      <charset val="134"/>
    </font>
    <font>
      <sz val="12"/>
      <color rgb="FF000000"/>
      <name val="方正黑体_GBK"/>
      <family val="4"/>
      <charset val="134"/>
    </font>
    <font>
      <b/>
      <sz val="10"/>
      <color rgb="FF000000"/>
      <name val="方正仿宋_GBK"/>
      <family val="4"/>
      <charset val="134"/>
    </font>
    <font>
      <b/>
      <sz val="10"/>
      <color rgb="FF000000"/>
      <name val="Times New Roman"/>
      <family val="1"/>
    </font>
    <font>
      <sz val="10"/>
      <color rgb="FF000000"/>
      <name val="方正仿宋_GBK"/>
      <family val="4"/>
      <charset val="134"/>
    </font>
    <font>
      <sz val="10"/>
      <color rgb="FF000000"/>
      <name val="Times New Roman"/>
      <family val="1"/>
    </font>
    <font>
      <sz val="10"/>
      <name val="方正仿宋_GBK"/>
      <family val="4"/>
      <charset val="134"/>
    </font>
    <font>
      <sz val="12"/>
      <color rgb="FF000000"/>
      <name val="方正楷体_GBK"/>
      <family val="4"/>
      <charset val="134"/>
    </font>
    <font>
      <sz val="18"/>
      <color rgb="FF000000"/>
      <name val="方正小标宋_GBK"/>
      <family val="4"/>
      <charset val="134"/>
    </font>
    <font>
      <sz val="9"/>
      <color rgb="FF000000"/>
      <name val="方正黑体_GBK"/>
      <family val="4"/>
      <charset val="134"/>
    </font>
    <font>
      <b/>
      <sz val="9"/>
      <color rgb="FF000000"/>
      <name val="方正仿宋_GBK"/>
      <family val="4"/>
      <charset val="134"/>
    </font>
    <font>
      <b/>
      <sz val="9"/>
      <color rgb="FF000000"/>
      <name val="Times New Roman"/>
      <family val="1"/>
    </font>
    <font>
      <sz val="9"/>
      <color rgb="FF000000"/>
      <name val="方正仿宋_GBK"/>
      <family val="4"/>
      <charset val="134"/>
    </font>
    <font>
      <sz val="9"/>
      <color rgb="FF000000"/>
      <name val="Times New Roman"/>
      <family val="1"/>
    </font>
    <font>
      <sz val="15"/>
      <color rgb="FF000000"/>
      <name val="方正小标宋_GBK"/>
      <family val="4"/>
      <charset val="134"/>
    </font>
    <font>
      <sz val="10"/>
      <color rgb="FF000000"/>
      <name val="方正黑体_GBK"/>
      <family val="4"/>
      <charset val="134"/>
    </font>
    <font>
      <b/>
      <sz val="15"/>
      <color rgb="FF000000"/>
      <name val="SimSun"/>
      <charset val="134"/>
    </font>
    <font>
      <sz val="9"/>
      <name val="宋体"/>
      <family val="3"/>
      <charset val="134"/>
      <scheme val="minor"/>
    </font>
    <font>
      <sz val="9"/>
      <color rgb="FF000000"/>
      <name val="宋体"/>
      <family val="3"/>
      <charset val="134"/>
    </font>
    <font>
      <sz val="10"/>
      <name val="Arial"/>
      <family val="2"/>
    </font>
    <font>
      <sz val="9"/>
      <name val="等线"/>
      <charset val="134"/>
    </font>
    <font>
      <sz val="9"/>
      <name val="宋体"/>
      <family val="3"/>
      <charset val="134"/>
    </font>
    <font>
      <sz val="14"/>
      <name val="方正黑体_GBK"/>
      <family val="4"/>
      <charset val="134"/>
    </font>
    <font>
      <sz val="22"/>
      <color indexed="8"/>
      <name val="方正小标宋_GBK"/>
      <family val="4"/>
      <charset val="134"/>
    </font>
    <font>
      <b/>
      <sz val="10"/>
      <color indexed="8"/>
      <name val="微软雅黑"/>
      <family val="2"/>
      <charset val="134"/>
    </font>
    <font>
      <sz val="10"/>
      <color indexed="8"/>
      <name val="微软雅黑"/>
      <family val="2"/>
      <charset val="134"/>
    </font>
    <font>
      <b/>
      <sz val="11"/>
      <color indexed="8"/>
      <name val="微软雅黑"/>
      <family val="2"/>
      <charset val="134"/>
    </font>
    <font>
      <sz val="11"/>
      <color indexed="8"/>
      <name val="微软雅黑"/>
      <family val="2"/>
      <charset val="134"/>
    </font>
    <font>
      <b/>
      <sz val="12"/>
      <color theme="1"/>
      <name val="宋体"/>
      <family val="3"/>
      <charset val="134"/>
      <scheme val="minor"/>
    </font>
    <font>
      <b/>
      <sz val="11"/>
      <color theme="1"/>
      <name val="宋体"/>
      <family val="3"/>
      <charset val="134"/>
      <scheme val="minor"/>
    </font>
    <font>
      <b/>
      <sz val="12"/>
      <name val="宋体"/>
      <family val="3"/>
      <charset val="134"/>
    </font>
    <font>
      <sz val="12"/>
      <name val="宋体"/>
      <family val="3"/>
      <charset val="134"/>
    </font>
  </fonts>
  <fills count="3">
    <fill>
      <patternFill patternType="none"/>
    </fill>
    <fill>
      <patternFill patternType="gray125"/>
    </fill>
    <fill>
      <patternFill patternType="solid">
        <fgColor indexed="9"/>
        <bgColor indexed="64"/>
      </patternFill>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0" fontId="32" fillId="0" borderId="1"/>
    <xf numFmtId="0" fontId="30" fillId="0" borderId="1"/>
    <xf numFmtId="0" fontId="32" fillId="0" borderId="1"/>
  </cellStyleXfs>
  <cellXfs count="124">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pplyAlignment="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10"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pplyAlignment="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16" fillId="0" borderId="2" xfId="0" applyNumberFormat="1" applyFont="1" applyBorder="1" applyAlignment="1">
      <alignment horizontal="center" vertical="center" wrapText="1"/>
    </xf>
    <xf numFmtId="0" fontId="4" fillId="0" borderId="1" xfId="0" applyFont="1" applyBorder="1" applyAlignment="1">
      <alignment vertical="center"/>
    </xf>
    <xf numFmtId="4" fontId="9" fillId="0" borderId="2" xfId="0" applyNumberFormat="1" applyFont="1" applyBorder="1" applyAlignment="1">
      <alignment horizontal="right" vertical="center"/>
    </xf>
    <xf numFmtId="0" fontId="20" fillId="0" borderId="2" xfId="0" applyFont="1" applyBorder="1" applyAlignment="1">
      <alignment horizontal="center" vertical="center"/>
    </xf>
    <xf numFmtId="4" fontId="22" fillId="0" borderId="2" xfId="0" applyNumberFormat="1" applyFont="1" applyBorder="1" applyAlignment="1">
      <alignment horizontal="right" vertical="center"/>
    </xf>
    <xf numFmtId="0" fontId="23" fillId="0" borderId="2" xfId="0" applyFont="1" applyBorder="1" applyAlignment="1">
      <alignment horizontal="left" vertical="center"/>
    </xf>
    <xf numFmtId="0" fontId="23" fillId="0" borderId="2" xfId="0" applyFont="1" applyBorder="1" applyAlignment="1">
      <alignment vertical="center"/>
    </xf>
    <xf numFmtId="4" fontId="24" fillId="0" borderId="2" xfId="0" applyNumberFormat="1" applyFont="1" applyBorder="1" applyAlignment="1">
      <alignment horizontal="right" vertical="center"/>
    </xf>
    <xf numFmtId="0" fontId="23" fillId="0" borderId="2" xfId="0" applyFont="1" applyBorder="1" applyAlignment="1">
      <alignment horizontal="left" vertical="center" wrapText="1"/>
    </xf>
    <xf numFmtId="0" fontId="23" fillId="0" borderId="2"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xf>
    <xf numFmtId="4" fontId="9"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0" fontId="26" fillId="0" borderId="2" xfId="0" applyFont="1" applyBorder="1" applyAlignment="1">
      <alignment horizontal="center" vertical="center" wrapText="1"/>
    </xf>
    <xf numFmtId="0" fontId="15" fillId="0" borderId="2" xfId="0" applyFont="1" applyBorder="1" applyAlignment="1">
      <alignment horizontal="center" vertical="center"/>
    </xf>
    <xf numFmtId="0" fontId="10" fillId="0" borderId="2" xfId="0" applyFont="1" applyBorder="1" applyAlignment="1">
      <alignment horizontal="center" vertical="center" wrapText="1"/>
    </xf>
    <xf numFmtId="0" fontId="29" fillId="0" borderId="1" xfId="0" applyFont="1" applyBorder="1" applyAlignment="1">
      <alignment horizontal="left" vertical="center" wrapText="1"/>
    </xf>
    <xf numFmtId="0" fontId="0" fillId="0" borderId="3" xfId="0" applyFill="1" applyBorder="1" applyAlignment="1">
      <alignment horizontal="left" vertical="center" wrapText="1"/>
    </xf>
    <xf numFmtId="0" fontId="0" fillId="0" borderId="3" xfId="0" applyFill="1" applyBorder="1" applyAlignment="1">
      <alignment vertical="center" wrapText="1"/>
    </xf>
    <xf numFmtId="0" fontId="0" fillId="0" borderId="3" xfId="0"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pplyProtection="1">
      <alignment horizontal="center" vertical="center" wrapText="1"/>
      <protection locked="0"/>
    </xf>
    <xf numFmtId="0" fontId="33" fillId="0" borderId="1" xfId="1" applyNumberFormat="1" applyFont="1" applyFill="1" applyAlignment="1" applyProtection="1">
      <alignment wrapText="1"/>
    </xf>
    <xf numFmtId="0" fontId="30" fillId="0" borderId="1" xfId="2"/>
    <xf numFmtId="0" fontId="0" fillId="0" borderId="0" xfId="0" applyAlignment="1">
      <alignment vertical="center"/>
    </xf>
    <xf numFmtId="0" fontId="35" fillId="2" borderId="3" xfId="0" applyFont="1" applyFill="1" applyBorder="1" applyAlignment="1">
      <alignment horizontal="center" vertical="center" wrapText="1"/>
    </xf>
    <xf numFmtId="0" fontId="0" fillId="0" borderId="1" xfId="0" applyBorder="1" applyAlignment="1">
      <alignment vertical="center"/>
    </xf>
    <xf numFmtId="0" fontId="37" fillId="0" borderId="3" xfId="2" applyFont="1" applyBorder="1" applyAlignment="1">
      <alignment horizontal="center" vertical="center" wrapText="1"/>
    </xf>
    <xf numFmtId="176" fontId="38" fillId="0" borderId="3" xfId="2" applyNumberFormat="1" applyFont="1" applyBorder="1" applyAlignment="1">
      <alignment horizontal="right" vertical="center" wrapText="1"/>
    </xf>
    <xf numFmtId="176" fontId="38" fillId="0" borderId="3" xfId="2" applyNumberFormat="1" applyFont="1" applyBorder="1" applyAlignment="1">
      <alignment horizontal="right" vertical="center"/>
    </xf>
    <xf numFmtId="0" fontId="35" fillId="0"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0" fillId="0" borderId="1" xfId="2" applyAlignment="1">
      <alignment vertical="center"/>
    </xf>
    <xf numFmtId="0" fontId="0" fillId="0" borderId="0" xfId="0" applyAlignment="1"/>
    <xf numFmtId="0" fontId="41" fillId="0" borderId="6" xfId="3" applyNumberFormat="1" applyFont="1" applyFill="1" applyBorder="1" applyAlignment="1" applyProtection="1">
      <alignment horizontal="center" vertical="center"/>
    </xf>
    <xf numFmtId="0" fontId="41" fillId="0" borderId="6" xfId="3" applyNumberFormat="1" applyFont="1" applyFill="1" applyBorder="1" applyAlignment="1" applyProtection="1">
      <alignment horizontal="centerContinuous" vertical="center" wrapText="1"/>
    </xf>
    <xf numFmtId="0" fontId="42" fillId="0" borderId="7" xfId="3" applyFont="1" applyFill="1" applyBorder="1" applyAlignment="1">
      <alignment vertical="center"/>
    </xf>
    <xf numFmtId="0" fontId="42" fillId="0" borderId="4" xfId="3" applyFont="1" applyBorder="1" applyAlignment="1">
      <alignment vertical="center"/>
    </xf>
    <xf numFmtId="4" fontId="42" fillId="0" borderId="3" xfId="3" applyNumberFormat="1" applyFont="1" applyFill="1" applyBorder="1" applyAlignment="1" applyProtection="1">
      <alignment horizontal="right" vertical="center" wrapText="1"/>
    </xf>
    <xf numFmtId="0" fontId="42" fillId="0" borderId="5" xfId="3" applyFont="1" applyBorder="1" applyAlignment="1">
      <alignment vertical="center" wrapText="1"/>
    </xf>
    <xf numFmtId="4" fontId="42" fillId="0" borderId="5" xfId="3" applyNumberFormat="1" applyFont="1" applyBorder="1" applyAlignment="1">
      <alignment vertical="center" wrapText="1"/>
    </xf>
    <xf numFmtId="0" fontId="42" fillId="0" borderId="4" xfId="3" applyFont="1" applyBorder="1" applyAlignment="1">
      <alignment horizontal="left" vertical="center"/>
    </xf>
    <xf numFmtId="0" fontId="42" fillId="0" borderId="4" xfId="3" applyFont="1" applyFill="1" applyBorder="1" applyAlignment="1">
      <alignment vertical="center"/>
    </xf>
    <xf numFmtId="4" fontId="42" fillId="0" borderId="8" xfId="3" applyNumberFormat="1" applyFont="1" applyFill="1" applyBorder="1" applyAlignment="1" applyProtection="1">
      <alignment horizontal="right" vertical="center" wrapText="1"/>
    </xf>
    <xf numFmtId="0" fontId="42" fillId="0" borderId="5" xfId="3" applyFont="1" applyFill="1" applyBorder="1" applyAlignment="1">
      <alignment vertical="center" wrapText="1"/>
    </xf>
    <xf numFmtId="4" fontId="42" fillId="0" borderId="6" xfId="3" applyNumberFormat="1" applyFont="1" applyFill="1" applyBorder="1" applyAlignment="1" applyProtection="1">
      <alignment horizontal="right" vertical="center" wrapText="1"/>
    </xf>
    <xf numFmtId="4" fontId="42" fillId="0" borderId="3" xfId="3" applyNumberFormat="1" applyFont="1" applyFill="1" applyBorder="1" applyAlignment="1">
      <alignment horizontal="right" vertical="center" wrapText="1"/>
    </xf>
    <xf numFmtId="0" fontId="42" fillId="0" borderId="3" xfId="3" applyFont="1" applyFill="1" applyBorder="1" applyAlignment="1">
      <alignment vertical="center"/>
    </xf>
    <xf numFmtId="0" fontId="42" fillId="0" borderId="3" xfId="3" applyFont="1" applyBorder="1"/>
    <xf numFmtId="0" fontId="42" fillId="0" borderId="3" xfId="3" applyFont="1" applyFill="1" applyBorder="1" applyAlignment="1">
      <alignment vertical="center" wrapText="1"/>
    </xf>
    <xf numFmtId="4" fontId="42" fillId="0" borderId="3" xfId="3" applyNumberFormat="1" applyFont="1" applyBorder="1" applyAlignment="1">
      <alignment vertical="center" wrapText="1"/>
    </xf>
    <xf numFmtId="0" fontId="42" fillId="0" borderId="3" xfId="3" applyNumberFormat="1" applyFont="1" applyFill="1" applyBorder="1" applyAlignment="1" applyProtection="1">
      <alignment horizontal="center" vertical="center"/>
    </xf>
    <xf numFmtId="4" fontId="42" fillId="0" borderId="8" xfId="3" applyNumberFormat="1" applyFont="1" applyFill="1" applyBorder="1" applyAlignment="1">
      <alignment horizontal="right" vertical="center" wrapText="1"/>
    </xf>
    <xf numFmtId="0" fontId="42" fillId="0" borderId="3" xfId="3" applyNumberFormat="1" applyFont="1" applyFill="1" applyBorder="1" applyAlignment="1" applyProtection="1">
      <alignment horizontal="center" vertical="center" wrapText="1"/>
    </xf>
    <xf numFmtId="0" fontId="42" fillId="0" borderId="3" xfId="3" applyFont="1" applyFill="1" applyBorder="1" applyAlignment="1">
      <alignment horizontal="center" vertical="center"/>
    </xf>
    <xf numFmtId="4" fontId="42" fillId="0" borderId="6" xfId="3" applyNumberFormat="1" applyFont="1" applyFill="1" applyBorder="1" applyAlignment="1">
      <alignment horizontal="right"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8" fillId="0" borderId="1" xfId="0" applyFont="1" applyBorder="1" applyAlignment="1">
      <alignment vertical="center" wrapText="1"/>
    </xf>
    <xf numFmtId="0" fontId="19"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 fillId="0" borderId="1" xfId="0" applyFont="1" applyBorder="1" applyAlignment="1">
      <alignment vertical="center" wrapText="1"/>
    </xf>
    <xf numFmtId="0" fontId="41" fillId="0" borderId="3" xfId="3" applyNumberFormat="1" applyFont="1" applyFill="1" applyBorder="1" applyAlignment="1" applyProtection="1">
      <alignment horizontal="center" vertical="center"/>
    </xf>
    <xf numFmtId="0" fontId="21" fillId="0" borderId="2" xfId="0" applyFont="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5" fillId="0" borderId="1" xfId="0" applyFont="1" applyBorder="1" applyAlignment="1">
      <alignment horizontal="center" vertical="center" wrapText="1"/>
    </xf>
    <xf numFmtId="0" fontId="36" fillId="0" borderId="3" xfId="0" applyFont="1" applyFill="1" applyBorder="1" applyAlignment="1">
      <alignment horizontal="left" vertical="top"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9" fillId="0" borderId="3" xfId="0" applyFont="1" applyBorder="1" applyAlignment="1">
      <alignment horizontal="center" vertical="center" wrapText="1"/>
    </xf>
    <xf numFmtId="0" fontId="39" fillId="0" borderId="3" xfId="0" applyFont="1" applyFill="1" applyBorder="1" applyAlignment="1">
      <alignment horizontal="center" vertical="center"/>
    </xf>
    <xf numFmtId="0" fontId="35" fillId="2" borderId="3"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6" fillId="2" borderId="3" xfId="0" applyFont="1" applyFill="1" applyBorder="1" applyAlignment="1">
      <alignment horizontal="left" vertical="center" wrapText="1"/>
    </xf>
    <xf numFmtId="0" fontId="37" fillId="0" borderId="3" xfId="2" applyFont="1" applyBorder="1" applyAlignment="1">
      <alignment horizontal="center" vertical="center" wrapText="1"/>
    </xf>
    <xf numFmtId="0" fontId="37" fillId="2" borderId="3" xfId="2" applyFont="1" applyFill="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4" fontId="10" fillId="0" borderId="2"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right" vertical="center" wrapText="1"/>
    </xf>
    <xf numFmtId="0" fontId="10" fillId="0" borderId="2" xfId="0" applyFont="1" applyBorder="1" applyAlignment="1">
      <alignment horizontal="left" vertical="center" wrapText="1"/>
    </xf>
  </cellXfs>
  <cellStyles count="4">
    <cellStyle name="常规" xfId="0" builtinId="0"/>
    <cellStyle name="常规 2" xfId="2"/>
    <cellStyle name="常规 3" xfId="1"/>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selection activeCell="D7" sqref="D7"/>
    </sheetView>
  </sheetViews>
  <sheetFormatPr defaultColWidth="9.77734375" defaultRowHeight="14.4"/>
  <cols>
    <col min="1" max="1" width="0.21875" customWidth="1"/>
    <col min="2" max="2" width="23.6640625" customWidth="1"/>
    <col min="3" max="3" width="16.44140625" customWidth="1"/>
    <col min="4" max="4" width="25.77734375" customWidth="1"/>
    <col min="5" max="5" width="17.109375" customWidth="1"/>
    <col min="6" max="6" width="16.33203125" customWidth="1"/>
    <col min="7" max="7" width="20.5546875" customWidth="1"/>
    <col min="8" max="8" width="21.5546875" customWidth="1"/>
    <col min="9" max="11" width="9.77734375" customWidth="1"/>
  </cols>
  <sheetData>
    <row r="1" spans="1:8" ht="16.350000000000001" customHeight="1">
      <c r="A1" s="1"/>
      <c r="B1" s="2" t="s">
        <v>114</v>
      </c>
    </row>
    <row r="2" spans="1:8" ht="16.350000000000001" customHeight="1"/>
    <row r="3" spans="1:8" ht="40.5" customHeight="1">
      <c r="B3" s="87" t="s">
        <v>212</v>
      </c>
      <c r="C3" s="87"/>
      <c r="D3" s="87"/>
      <c r="E3" s="87"/>
      <c r="F3" s="87"/>
      <c r="G3" s="87"/>
      <c r="H3" s="87"/>
    </row>
    <row r="4" spans="1:8" ht="23.25" customHeight="1">
      <c r="H4" s="3" t="s">
        <v>115</v>
      </c>
    </row>
    <row r="5" spans="1:8" ht="43.05" customHeight="1">
      <c r="B5" s="88" t="s">
        <v>116</v>
      </c>
      <c r="C5" s="88"/>
      <c r="D5" s="88" t="s">
        <v>117</v>
      </c>
      <c r="E5" s="88"/>
      <c r="F5" s="88"/>
      <c r="G5" s="88"/>
      <c r="H5" s="88"/>
    </row>
    <row r="6" spans="1:8" ht="43.05" customHeight="1">
      <c r="B6" s="5" t="s">
        <v>118</v>
      </c>
      <c r="C6" s="5" t="s">
        <v>119</v>
      </c>
      <c r="D6" s="5" t="s">
        <v>118</v>
      </c>
      <c r="E6" s="5" t="s">
        <v>120</v>
      </c>
      <c r="F6" s="4" t="s">
        <v>121</v>
      </c>
      <c r="G6" s="4" t="s">
        <v>122</v>
      </c>
      <c r="H6" s="4" t="s">
        <v>123</v>
      </c>
    </row>
    <row r="7" spans="1:8" ht="24.15" customHeight="1">
      <c r="B7" s="6" t="s">
        <v>124</v>
      </c>
      <c r="C7" s="7">
        <v>512.21</v>
      </c>
      <c r="D7" s="6" t="s">
        <v>125</v>
      </c>
      <c r="E7" s="7">
        <v>512.21</v>
      </c>
      <c r="F7" s="7">
        <v>512.21</v>
      </c>
      <c r="G7" s="7"/>
      <c r="H7" s="7"/>
    </row>
    <row r="8" spans="1:8" ht="23.25" customHeight="1">
      <c r="B8" s="8" t="s">
        <v>126</v>
      </c>
      <c r="C8" s="9">
        <v>512.21</v>
      </c>
      <c r="D8" s="8" t="s">
        <v>127</v>
      </c>
      <c r="E8" s="9">
        <v>63.65</v>
      </c>
      <c r="F8" s="9">
        <v>63.65</v>
      </c>
      <c r="G8" s="9"/>
      <c r="H8" s="9"/>
    </row>
    <row r="9" spans="1:8" ht="23.25" customHeight="1">
      <c r="B9" s="8" t="s">
        <v>128</v>
      </c>
      <c r="C9" s="9"/>
      <c r="D9" s="8" t="s">
        <v>129</v>
      </c>
      <c r="E9" s="9">
        <v>26.52</v>
      </c>
      <c r="F9" s="9">
        <v>26.52</v>
      </c>
      <c r="G9" s="9"/>
      <c r="H9" s="9"/>
    </row>
    <row r="10" spans="1:8" ht="23.25" customHeight="1">
      <c r="B10" s="8" t="s">
        <v>130</v>
      </c>
      <c r="C10" s="9"/>
      <c r="D10" s="8" t="s">
        <v>131</v>
      </c>
      <c r="E10" s="9">
        <v>33.270000000000003</v>
      </c>
      <c r="F10" s="9">
        <v>33.270000000000003</v>
      </c>
      <c r="G10" s="9"/>
      <c r="H10" s="9"/>
    </row>
    <row r="11" spans="1:8" ht="23.25" customHeight="1">
      <c r="B11" s="8"/>
      <c r="C11" s="9"/>
      <c r="D11" s="8" t="s">
        <v>132</v>
      </c>
      <c r="E11" s="9">
        <v>388.77</v>
      </c>
      <c r="F11" s="9">
        <v>388.77</v>
      </c>
      <c r="G11" s="9"/>
      <c r="H11" s="9"/>
    </row>
    <row r="12" spans="1:8" ht="20.7" customHeight="1">
      <c r="B12" s="10"/>
      <c r="C12" s="11"/>
      <c r="D12" s="10"/>
      <c r="E12" s="12"/>
      <c r="F12" s="12"/>
      <c r="G12" s="12"/>
      <c r="H12" s="12"/>
    </row>
    <row r="13" spans="1:8" ht="22.35" customHeight="1">
      <c r="B13" s="13" t="s">
        <v>133</v>
      </c>
      <c r="C13" s="7"/>
      <c r="D13" s="13" t="s">
        <v>134</v>
      </c>
      <c r="E13" s="12"/>
      <c r="F13" s="12"/>
      <c r="G13" s="12"/>
      <c r="H13" s="12"/>
    </row>
    <row r="14" spans="1:8" ht="21.6" customHeight="1">
      <c r="B14" s="14" t="s">
        <v>135</v>
      </c>
      <c r="C14" s="9"/>
      <c r="D14" s="10"/>
      <c r="E14" s="12"/>
      <c r="F14" s="12"/>
      <c r="G14" s="12"/>
      <c r="H14" s="12"/>
    </row>
    <row r="15" spans="1:8" ht="20.7" customHeight="1">
      <c r="B15" s="14" t="s">
        <v>136</v>
      </c>
      <c r="C15" s="9"/>
      <c r="D15" s="10"/>
      <c r="E15" s="12"/>
      <c r="F15" s="12"/>
      <c r="G15" s="12"/>
      <c r="H15" s="12"/>
    </row>
    <row r="16" spans="1:8" ht="20.7" customHeight="1">
      <c r="B16" s="14" t="s">
        <v>137</v>
      </c>
      <c r="C16" s="9"/>
      <c r="D16" s="10"/>
      <c r="E16" s="12"/>
      <c r="F16" s="12"/>
      <c r="G16" s="12"/>
      <c r="H16" s="12"/>
    </row>
    <row r="17" spans="2:8" ht="20.7" customHeight="1">
      <c r="B17" s="10"/>
      <c r="C17" s="12"/>
      <c r="D17" s="10"/>
      <c r="E17" s="12"/>
      <c r="F17" s="12"/>
      <c r="G17" s="12"/>
      <c r="H17" s="12"/>
    </row>
    <row r="18" spans="2:8" ht="24.15" customHeight="1">
      <c r="B18" s="6" t="s">
        <v>138</v>
      </c>
      <c r="C18" s="7">
        <v>512.21</v>
      </c>
      <c r="D18" s="6" t="s">
        <v>139</v>
      </c>
      <c r="E18" s="7">
        <v>512.21</v>
      </c>
      <c r="F18" s="7">
        <v>512.21</v>
      </c>
      <c r="G18" s="7"/>
      <c r="H18" s="7"/>
    </row>
  </sheetData>
  <mergeCells count="3">
    <mergeCell ref="B3:H3"/>
    <mergeCell ref="B5:C5"/>
    <mergeCell ref="D5:H5"/>
  </mergeCells>
  <phoneticPr fontId="28" type="noConversion"/>
  <printOptions horizontalCentered="1"/>
  <pageMargins left="7.8000001609325409E-2" right="7.8000001609325409E-2" top="0.39300000667572021" bottom="7.8000001609325409E-2"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topLeftCell="A4" zoomScale="70" zoomScaleNormal="70" workbookViewId="0">
      <selection activeCell="E6" sqref="E6"/>
    </sheetView>
  </sheetViews>
  <sheetFormatPr defaultColWidth="1.109375" defaultRowHeight="14.4"/>
  <cols>
    <col min="1" max="1" width="13.6640625" style="54" customWidth="1"/>
    <col min="2" max="2" width="21.109375" style="54" customWidth="1"/>
    <col min="3" max="3" width="19.44140625" style="54" customWidth="1"/>
    <col min="4" max="4" width="16" style="54" customWidth="1"/>
    <col min="5" max="5" width="16.6640625" style="54" customWidth="1"/>
    <col min="6" max="6" width="15.88671875" style="54" customWidth="1"/>
    <col min="7" max="7" width="9.6640625" style="54" customWidth="1"/>
    <col min="8" max="8" width="12.109375" style="54" customWidth="1"/>
    <col min="9" max="9" width="13" style="54" customWidth="1"/>
    <col min="10" max="10" width="9.77734375" style="54" customWidth="1"/>
    <col min="11" max="11" width="10.33203125" style="54" customWidth="1"/>
    <col min="12" max="32" width="9" style="54" customWidth="1"/>
    <col min="33" max="224" width="1.109375" style="54" customWidth="1"/>
    <col min="225" max="255" width="9" style="54" customWidth="1"/>
    <col min="256" max="256" width="1.109375" style="54"/>
    <col min="257" max="257" width="13.6640625" style="64" customWidth="1"/>
    <col min="258" max="258" width="21.109375" style="64" customWidth="1"/>
    <col min="259" max="259" width="19.44140625" style="64" customWidth="1"/>
    <col min="260" max="260" width="16" style="64" customWidth="1"/>
    <col min="261" max="261" width="16.6640625" style="64" customWidth="1"/>
    <col min="262" max="262" width="15.88671875" style="64" customWidth="1"/>
    <col min="263" max="263" width="9.6640625" style="64" customWidth="1"/>
    <col min="264" max="264" width="12.109375" style="64" customWidth="1"/>
    <col min="265" max="265" width="13" style="64" customWidth="1"/>
    <col min="266" max="266" width="9.77734375" style="64" customWidth="1"/>
    <col min="267" max="267" width="10.33203125" style="64" customWidth="1"/>
    <col min="268" max="288" width="9" style="64" customWidth="1"/>
    <col min="289" max="480" width="1.109375" style="64" customWidth="1"/>
    <col min="481" max="511" width="9" style="64" customWidth="1"/>
    <col min="512" max="512" width="1.109375" style="64"/>
    <col min="513" max="513" width="13.6640625" style="64" customWidth="1"/>
    <col min="514" max="514" width="21.109375" style="64" customWidth="1"/>
    <col min="515" max="515" width="19.44140625" style="64" customWidth="1"/>
    <col min="516" max="516" width="16" style="64" customWidth="1"/>
    <col min="517" max="517" width="16.6640625" style="64" customWidth="1"/>
    <col min="518" max="518" width="15.88671875" style="64" customWidth="1"/>
    <col min="519" max="519" width="9.6640625" style="64" customWidth="1"/>
    <col min="520" max="520" width="12.109375" style="64" customWidth="1"/>
    <col min="521" max="521" width="13" style="64" customWidth="1"/>
    <col min="522" max="522" width="9.77734375" style="64" customWidth="1"/>
    <col min="523" max="523" width="10.33203125" style="64" customWidth="1"/>
    <col min="524" max="544" width="9" style="64" customWidth="1"/>
    <col min="545" max="736" width="1.109375" style="64" customWidth="1"/>
    <col min="737" max="767" width="9" style="64" customWidth="1"/>
    <col min="768" max="768" width="1.109375" style="64"/>
    <col min="769" max="769" width="13.6640625" style="64" customWidth="1"/>
    <col min="770" max="770" width="21.109375" style="64" customWidth="1"/>
    <col min="771" max="771" width="19.44140625" style="64" customWidth="1"/>
    <col min="772" max="772" width="16" style="64" customWidth="1"/>
    <col min="773" max="773" width="16.6640625" style="64" customWidth="1"/>
    <col min="774" max="774" width="15.88671875" style="64" customWidth="1"/>
    <col min="775" max="775" width="9.6640625" style="64" customWidth="1"/>
    <col min="776" max="776" width="12.109375" style="64" customWidth="1"/>
    <col min="777" max="777" width="13" style="64" customWidth="1"/>
    <col min="778" max="778" width="9.77734375" style="64" customWidth="1"/>
    <col min="779" max="779" width="10.33203125" style="64" customWidth="1"/>
    <col min="780" max="800" width="9" style="64" customWidth="1"/>
    <col min="801" max="992" width="1.109375" style="64" customWidth="1"/>
    <col min="993" max="1023" width="9" style="64" customWidth="1"/>
    <col min="1024" max="1024" width="1.109375" style="64"/>
    <col min="1025" max="1025" width="13.6640625" style="64" customWidth="1"/>
    <col min="1026" max="1026" width="21.109375" style="64" customWidth="1"/>
    <col min="1027" max="1027" width="19.44140625" style="64" customWidth="1"/>
    <col min="1028" max="1028" width="16" style="64" customWidth="1"/>
    <col min="1029" max="1029" width="16.6640625" style="64" customWidth="1"/>
    <col min="1030" max="1030" width="15.88671875" style="64" customWidth="1"/>
    <col min="1031" max="1031" width="9.6640625" style="64" customWidth="1"/>
    <col min="1032" max="1032" width="12.109375" style="64" customWidth="1"/>
    <col min="1033" max="1033" width="13" style="64" customWidth="1"/>
    <col min="1034" max="1034" width="9.77734375" style="64" customWidth="1"/>
    <col min="1035" max="1035" width="10.33203125" style="64" customWidth="1"/>
    <col min="1036" max="1056" width="9" style="64" customWidth="1"/>
    <col min="1057" max="1248" width="1.109375" style="64" customWidth="1"/>
    <col min="1249" max="1279" width="9" style="64" customWidth="1"/>
    <col min="1280" max="1280" width="1.109375" style="64"/>
    <col min="1281" max="1281" width="13.6640625" style="64" customWidth="1"/>
    <col min="1282" max="1282" width="21.109375" style="64" customWidth="1"/>
    <col min="1283" max="1283" width="19.44140625" style="64" customWidth="1"/>
    <col min="1284" max="1284" width="16" style="64" customWidth="1"/>
    <col min="1285" max="1285" width="16.6640625" style="64" customWidth="1"/>
    <col min="1286" max="1286" width="15.88671875" style="64" customWidth="1"/>
    <col min="1287" max="1287" width="9.6640625" style="64" customWidth="1"/>
    <col min="1288" max="1288" width="12.109375" style="64" customWidth="1"/>
    <col min="1289" max="1289" width="13" style="64" customWidth="1"/>
    <col min="1290" max="1290" width="9.77734375" style="64" customWidth="1"/>
    <col min="1291" max="1291" width="10.33203125" style="64" customWidth="1"/>
    <col min="1292" max="1312" width="9" style="64" customWidth="1"/>
    <col min="1313" max="1504" width="1.109375" style="64" customWidth="1"/>
    <col min="1505" max="1535" width="9" style="64" customWidth="1"/>
    <col min="1536" max="1536" width="1.109375" style="64"/>
    <col min="1537" max="1537" width="13.6640625" style="64" customWidth="1"/>
    <col min="1538" max="1538" width="21.109375" style="64" customWidth="1"/>
    <col min="1539" max="1539" width="19.44140625" style="64" customWidth="1"/>
    <col min="1540" max="1540" width="16" style="64" customWidth="1"/>
    <col min="1541" max="1541" width="16.6640625" style="64" customWidth="1"/>
    <col min="1542" max="1542" width="15.88671875" style="64" customWidth="1"/>
    <col min="1543" max="1543" width="9.6640625" style="64" customWidth="1"/>
    <col min="1544" max="1544" width="12.109375" style="64" customWidth="1"/>
    <col min="1545" max="1545" width="13" style="64" customWidth="1"/>
    <col min="1546" max="1546" width="9.77734375" style="64" customWidth="1"/>
    <col min="1547" max="1547" width="10.33203125" style="64" customWidth="1"/>
    <col min="1548" max="1568" width="9" style="64" customWidth="1"/>
    <col min="1569" max="1760" width="1.109375" style="64" customWidth="1"/>
    <col min="1761" max="1791" width="9" style="64" customWidth="1"/>
    <col min="1792" max="1792" width="1.109375" style="64"/>
    <col min="1793" max="1793" width="13.6640625" style="64" customWidth="1"/>
    <col min="1794" max="1794" width="21.109375" style="64" customWidth="1"/>
    <col min="1795" max="1795" width="19.44140625" style="64" customWidth="1"/>
    <col min="1796" max="1796" width="16" style="64" customWidth="1"/>
    <col min="1797" max="1797" width="16.6640625" style="64" customWidth="1"/>
    <col min="1798" max="1798" width="15.88671875" style="64" customWidth="1"/>
    <col min="1799" max="1799" width="9.6640625" style="64" customWidth="1"/>
    <col min="1800" max="1800" width="12.109375" style="64" customWidth="1"/>
    <col min="1801" max="1801" width="13" style="64" customWidth="1"/>
    <col min="1802" max="1802" width="9.77734375" style="64" customWidth="1"/>
    <col min="1803" max="1803" width="10.33203125" style="64" customWidth="1"/>
    <col min="1804" max="1824" width="9" style="64" customWidth="1"/>
    <col min="1825" max="2016" width="1.109375" style="64" customWidth="1"/>
    <col min="2017" max="2047" width="9" style="64" customWidth="1"/>
    <col min="2048" max="2048" width="1.109375" style="64"/>
    <col min="2049" max="2049" width="13.6640625" style="64" customWidth="1"/>
    <col min="2050" max="2050" width="21.109375" style="64" customWidth="1"/>
    <col min="2051" max="2051" width="19.44140625" style="64" customWidth="1"/>
    <col min="2052" max="2052" width="16" style="64" customWidth="1"/>
    <col min="2053" max="2053" width="16.6640625" style="64" customWidth="1"/>
    <col min="2054" max="2054" width="15.88671875" style="64" customWidth="1"/>
    <col min="2055" max="2055" width="9.6640625" style="64" customWidth="1"/>
    <col min="2056" max="2056" width="12.109375" style="64" customWidth="1"/>
    <col min="2057" max="2057" width="13" style="64" customWidth="1"/>
    <col min="2058" max="2058" width="9.77734375" style="64" customWidth="1"/>
    <col min="2059" max="2059" width="10.33203125" style="64" customWidth="1"/>
    <col min="2060" max="2080" width="9" style="64" customWidth="1"/>
    <col min="2081" max="2272" width="1.109375" style="64" customWidth="1"/>
    <col min="2273" max="2303" width="9" style="64" customWidth="1"/>
    <col min="2304" max="2304" width="1.109375" style="64"/>
    <col min="2305" max="2305" width="13.6640625" style="64" customWidth="1"/>
    <col min="2306" max="2306" width="21.109375" style="64" customWidth="1"/>
    <col min="2307" max="2307" width="19.44140625" style="64" customWidth="1"/>
    <col min="2308" max="2308" width="16" style="64" customWidth="1"/>
    <col min="2309" max="2309" width="16.6640625" style="64" customWidth="1"/>
    <col min="2310" max="2310" width="15.88671875" style="64" customWidth="1"/>
    <col min="2311" max="2311" width="9.6640625" style="64" customWidth="1"/>
    <col min="2312" max="2312" width="12.109375" style="64" customWidth="1"/>
    <col min="2313" max="2313" width="13" style="64" customWidth="1"/>
    <col min="2314" max="2314" width="9.77734375" style="64" customWidth="1"/>
    <col min="2315" max="2315" width="10.33203125" style="64" customWidth="1"/>
    <col min="2316" max="2336" width="9" style="64" customWidth="1"/>
    <col min="2337" max="2528" width="1.109375" style="64" customWidth="1"/>
    <col min="2529" max="2559" width="9" style="64" customWidth="1"/>
    <col min="2560" max="2560" width="1.109375" style="64"/>
    <col min="2561" max="2561" width="13.6640625" style="64" customWidth="1"/>
    <col min="2562" max="2562" width="21.109375" style="64" customWidth="1"/>
    <col min="2563" max="2563" width="19.44140625" style="64" customWidth="1"/>
    <col min="2564" max="2564" width="16" style="64" customWidth="1"/>
    <col min="2565" max="2565" width="16.6640625" style="64" customWidth="1"/>
    <col min="2566" max="2566" width="15.88671875" style="64" customWidth="1"/>
    <col min="2567" max="2567" width="9.6640625" style="64" customWidth="1"/>
    <col min="2568" max="2568" width="12.109375" style="64" customWidth="1"/>
    <col min="2569" max="2569" width="13" style="64" customWidth="1"/>
    <col min="2570" max="2570" width="9.77734375" style="64" customWidth="1"/>
    <col min="2571" max="2571" width="10.33203125" style="64" customWidth="1"/>
    <col min="2572" max="2592" width="9" style="64" customWidth="1"/>
    <col min="2593" max="2784" width="1.109375" style="64" customWidth="1"/>
    <col min="2785" max="2815" width="9" style="64" customWidth="1"/>
    <col min="2816" max="2816" width="1.109375" style="64"/>
    <col min="2817" max="2817" width="13.6640625" style="64" customWidth="1"/>
    <col min="2818" max="2818" width="21.109375" style="64" customWidth="1"/>
    <col min="2819" max="2819" width="19.44140625" style="64" customWidth="1"/>
    <col min="2820" max="2820" width="16" style="64" customWidth="1"/>
    <col min="2821" max="2821" width="16.6640625" style="64" customWidth="1"/>
    <col min="2822" max="2822" width="15.88671875" style="64" customWidth="1"/>
    <col min="2823" max="2823" width="9.6640625" style="64" customWidth="1"/>
    <col min="2824" max="2824" width="12.109375" style="64" customWidth="1"/>
    <col min="2825" max="2825" width="13" style="64" customWidth="1"/>
    <col min="2826" max="2826" width="9.77734375" style="64" customWidth="1"/>
    <col min="2827" max="2827" width="10.33203125" style="64" customWidth="1"/>
    <col min="2828" max="2848" width="9" style="64" customWidth="1"/>
    <col min="2849" max="3040" width="1.109375" style="64" customWidth="1"/>
    <col min="3041" max="3071" width="9" style="64" customWidth="1"/>
    <col min="3072" max="3072" width="1.109375" style="64"/>
    <col min="3073" max="3073" width="13.6640625" style="64" customWidth="1"/>
    <col min="3074" max="3074" width="21.109375" style="64" customWidth="1"/>
    <col min="3075" max="3075" width="19.44140625" style="64" customWidth="1"/>
    <col min="3076" max="3076" width="16" style="64" customWidth="1"/>
    <col min="3077" max="3077" width="16.6640625" style="64" customWidth="1"/>
    <col min="3078" max="3078" width="15.88671875" style="64" customWidth="1"/>
    <col min="3079" max="3079" width="9.6640625" style="64" customWidth="1"/>
    <col min="3080" max="3080" width="12.109375" style="64" customWidth="1"/>
    <col min="3081" max="3081" width="13" style="64" customWidth="1"/>
    <col min="3082" max="3082" width="9.77734375" style="64" customWidth="1"/>
    <col min="3083" max="3083" width="10.33203125" style="64" customWidth="1"/>
    <col min="3084" max="3104" width="9" style="64" customWidth="1"/>
    <col min="3105" max="3296" width="1.109375" style="64" customWidth="1"/>
    <col min="3297" max="3327" width="9" style="64" customWidth="1"/>
    <col min="3328" max="3328" width="1.109375" style="64"/>
    <col min="3329" max="3329" width="13.6640625" style="64" customWidth="1"/>
    <col min="3330" max="3330" width="21.109375" style="64" customWidth="1"/>
    <col min="3331" max="3331" width="19.44140625" style="64" customWidth="1"/>
    <col min="3332" max="3332" width="16" style="64" customWidth="1"/>
    <col min="3333" max="3333" width="16.6640625" style="64" customWidth="1"/>
    <col min="3334" max="3334" width="15.88671875" style="64" customWidth="1"/>
    <col min="3335" max="3335" width="9.6640625" style="64" customWidth="1"/>
    <col min="3336" max="3336" width="12.109375" style="64" customWidth="1"/>
    <col min="3337" max="3337" width="13" style="64" customWidth="1"/>
    <col min="3338" max="3338" width="9.77734375" style="64" customWidth="1"/>
    <col min="3339" max="3339" width="10.33203125" style="64" customWidth="1"/>
    <col min="3340" max="3360" width="9" style="64" customWidth="1"/>
    <col min="3361" max="3552" width="1.109375" style="64" customWidth="1"/>
    <col min="3553" max="3583" width="9" style="64" customWidth="1"/>
    <col min="3584" max="3584" width="1.109375" style="64"/>
    <col min="3585" max="3585" width="13.6640625" style="64" customWidth="1"/>
    <col min="3586" max="3586" width="21.109375" style="64" customWidth="1"/>
    <col min="3587" max="3587" width="19.44140625" style="64" customWidth="1"/>
    <col min="3588" max="3588" width="16" style="64" customWidth="1"/>
    <col min="3589" max="3589" width="16.6640625" style="64" customWidth="1"/>
    <col min="3590" max="3590" width="15.88671875" style="64" customWidth="1"/>
    <col min="3591" max="3591" width="9.6640625" style="64" customWidth="1"/>
    <col min="3592" max="3592" width="12.109375" style="64" customWidth="1"/>
    <col min="3593" max="3593" width="13" style="64" customWidth="1"/>
    <col min="3594" max="3594" width="9.77734375" style="64" customWidth="1"/>
    <col min="3595" max="3595" width="10.33203125" style="64" customWidth="1"/>
    <col min="3596" max="3616" width="9" style="64" customWidth="1"/>
    <col min="3617" max="3808" width="1.109375" style="64" customWidth="1"/>
    <col min="3809" max="3839" width="9" style="64" customWidth="1"/>
    <col min="3840" max="3840" width="1.109375" style="64"/>
    <col min="3841" max="3841" width="13.6640625" style="64" customWidth="1"/>
    <col min="3842" max="3842" width="21.109375" style="64" customWidth="1"/>
    <col min="3843" max="3843" width="19.44140625" style="64" customWidth="1"/>
    <col min="3844" max="3844" width="16" style="64" customWidth="1"/>
    <col min="3845" max="3845" width="16.6640625" style="64" customWidth="1"/>
    <col min="3846" max="3846" width="15.88671875" style="64" customWidth="1"/>
    <col min="3847" max="3847" width="9.6640625" style="64" customWidth="1"/>
    <col min="3848" max="3848" width="12.109375" style="64" customWidth="1"/>
    <col min="3849" max="3849" width="13" style="64" customWidth="1"/>
    <col min="3850" max="3850" width="9.77734375" style="64" customWidth="1"/>
    <col min="3851" max="3851" width="10.33203125" style="64" customWidth="1"/>
    <col min="3852" max="3872" width="9" style="64" customWidth="1"/>
    <col min="3873" max="4064" width="1.109375" style="64" customWidth="1"/>
    <col min="4065" max="4095" width="9" style="64" customWidth="1"/>
    <col min="4096" max="4096" width="1.109375" style="64"/>
    <col min="4097" max="4097" width="13.6640625" style="64" customWidth="1"/>
    <col min="4098" max="4098" width="21.109375" style="64" customWidth="1"/>
    <col min="4099" max="4099" width="19.44140625" style="64" customWidth="1"/>
    <col min="4100" max="4100" width="16" style="64" customWidth="1"/>
    <col min="4101" max="4101" width="16.6640625" style="64" customWidth="1"/>
    <col min="4102" max="4102" width="15.88671875" style="64" customWidth="1"/>
    <col min="4103" max="4103" width="9.6640625" style="64" customWidth="1"/>
    <col min="4104" max="4104" width="12.109375" style="64" customWidth="1"/>
    <col min="4105" max="4105" width="13" style="64" customWidth="1"/>
    <col min="4106" max="4106" width="9.77734375" style="64" customWidth="1"/>
    <col min="4107" max="4107" width="10.33203125" style="64" customWidth="1"/>
    <col min="4108" max="4128" width="9" style="64" customWidth="1"/>
    <col min="4129" max="4320" width="1.109375" style="64" customWidth="1"/>
    <col min="4321" max="4351" width="9" style="64" customWidth="1"/>
    <col min="4352" max="4352" width="1.109375" style="64"/>
    <col min="4353" max="4353" width="13.6640625" style="64" customWidth="1"/>
    <col min="4354" max="4354" width="21.109375" style="64" customWidth="1"/>
    <col min="4355" max="4355" width="19.44140625" style="64" customWidth="1"/>
    <col min="4356" max="4356" width="16" style="64" customWidth="1"/>
    <col min="4357" max="4357" width="16.6640625" style="64" customWidth="1"/>
    <col min="4358" max="4358" width="15.88671875" style="64" customWidth="1"/>
    <col min="4359" max="4359" width="9.6640625" style="64" customWidth="1"/>
    <col min="4360" max="4360" width="12.109375" style="64" customWidth="1"/>
    <col min="4361" max="4361" width="13" style="64" customWidth="1"/>
    <col min="4362" max="4362" width="9.77734375" style="64" customWidth="1"/>
    <col min="4363" max="4363" width="10.33203125" style="64" customWidth="1"/>
    <col min="4364" max="4384" width="9" style="64" customWidth="1"/>
    <col min="4385" max="4576" width="1.109375" style="64" customWidth="1"/>
    <col min="4577" max="4607" width="9" style="64" customWidth="1"/>
    <col min="4608" max="4608" width="1.109375" style="64"/>
    <col min="4609" max="4609" width="13.6640625" style="64" customWidth="1"/>
    <col min="4610" max="4610" width="21.109375" style="64" customWidth="1"/>
    <col min="4611" max="4611" width="19.44140625" style="64" customWidth="1"/>
    <col min="4612" max="4612" width="16" style="64" customWidth="1"/>
    <col min="4613" max="4613" width="16.6640625" style="64" customWidth="1"/>
    <col min="4614" max="4614" width="15.88671875" style="64" customWidth="1"/>
    <col min="4615" max="4615" width="9.6640625" style="64" customWidth="1"/>
    <col min="4616" max="4616" width="12.109375" style="64" customWidth="1"/>
    <col min="4617" max="4617" width="13" style="64" customWidth="1"/>
    <col min="4618" max="4618" width="9.77734375" style="64" customWidth="1"/>
    <col min="4619" max="4619" width="10.33203125" style="64" customWidth="1"/>
    <col min="4620" max="4640" width="9" style="64" customWidth="1"/>
    <col min="4641" max="4832" width="1.109375" style="64" customWidth="1"/>
    <col min="4833" max="4863" width="9" style="64" customWidth="1"/>
    <col min="4864" max="4864" width="1.109375" style="64"/>
    <col min="4865" max="4865" width="13.6640625" style="64" customWidth="1"/>
    <col min="4866" max="4866" width="21.109375" style="64" customWidth="1"/>
    <col min="4867" max="4867" width="19.44140625" style="64" customWidth="1"/>
    <col min="4868" max="4868" width="16" style="64" customWidth="1"/>
    <col min="4869" max="4869" width="16.6640625" style="64" customWidth="1"/>
    <col min="4870" max="4870" width="15.88671875" style="64" customWidth="1"/>
    <col min="4871" max="4871" width="9.6640625" style="64" customWidth="1"/>
    <col min="4872" max="4872" width="12.109375" style="64" customWidth="1"/>
    <col min="4873" max="4873" width="13" style="64" customWidth="1"/>
    <col min="4874" max="4874" width="9.77734375" style="64" customWidth="1"/>
    <col min="4875" max="4875" width="10.33203125" style="64" customWidth="1"/>
    <col min="4876" max="4896" width="9" style="64" customWidth="1"/>
    <col min="4897" max="5088" width="1.109375" style="64" customWidth="1"/>
    <col min="5089" max="5119" width="9" style="64" customWidth="1"/>
    <col min="5120" max="5120" width="1.109375" style="64"/>
    <col min="5121" max="5121" width="13.6640625" style="64" customWidth="1"/>
    <col min="5122" max="5122" width="21.109375" style="64" customWidth="1"/>
    <col min="5123" max="5123" width="19.44140625" style="64" customWidth="1"/>
    <col min="5124" max="5124" width="16" style="64" customWidth="1"/>
    <col min="5125" max="5125" width="16.6640625" style="64" customWidth="1"/>
    <col min="5126" max="5126" width="15.88671875" style="64" customWidth="1"/>
    <col min="5127" max="5127" width="9.6640625" style="64" customWidth="1"/>
    <col min="5128" max="5128" width="12.109375" style="64" customWidth="1"/>
    <col min="5129" max="5129" width="13" style="64" customWidth="1"/>
    <col min="5130" max="5130" width="9.77734375" style="64" customWidth="1"/>
    <col min="5131" max="5131" width="10.33203125" style="64" customWidth="1"/>
    <col min="5132" max="5152" width="9" style="64" customWidth="1"/>
    <col min="5153" max="5344" width="1.109375" style="64" customWidth="1"/>
    <col min="5345" max="5375" width="9" style="64" customWidth="1"/>
    <col min="5376" max="5376" width="1.109375" style="64"/>
    <col min="5377" max="5377" width="13.6640625" style="64" customWidth="1"/>
    <col min="5378" max="5378" width="21.109375" style="64" customWidth="1"/>
    <col min="5379" max="5379" width="19.44140625" style="64" customWidth="1"/>
    <col min="5380" max="5380" width="16" style="64" customWidth="1"/>
    <col min="5381" max="5381" width="16.6640625" style="64" customWidth="1"/>
    <col min="5382" max="5382" width="15.88671875" style="64" customWidth="1"/>
    <col min="5383" max="5383" width="9.6640625" style="64" customWidth="1"/>
    <col min="5384" max="5384" width="12.109375" style="64" customWidth="1"/>
    <col min="5385" max="5385" width="13" style="64" customWidth="1"/>
    <col min="5386" max="5386" width="9.77734375" style="64" customWidth="1"/>
    <col min="5387" max="5387" width="10.33203125" style="64" customWidth="1"/>
    <col min="5388" max="5408" width="9" style="64" customWidth="1"/>
    <col min="5409" max="5600" width="1.109375" style="64" customWidth="1"/>
    <col min="5601" max="5631" width="9" style="64" customWidth="1"/>
    <col min="5632" max="5632" width="1.109375" style="64"/>
    <col min="5633" max="5633" width="13.6640625" style="64" customWidth="1"/>
    <col min="5634" max="5634" width="21.109375" style="64" customWidth="1"/>
    <col min="5635" max="5635" width="19.44140625" style="64" customWidth="1"/>
    <col min="5636" max="5636" width="16" style="64" customWidth="1"/>
    <col min="5637" max="5637" width="16.6640625" style="64" customWidth="1"/>
    <col min="5638" max="5638" width="15.88671875" style="64" customWidth="1"/>
    <col min="5639" max="5639" width="9.6640625" style="64" customWidth="1"/>
    <col min="5640" max="5640" width="12.109375" style="64" customWidth="1"/>
    <col min="5641" max="5641" width="13" style="64" customWidth="1"/>
    <col min="5642" max="5642" width="9.77734375" style="64" customWidth="1"/>
    <col min="5643" max="5643" width="10.33203125" style="64" customWidth="1"/>
    <col min="5644" max="5664" width="9" style="64" customWidth="1"/>
    <col min="5665" max="5856" width="1.109375" style="64" customWidth="1"/>
    <col min="5857" max="5887" width="9" style="64" customWidth="1"/>
    <col min="5888" max="5888" width="1.109375" style="64"/>
    <col min="5889" max="5889" width="13.6640625" style="64" customWidth="1"/>
    <col min="5890" max="5890" width="21.109375" style="64" customWidth="1"/>
    <col min="5891" max="5891" width="19.44140625" style="64" customWidth="1"/>
    <col min="5892" max="5892" width="16" style="64" customWidth="1"/>
    <col min="5893" max="5893" width="16.6640625" style="64" customWidth="1"/>
    <col min="5894" max="5894" width="15.88671875" style="64" customWidth="1"/>
    <col min="5895" max="5895" width="9.6640625" style="64" customWidth="1"/>
    <col min="5896" max="5896" width="12.109375" style="64" customWidth="1"/>
    <col min="5897" max="5897" width="13" style="64" customWidth="1"/>
    <col min="5898" max="5898" width="9.77734375" style="64" customWidth="1"/>
    <col min="5899" max="5899" width="10.33203125" style="64" customWidth="1"/>
    <col min="5900" max="5920" width="9" style="64" customWidth="1"/>
    <col min="5921" max="6112" width="1.109375" style="64" customWidth="1"/>
    <col min="6113" max="6143" width="9" style="64" customWidth="1"/>
    <col min="6144" max="6144" width="1.109375" style="64"/>
    <col min="6145" max="6145" width="13.6640625" style="64" customWidth="1"/>
    <col min="6146" max="6146" width="21.109375" style="64" customWidth="1"/>
    <col min="6147" max="6147" width="19.44140625" style="64" customWidth="1"/>
    <col min="6148" max="6148" width="16" style="64" customWidth="1"/>
    <col min="6149" max="6149" width="16.6640625" style="64" customWidth="1"/>
    <col min="6150" max="6150" width="15.88671875" style="64" customWidth="1"/>
    <col min="6151" max="6151" width="9.6640625" style="64" customWidth="1"/>
    <col min="6152" max="6152" width="12.109375" style="64" customWidth="1"/>
    <col min="6153" max="6153" width="13" style="64" customWidth="1"/>
    <col min="6154" max="6154" width="9.77734375" style="64" customWidth="1"/>
    <col min="6155" max="6155" width="10.33203125" style="64" customWidth="1"/>
    <col min="6156" max="6176" width="9" style="64" customWidth="1"/>
    <col min="6177" max="6368" width="1.109375" style="64" customWidth="1"/>
    <col min="6369" max="6399" width="9" style="64" customWidth="1"/>
    <col min="6400" max="6400" width="1.109375" style="64"/>
    <col min="6401" max="6401" width="13.6640625" style="64" customWidth="1"/>
    <col min="6402" max="6402" width="21.109375" style="64" customWidth="1"/>
    <col min="6403" max="6403" width="19.44140625" style="64" customWidth="1"/>
    <col min="6404" max="6404" width="16" style="64" customWidth="1"/>
    <col min="6405" max="6405" width="16.6640625" style="64" customWidth="1"/>
    <col min="6406" max="6406" width="15.88671875" style="64" customWidth="1"/>
    <col min="6407" max="6407" width="9.6640625" style="64" customWidth="1"/>
    <col min="6408" max="6408" width="12.109375" style="64" customWidth="1"/>
    <col min="6409" max="6409" width="13" style="64" customWidth="1"/>
    <col min="6410" max="6410" width="9.77734375" style="64" customWidth="1"/>
    <col min="6411" max="6411" width="10.33203125" style="64" customWidth="1"/>
    <col min="6412" max="6432" width="9" style="64" customWidth="1"/>
    <col min="6433" max="6624" width="1.109375" style="64" customWidth="1"/>
    <col min="6625" max="6655" width="9" style="64" customWidth="1"/>
    <col min="6656" max="6656" width="1.109375" style="64"/>
    <col min="6657" max="6657" width="13.6640625" style="64" customWidth="1"/>
    <col min="6658" max="6658" width="21.109375" style="64" customWidth="1"/>
    <col min="6659" max="6659" width="19.44140625" style="64" customWidth="1"/>
    <col min="6660" max="6660" width="16" style="64" customWidth="1"/>
    <col min="6661" max="6661" width="16.6640625" style="64" customWidth="1"/>
    <col min="6662" max="6662" width="15.88671875" style="64" customWidth="1"/>
    <col min="6663" max="6663" width="9.6640625" style="64" customWidth="1"/>
    <col min="6664" max="6664" width="12.109375" style="64" customWidth="1"/>
    <col min="6665" max="6665" width="13" style="64" customWidth="1"/>
    <col min="6666" max="6666" width="9.77734375" style="64" customWidth="1"/>
    <col min="6667" max="6667" width="10.33203125" style="64" customWidth="1"/>
    <col min="6668" max="6688" width="9" style="64" customWidth="1"/>
    <col min="6689" max="6880" width="1.109375" style="64" customWidth="1"/>
    <col min="6881" max="6911" width="9" style="64" customWidth="1"/>
    <col min="6912" max="6912" width="1.109375" style="64"/>
    <col min="6913" max="6913" width="13.6640625" style="64" customWidth="1"/>
    <col min="6914" max="6914" width="21.109375" style="64" customWidth="1"/>
    <col min="6915" max="6915" width="19.44140625" style="64" customWidth="1"/>
    <col min="6916" max="6916" width="16" style="64" customWidth="1"/>
    <col min="6917" max="6917" width="16.6640625" style="64" customWidth="1"/>
    <col min="6918" max="6918" width="15.88671875" style="64" customWidth="1"/>
    <col min="6919" max="6919" width="9.6640625" style="64" customWidth="1"/>
    <col min="6920" max="6920" width="12.109375" style="64" customWidth="1"/>
    <col min="6921" max="6921" width="13" style="64" customWidth="1"/>
    <col min="6922" max="6922" width="9.77734375" style="64" customWidth="1"/>
    <col min="6923" max="6923" width="10.33203125" style="64" customWidth="1"/>
    <col min="6924" max="6944" width="9" style="64" customWidth="1"/>
    <col min="6945" max="7136" width="1.109375" style="64" customWidth="1"/>
    <col min="7137" max="7167" width="9" style="64" customWidth="1"/>
    <col min="7168" max="7168" width="1.109375" style="64"/>
    <col min="7169" max="7169" width="13.6640625" style="64" customWidth="1"/>
    <col min="7170" max="7170" width="21.109375" style="64" customWidth="1"/>
    <col min="7171" max="7171" width="19.44140625" style="64" customWidth="1"/>
    <col min="7172" max="7172" width="16" style="64" customWidth="1"/>
    <col min="7173" max="7173" width="16.6640625" style="64" customWidth="1"/>
    <col min="7174" max="7174" width="15.88671875" style="64" customWidth="1"/>
    <col min="7175" max="7175" width="9.6640625" style="64" customWidth="1"/>
    <col min="7176" max="7176" width="12.109375" style="64" customWidth="1"/>
    <col min="7177" max="7177" width="13" style="64" customWidth="1"/>
    <col min="7178" max="7178" width="9.77734375" style="64" customWidth="1"/>
    <col min="7179" max="7179" width="10.33203125" style="64" customWidth="1"/>
    <col min="7180" max="7200" width="9" style="64" customWidth="1"/>
    <col min="7201" max="7392" width="1.109375" style="64" customWidth="1"/>
    <col min="7393" max="7423" width="9" style="64" customWidth="1"/>
    <col min="7424" max="7424" width="1.109375" style="64"/>
    <col min="7425" max="7425" width="13.6640625" style="64" customWidth="1"/>
    <col min="7426" max="7426" width="21.109375" style="64" customWidth="1"/>
    <col min="7427" max="7427" width="19.44140625" style="64" customWidth="1"/>
    <col min="7428" max="7428" width="16" style="64" customWidth="1"/>
    <col min="7429" max="7429" width="16.6640625" style="64" customWidth="1"/>
    <col min="7430" max="7430" width="15.88671875" style="64" customWidth="1"/>
    <col min="7431" max="7431" width="9.6640625" style="64" customWidth="1"/>
    <col min="7432" max="7432" width="12.109375" style="64" customWidth="1"/>
    <col min="7433" max="7433" width="13" style="64" customWidth="1"/>
    <col min="7434" max="7434" width="9.77734375" style="64" customWidth="1"/>
    <col min="7435" max="7435" width="10.33203125" style="64" customWidth="1"/>
    <col min="7436" max="7456" width="9" style="64" customWidth="1"/>
    <col min="7457" max="7648" width="1.109375" style="64" customWidth="1"/>
    <col min="7649" max="7679" width="9" style="64" customWidth="1"/>
    <col min="7680" max="7680" width="1.109375" style="64"/>
    <col min="7681" max="7681" width="13.6640625" style="64" customWidth="1"/>
    <col min="7682" max="7682" width="21.109375" style="64" customWidth="1"/>
    <col min="7683" max="7683" width="19.44140625" style="64" customWidth="1"/>
    <col min="7684" max="7684" width="16" style="64" customWidth="1"/>
    <col min="7685" max="7685" width="16.6640625" style="64" customWidth="1"/>
    <col min="7686" max="7686" width="15.88671875" style="64" customWidth="1"/>
    <col min="7687" max="7687" width="9.6640625" style="64" customWidth="1"/>
    <col min="7688" max="7688" width="12.109375" style="64" customWidth="1"/>
    <col min="7689" max="7689" width="13" style="64" customWidth="1"/>
    <col min="7690" max="7690" width="9.77734375" style="64" customWidth="1"/>
    <col min="7691" max="7691" width="10.33203125" style="64" customWidth="1"/>
    <col min="7692" max="7712" width="9" style="64" customWidth="1"/>
    <col min="7713" max="7904" width="1.109375" style="64" customWidth="1"/>
    <col min="7905" max="7935" width="9" style="64" customWidth="1"/>
    <col min="7936" max="7936" width="1.109375" style="64"/>
    <col min="7937" max="7937" width="13.6640625" style="64" customWidth="1"/>
    <col min="7938" max="7938" width="21.109375" style="64" customWidth="1"/>
    <col min="7939" max="7939" width="19.44140625" style="64" customWidth="1"/>
    <col min="7940" max="7940" width="16" style="64" customWidth="1"/>
    <col min="7941" max="7941" width="16.6640625" style="64" customWidth="1"/>
    <col min="7942" max="7942" width="15.88671875" style="64" customWidth="1"/>
    <col min="7943" max="7943" width="9.6640625" style="64" customWidth="1"/>
    <col min="7944" max="7944" width="12.109375" style="64" customWidth="1"/>
    <col min="7945" max="7945" width="13" style="64" customWidth="1"/>
    <col min="7946" max="7946" width="9.77734375" style="64" customWidth="1"/>
    <col min="7947" max="7947" width="10.33203125" style="64" customWidth="1"/>
    <col min="7948" max="7968" width="9" style="64" customWidth="1"/>
    <col min="7969" max="8160" width="1.109375" style="64" customWidth="1"/>
    <col min="8161" max="8191" width="9" style="64" customWidth="1"/>
    <col min="8192" max="8192" width="1.109375" style="64"/>
    <col min="8193" max="8193" width="13.6640625" style="64" customWidth="1"/>
    <col min="8194" max="8194" width="21.109375" style="64" customWidth="1"/>
    <col min="8195" max="8195" width="19.44140625" style="64" customWidth="1"/>
    <col min="8196" max="8196" width="16" style="64" customWidth="1"/>
    <col min="8197" max="8197" width="16.6640625" style="64" customWidth="1"/>
    <col min="8198" max="8198" width="15.88671875" style="64" customWidth="1"/>
    <col min="8199" max="8199" width="9.6640625" style="64" customWidth="1"/>
    <col min="8200" max="8200" width="12.109375" style="64" customWidth="1"/>
    <col min="8201" max="8201" width="13" style="64" customWidth="1"/>
    <col min="8202" max="8202" width="9.77734375" style="64" customWidth="1"/>
    <col min="8203" max="8203" width="10.33203125" style="64" customWidth="1"/>
    <col min="8204" max="8224" width="9" style="64" customWidth="1"/>
    <col min="8225" max="8416" width="1.109375" style="64" customWidth="1"/>
    <col min="8417" max="8447" width="9" style="64" customWidth="1"/>
    <col min="8448" max="8448" width="1.109375" style="64"/>
    <col min="8449" max="8449" width="13.6640625" style="64" customWidth="1"/>
    <col min="8450" max="8450" width="21.109375" style="64" customWidth="1"/>
    <col min="8451" max="8451" width="19.44140625" style="64" customWidth="1"/>
    <col min="8452" max="8452" width="16" style="64" customWidth="1"/>
    <col min="8453" max="8453" width="16.6640625" style="64" customWidth="1"/>
    <col min="8454" max="8454" width="15.88671875" style="64" customWidth="1"/>
    <col min="8455" max="8455" width="9.6640625" style="64" customWidth="1"/>
    <col min="8456" max="8456" width="12.109375" style="64" customWidth="1"/>
    <col min="8457" max="8457" width="13" style="64" customWidth="1"/>
    <col min="8458" max="8458" width="9.77734375" style="64" customWidth="1"/>
    <col min="8459" max="8459" width="10.33203125" style="64" customWidth="1"/>
    <col min="8460" max="8480" width="9" style="64" customWidth="1"/>
    <col min="8481" max="8672" width="1.109375" style="64" customWidth="1"/>
    <col min="8673" max="8703" width="9" style="64" customWidth="1"/>
    <col min="8704" max="8704" width="1.109375" style="64"/>
    <col min="8705" max="8705" width="13.6640625" style="64" customWidth="1"/>
    <col min="8706" max="8706" width="21.109375" style="64" customWidth="1"/>
    <col min="8707" max="8707" width="19.44140625" style="64" customWidth="1"/>
    <col min="8708" max="8708" width="16" style="64" customWidth="1"/>
    <col min="8709" max="8709" width="16.6640625" style="64" customWidth="1"/>
    <col min="8710" max="8710" width="15.88671875" style="64" customWidth="1"/>
    <col min="8711" max="8711" width="9.6640625" style="64" customWidth="1"/>
    <col min="8712" max="8712" width="12.109375" style="64" customWidth="1"/>
    <col min="8713" max="8713" width="13" style="64" customWidth="1"/>
    <col min="8714" max="8714" width="9.77734375" style="64" customWidth="1"/>
    <col min="8715" max="8715" width="10.33203125" style="64" customWidth="1"/>
    <col min="8716" max="8736" width="9" style="64" customWidth="1"/>
    <col min="8737" max="8928" width="1.109375" style="64" customWidth="1"/>
    <col min="8929" max="8959" width="9" style="64" customWidth="1"/>
    <col min="8960" max="8960" width="1.109375" style="64"/>
    <col min="8961" max="8961" width="13.6640625" style="64" customWidth="1"/>
    <col min="8962" max="8962" width="21.109375" style="64" customWidth="1"/>
    <col min="8963" max="8963" width="19.44140625" style="64" customWidth="1"/>
    <col min="8964" max="8964" width="16" style="64" customWidth="1"/>
    <col min="8965" max="8965" width="16.6640625" style="64" customWidth="1"/>
    <col min="8966" max="8966" width="15.88671875" style="64" customWidth="1"/>
    <col min="8967" max="8967" width="9.6640625" style="64" customWidth="1"/>
    <col min="8968" max="8968" width="12.109375" style="64" customWidth="1"/>
    <col min="8969" max="8969" width="13" style="64" customWidth="1"/>
    <col min="8970" max="8970" width="9.77734375" style="64" customWidth="1"/>
    <col min="8971" max="8971" width="10.33203125" style="64" customWidth="1"/>
    <col min="8972" max="8992" width="9" style="64" customWidth="1"/>
    <col min="8993" max="9184" width="1.109375" style="64" customWidth="1"/>
    <col min="9185" max="9215" width="9" style="64" customWidth="1"/>
    <col min="9216" max="9216" width="1.109375" style="64"/>
    <col min="9217" max="9217" width="13.6640625" style="64" customWidth="1"/>
    <col min="9218" max="9218" width="21.109375" style="64" customWidth="1"/>
    <col min="9219" max="9219" width="19.44140625" style="64" customWidth="1"/>
    <col min="9220" max="9220" width="16" style="64" customWidth="1"/>
    <col min="9221" max="9221" width="16.6640625" style="64" customWidth="1"/>
    <col min="9222" max="9222" width="15.88671875" style="64" customWidth="1"/>
    <col min="9223" max="9223" width="9.6640625" style="64" customWidth="1"/>
    <col min="9224" max="9224" width="12.109375" style="64" customWidth="1"/>
    <col min="9225" max="9225" width="13" style="64" customWidth="1"/>
    <col min="9226" max="9226" width="9.77734375" style="64" customWidth="1"/>
    <col min="9227" max="9227" width="10.33203125" style="64" customWidth="1"/>
    <col min="9228" max="9248" width="9" style="64" customWidth="1"/>
    <col min="9249" max="9440" width="1.109375" style="64" customWidth="1"/>
    <col min="9441" max="9471" width="9" style="64" customWidth="1"/>
    <col min="9472" max="9472" width="1.109375" style="64"/>
    <col min="9473" max="9473" width="13.6640625" style="64" customWidth="1"/>
    <col min="9474" max="9474" width="21.109375" style="64" customWidth="1"/>
    <col min="9475" max="9475" width="19.44140625" style="64" customWidth="1"/>
    <col min="9476" max="9476" width="16" style="64" customWidth="1"/>
    <col min="9477" max="9477" width="16.6640625" style="64" customWidth="1"/>
    <col min="9478" max="9478" width="15.88671875" style="64" customWidth="1"/>
    <col min="9479" max="9479" width="9.6640625" style="64" customWidth="1"/>
    <col min="9480" max="9480" width="12.109375" style="64" customWidth="1"/>
    <col min="9481" max="9481" width="13" style="64" customWidth="1"/>
    <col min="9482" max="9482" width="9.77734375" style="64" customWidth="1"/>
    <col min="9483" max="9483" width="10.33203125" style="64" customWidth="1"/>
    <col min="9484" max="9504" width="9" style="64" customWidth="1"/>
    <col min="9505" max="9696" width="1.109375" style="64" customWidth="1"/>
    <col min="9697" max="9727" width="9" style="64" customWidth="1"/>
    <col min="9728" max="9728" width="1.109375" style="64"/>
    <col min="9729" max="9729" width="13.6640625" style="64" customWidth="1"/>
    <col min="9730" max="9730" width="21.109375" style="64" customWidth="1"/>
    <col min="9731" max="9731" width="19.44140625" style="64" customWidth="1"/>
    <col min="9732" max="9732" width="16" style="64" customWidth="1"/>
    <col min="9733" max="9733" width="16.6640625" style="64" customWidth="1"/>
    <col min="9734" max="9734" width="15.88671875" style="64" customWidth="1"/>
    <col min="9735" max="9735" width="9.6640625" style="64" customWidth="1"/>
    <col min="9736" max="9736" width="12.109375" style="64" customWidth="1"/>
    <col min="9737" max="9737" width="13" style="64" customWidth="1"/>
    <col min="9738" max="9738" width="9.77734375" style="64" customWidth="1"/>
    <col min="9739" max="9739" width="10.33203125" style="64" customWidth="1"/>
    <col min="9740" max="9760" width="9" style="64" customWidth="1"/>
    <col min="9761" max="9952" width="1.109375" style="64" customWidth="1"/>
    <col min="9953" max="9983" width="9" style="64" customWidth="1"/>
    <col min="9984" max="9984" width="1.109375" style="64"/>
    <col min="9985" max="9985" width="13.6640625" style="64" customWidth="1"/>
    <col min="9986" max="9986" width="21.109375" style="64" customWidth="1"/>
    <col min="9987" max="9987" width="19.44140625" style="64" customWidth="1"/>
    <col min="9988" max="9988" width="16" style="64" customWidth="1"/>
    <col min="9989" max="9989" width="16.6640625" style="64" customWidth="1"/>
    <col min="9990" max="9990" width="15.88671875" style="64" customWidth="1"/>
    <col min="9991" max="9991" width="9.6640625" style="64" customWidth="1"/>
    <col min="9992" max="9992" width="12.109375" style="64" customWidth="1"/>
    <col min="9993" max="9993" width="13" style="64" customWidth="1"/>
    <col min="9994" max="9994" width="9.77734375" style="64" customWidth="1"/>
    <col min="9995" max="9995" width="10.33203125" style="64" customWidth="1"/>
    <col min="9996" max="10016" width="9" style="64" customWidth="1"/>
    <col min="10017" max="10208" width="1.109375" style="64" customWidth="1"/>
    <col min="10209" max="10239" width="9" style="64" customWidth="1"/>
    <col min="10240" max="10240" width="1.109375" style="64"/>
    <col min="10241" max="10241" width="13.6640625" style="64" customWidth="1"/>
    <col min="10242" max="10242" width="21.109375" style="64" customWidth="1"/>
    <col min="10243" max="10243" width="19.44140625" style="64" customWidth="1"/>
    <col min="10244" max="10244" width="16" style="64" customWidth="1"/>
    <col min="10245" max="10245" width="16.6640625" style="64" customWidth="1"/>
    <col min="10246" max="10246" width="15.88671875" style="64" customWidth="1"/>
    <col min="10247" max="10247" width="9.6640625" style="64" customWidth="1"/>
    <col min="10248" max="10248" width="12.109375" style="64" customWidth="1"/>
    <col min="10249" max="10249" width="13" style="64" customWidth="1"/>
    <col min="10250" max="10250" width="9.77734375" style="64" customWidth="1"/>
    <col min="10251" max="10251" width="10.33203125" style="64" customWidth="1"/>
    <col min="10252" max="10272" width="9" style="64" customWidth="1"/>
    <col min="10273" max="10464" width="1.109375" style="64" customWidth="1"/>
    <col min="10465" max="10495" width="9" style="64" customWidth="1"/>
    <col min="10496" max="10496" width="1.109375" style="64"/>
    <col min="10497" max="10497" width="13.6640625" style="64" customWidth="1"/>
    <col min="10498" max="10498" width="21.109375" style="64" customWidth="1"/>
    <col min="10499" max="10499" width="19.44140625" style="64" customWidth="1"/>
    <col min="10500" max="10500" width="16" style="64" customWidth="1"/>
    <col min="10501" max="10501" width="16.6640625" style="64" customWidth="1"/>
    <col min="10502" max="10502" width="15.88671875" style="64" customWidth="1"/>
    <col min="10503" max="10503" width="9.6640625" style="64" customWidth="1"/>
    <col min="10504" max="10504" width="12.109375" style="64" customWidth="1"/>
    <col min="10505" max="10505" width="13" style="64" customWidth="1"/>
    <col min="10506" max="10506" width="9.77734375" style="64" customWidth="1"/>
    <col min="10507" max="10507" width="10.33203125" style="64" customWidth="1"/>
    <col min="10508" max="10528" width="9" style="64" customWidth="1"/>
    <col min="10529" max="10720" width="1.109375" style="64" customWidth="1"/>
    <col min="10721" max="10751" width="9" style="64" customWidth="1"/>
    <col min="10752" max="10752" width="1.109375" style="64"/>
    <col min="10753" max="10753" width="13.6640625" style="64" customWidth="1"/>
    <col min="10754" max="10754" width="21.109375" style="64" customWidth="1"/>
    <col min="10755" max="10755" width="19.44140625" style="64" customWidth="1"/>
    <col min="10756" max="10756" width="16" style="64" customWidth="1"/>
    <col min="10757" max="10757" width="16.6640625" style="64" customWidth="1"/>
    <col min="10758" max="10758" width="15.88671875" style="64" customWidth="1"/>
    <col min="10759" max="10759" width="9.6640625" style="64" customWidth="1"/>
    <col min="10760" max="10760" width="12.109375" style="64" customWidth="1"/>
    <col min="10761" max="10761" width="13" style="64" customWidth="1"/>
    <col min="10762" max="10762" width="9.77734375" style="64" customWidth="1"/>
    <col min="10763" max="10763" width="10.33203125" style="64" customWidth="1"/>
    <col min="10764" max="10784" width="9" style="64" customWidth="1"/>
    <col min="10785" max="10976" width="1.109375" style="64" customWidth="1"/>
    <col min="10977" max="11007" width="9" style="64" customWidth="1"/>
    <col min="11008" max="11008" width="1.109375" style="64"/>
    <col min="11009" max="11009" width="13.6640625" style="64" customWidth="1"/>
    <col min="11010" max="11010" width="21.109375" style="64" customWidth="1"/>
    <col min="11011" max="11011" width="19.44140625" style="64" customWidth="1"/>
    <col min="11012" max="11012" width="16" style="64" customWidth="1"/>
    <col min="11013" max="11013" width="16.6640625" style="64" customWidth="1"/>
    <col min="11014" max="11014" width="15.88671875" style="64" customWidth="1"/>
    <col min="11015" max="11015" width="9.6640625" style="64" customWidth="1"/>
    <col min="11016" max="11016" width="12.109375" style="64" customWidth="1"/>
    <col min="11017" max="11017" width="13" style="64" customWidth="1"/>
    <col min="11018" max="11018" width="9.77734375" style="64" customWidth="1"/>
    <col min="11019" max="11019" width="10.33203125" style="64" customWidth="1"/>
    <col min="11020" max="11040" width="9" style="64" customWidth="1"/>
    <col min="11041" max="11232" width="1.109375" style="64" customWidth="1"/>
    <col min="11233" max="11263" width="9" style="64" customWidth="1"/>
    <col min="11264" max="11264" width="1.109375" style="64"/>
    <col min="11265" max="11265" width="13.6640625" style="64" customWidth="1"/>
    <col min="11266" max="11266" width="21.109375" style="64" customWidth="1"/>
    <col min="11267" max="11267" width="19.44140625" style="64" customWidth="1"/>
    <col min="11268" max="11268" width="16" style="64" customWidth="1"/>
    <col min="11269" max="11269" width="16.6640625" style="64" customWidth="1"/>
    <col min="11270" max="11270" width="15.88671875" style="64" customWidth="1"/>
    <col min="11271" max="11271" width="9.6640625" style="64" customWidth="1"/>
    <col min="11272" max="11272" width="12.109375" style="64" customWidth="1"/>
    <col min="11273" max="11273" width="13" style="64" customWidth="1"/>
    <col min="11274" max="11274" width="9.77734375" style="64" customWidth="1"/>
    <col min="11275" max="11275" width="10.33203125" style="64" customWidth="1"/>
    <col min="11276" max="11296" width="9" style="64" customWidth="1"/>
    <col min="11297" max="11488" width="1.109375" style="64" customWidth="1"/>
    <col min="11489" max="11519" width="9" style="64" customWidth="1"/>
    <col min="11520" max="11520" width="1.109375" style="64"/>
    <col min="11521" max="11521" width="13.6640625" style="64" customWidth="1"/>
    <col min="11522" max="11522" width="21.109375" style="64" customWidth="1"/>
    <col min="11523" max="11523" width="19.44140625" style="64" customWidth="1"/>
    <col min="11524" max="11524" width="16" style="64" customWidth="1"/>
    <col min="11525" max="11525" width="16.6640625" style="64" customWidth="1"/>
    <col min="11526" max="11526" width="15.88671875" style="64" customWidth="1"/>
    <col min="11527" max="11527" width="9.6640625" style="64" customWidth="1"/>
    <col min="11528" max="11528" width="12.109375" style="64" customWidth="1"/>
    <col min="11529" max="11529" width="13" style="64" customWidth="1"/>
    <col min="11530" max="11530" width="9.77734375" style="64" customWidth="1"/>
    <col min="11531" max="11531" width="10.33203125" style="64" customWidth="1"/>
    <col min="11532" max="11552" width="9" style="64" customWidth="1"/>
    <col min="11553" max="11744" width="1.109375" style="64" customWidth="1"/>
    <col min="11745" max="11775" width="9" style="64" customWidth="1"/>
    <col min="11776" max="11776" width="1.109375" style="64"/>
    <col min="11777" max="11777" width="13.6640625" style="64" customWidth="1"/>
    <col min="11778" max="11778" width="21.109375" style="64" customWidth="1"/>
    <col min="11779" max="11779" width="19.44140625" style="64" customWidth="1"/>
    <col min="11780" max="11780" width="16" style="64" customWidth="1"/>
    <col min="11781" max="11781" width="16.6640625" style="64" customWidth="1"/>
    <col min="11782" max="11782" width="15.88671875" style="64" customWidth="1"/>
    <col min="11783" max="11783" width="9.6640625" style="64" customWidth="1"/>
    <col min="11784" max="11784" width="12.109375" style="64" customWidth="1"/>
    <col min="11785" max="11785" width="13" style="64" customWidth="1"/>
    <col min="11786" max="11786" width="9.77734375" style="64" customWidth="1"/>
    <col min="11787" max="11787" width="10.33203125" style="64" customWidth="1"/>
    <col min="11788" max="11808" width="9" style="64" customWidth="1"/>
    <col min="11809" max="12000" width="1.109375" style="64" customWidth="1"/>
    <col min="12001" max="12031" width="9" style="64" customWidth="1"/>
    <col min="12032" max="12032" width="1.109375" style="64"/>
    <col min="12033" max="12033" width="13.6640625" style="64" customWidth="1"/>
    <col min="12034" max="12034" width="21.109375" style="64" customWidth="1"/>
    <col min="12035" max="12035" width="19.44140625" style="64" customWidth="1"/>
    <col min="12036" max="12036" width="16" style="64" customWidth="1"/>
    <col min="12037" max="12037" width="16.6640625" style="64" customWidth="1"/>
    <col min="12038" max="12038" width="15.88671875" style="64" customWidth="1"/>
    <col min="12039" max="12039" width="9.6640625" style="64" customWidth="1"/>
    <col min="12040" max="12040" width="12.109375" style="64" customWidth="1"/>
    <col min="12041" max="12041" width="13" style="64" customWidth="1"/>
    <col min="12042" max="12042" width="9.77734375" style="64" customWidth="1"/>
    <col min="12043" max="12043" width="10.33203125" style="64" customWidth="1"/>
    <col min="12044" max="12064" width="9" style="64" customWidth="1"/>
    <col min="12065" max="12256" width="1.109375" style="64" customWidth="1"/>
    <col min="12257" max="12287" width="9" style="64" customWidth="1"/>
    <col min="12288" max="12288" width="1.109375" style="64"/>
    <col min="12289" max="12289" width="13.6640625" style="64" customWidth="1"/>
    <col min="12290" max="12290" width="21.109375" style="64" customWidth="1"/>
    <col min="12291" max="12291" width="19.44140625" style="64" customWidth="1"/>
    <col min="12292" max="12292" width="16" style="64" customWidth="1"/>
    <col min="12293" max="12293" width="16.6640625" style="64" customWidth="1"/>
    <col min="12294" max="12294" width="15.88671875" style="64" customWidth="1"/>
    <col min="12295" max="12295" width="9.6640625" style="64" customWidth="1"/>
    <col min="12296" max="12296" width="12.109375" style="64" customWidth="1"/>
    <col min="12297" max="12297" width="13" style="64" customWidth="1"/>
    <col min="12298" max="12298" width="9.77734375" style="64" customWidth="1"/>
    <col min="12299" max="12299" width="10.33203125" style="64" customWidth="1"/>
    <col min="12300" max="12320" width="9" style="64" customWidth="1"/>
    <col min="12321" max="12512" width="1.109375" style="64" customWidth="1"/>
    <col min="12513" max="12543" width="9" style="64" customWidth="1"/>
    <col min="12544" max="12544" width="1.109375" style="64"/>
    <col min="12545" max="12545" width="13.6640625" style="64" customWidth="1"/>
    <col min="12546" max="12546" width="21.109375" style="64" customWidth="1"/>
    <col min="12547" max="12547" width="19.44140625" style="64" customWidth="1"/>
    <col min="12548" max="12548" width="16" style="64" customWidth="1"/>
    <col min="12549" max="12549" width="16.6640625" style="64" customWidth="1"/>
    <col min="12550" max="12550" width="15.88671875" style="64" customWidth="1"/>
    <col min="12551" max="12551" width="9.6640625" style="64" customWidth="1"/>
    <col min="12552" max="12552" width="12.109375" style="64" customWidth="1"/>
    <col min="12553" max="12553" width="13" style="64" customWidth="1"/>
    <col min="12554" max="12554" width="9.77734375" style="64" customWidth="1"/>
    <col min="12555" max="12555" width="10.33203125" style="64" customWidth="1"/>
    <col min="12556" max="12576" width="9" style="64" customWidth="1"/>
    <col min="12577" max="12768" width="1.109375" style="64" customWidth="1"/>
    <col min="12769" max="12799" width="9" style="64" customWidth="1"/>
    <col min="12800" max="12800" width="1.109375" style="64"/>
    <col min="12801" max="12801" width="13.6640625" style="64" customWidth="1"/>
    <col min="12802" max="12802" width="21.109375" style="64" customWidth="1"/>
    <col min="12803" max="12803" width="19.44140625" style="64" customWidth="1"/>
    <col min="12804" max="12804" width="16" style="64" customWidth="1"/>
    <col min="12805" max="12805" width="16.6640625" style="64" customWidth="1"/>
    <col min="12806" max="12806" width="15.88671875" style="64" customWidth="1"/>
    <col min="12807" max="12807" width="9.6640625" style="64" customWidth="1"/>
    <col min="12808" max="12808" width="12.109375" style="64" customWidth="1"/>
    <col min="12809" max="12809" width="13" style="64" customWidth="1"/>
    <col min="12810" max="12810" width="9.77734375" style="64" customWidth="1"/>
    <col min="12811" max="12811" width="10.33203125" style="64" customWidth="1"/>
    <col min="12812" max="12832" width="9" style="64" customWidth="1"/>
    <col min="12833" max="13024" width="1.109375" style="64" customWidth="1"/>
    <col min="13025" max="13055" width="9" style="64" customWidth="1"/>
    <col min="13056" max="13056" width="1.109375" style="64"/>
    <col min="13057" max="13057" width="13.6640625" style="64" customWidth="1"/>
    <col min="13058" max="13058" width="21.109375" style="64" customWidth="1"/>
    <col min="13059" max="13059" width="19.44140625" style="64" customWidth="1"/>
    <col min="13060" max="13060" width="16" style="64" customWidth="1"/>
    <col min="13061" max="13061" width="16.6640625" style="64" customWidth="1"/>
    <col min="13062" max="13062" width="15.88671875" style="64" customWidth="1"/>
    <col min="13063" max="13063" width="9.6640625" style="64" customWidth="1"/>
    <col min="13064" max="13064" width="12.109375" style="64" customWidth="1"/>
    <col min="13065" max="13065" width="13" style="64" customWidth="1"/>
    <col min="13066" max="13066" width="9.77734375" style="64" customWidth="1"/>
    <col min="13067" max="13067" width="10.33203125" style="64" customWidth="1"/>
    <col min="13068" max="13088" width="9" style="64" customWidth="1"/>
    <col min="13089" max="13280" width="1.109375" style="64" customWidth="1"/>
    <col min="13281" max="13311" width="9" style="64" customWidth="1"/>
    <col min="13312" max="13312" width="1.109375" style="64"/>
    <col min="13313" max="13313" width="13.6640625" style="64" customWidth="1"/>
    <col min="13314" max="13314" width="21.109375" style="64" customWidth="1"/>
    <col min="13315" max="13315" width="19.44140625" style="64" customWidth="1"/>
    <col min="13316" max="13316" width="16" style="64" customWidth="1"/>
    <col min="13317" max="13317" width="16.6640625" style="64" customWidth="1"/>
    <col min="13318" max="13318" width="15.88671875" style="64" customWidth="1"/>
    <col min="13319" max="13319" width="9.6640625" style="64" customWidth="1"/>
    <col min="13320" max="13320" width="12.109375" style="64" customWidth="1"/>
    <col min="13321" max="13321" width="13" style="64" customWidth="1"/>
    <col min="13322" max="13322" width="9.77734375" style="64" customWidth="1"/>
    <col min="13323" max="13323" width="10.33203125" style="64" customWidth="1"/>
    <col min="13324" max="13344" width="9" style="64" customWidth="1"/>
    <col min="13345" max="13536" width="1.109375" style="64" customWidth="1"/>
    <col min="13537" max="13567" width="9" style="64" customWidth="1"/>
    <col min="13568" max="13568" width="1.109375" style="64"/>
    <col min="13569" max="13569" width="13.6640625" style="64" customWidth="1"/>
    <col min="13570" max="13570" width="21.109375" style="64" customWidth="1"/>
    <col min="13571" max="13571" width="19.44140625" style="64" customWidth="1"/>
    <col min="13572" max="13572" width="16" style="64" customWidth="1"/>
    <col min="13573" max="13573" width="16.6640625" style="64" customWidth="1"/>
    <col min="13574" max="13574" width="15.88671875" style="64" customWidth="1"/>
    <col min="13575" max="13575" width="9.6640625" style="64" customWidth="1"/>
    <col min="13576" max="13576" width="12.109375" style="64" customWidth="1"/>
    <col min="13577" max="13577" width="13" style="64" customWidth="1"/>
    <col min="13578" max="13578" width="9.77734375" style="64" customWidth="1"/>
    <col min="13579" max="13579" width="10.33203125" style="64" customWidth="1"/>
    <col min="13580" max="13600" width="9" style="64" customWidth="1"/>
    <col min="13601" max="13792" width="1.109375" style="64" customWidth="1"/>
    <col min="13793" max="13823" width="9" style="64" customWidth="1"/>
    <col min="13824" max="13824" width="1.109375" style="64"/>
    <col min="13825" max="13825" width="13.6640625" style="64" customWidth="1"/>
    <col min="13826" max="13826" width="21.109375" style="64" customWidth="1"/>
    <col min="13827" max="13827" width="19.44140625" style="64" customWidth="1"/>
    <col min="13828" max="13828" width="16" style="64" customWidth="1"/>
    <col min="13829" max="13829" width="16.6640625" style="64" customWidth="1"/>
    <col min="13830" max="13830" width="15.88671875" style="64" customWidth="1"/>
    <col min="13831" max="13831" width="9.6640625" style="64" customWidth="1"/>
    <col min="13832" max="13832" width="12.109375" style="64" customWidth="1"/>
    <col min="13833" max="13833" width="13" style="64" customWidth="1"/>
    <col min="13834" max="13834" width="9.77734375" style="64" customWidth="1"/>
    <col min="13835" max="13835" width="10.33203125" style="64" customWidth="1"/>
    <col min="13836" max="13856" width="9" style="64" customWidth="1"/>
    <col min="13857" max="14048" width="1.109375" style="64" customWidth="1"/>
    <col min="14049" max="14079" width="9" style="64" customWidth="1"/>
    <col min="14080" max="14080" width="1.109375" style="64"/>
    <col min="14081" max="14081" width="13.6640625" style="64" customWidth="1"/>
    <col min="14082" max="14082" width="21.109375" style="64" customWidth="1"/>
    <col min="14083" max="14083" width="19.44140625" style="64" customWidth="1"/>
    <col min="14084" max="14084" width="16" style="64" customWidth="1"/>
    <col min="14085" max="14085" width="16.6640625" style="64" customWidth="1"/>
    <col min="14086" max="14086" width="15.88671875" style="64" customWidth="1"/>
    <col min="14087" max="14087" width="9.6640625" style="64" customWidth="1"/>
    <col min="14088" max="14088" width="12.109375" style="64" customWidth="1"/>
    <col min="14089" max="14089" width="13" style="64" customWidth="1"/>
    <col min="14090" max="14090" width="9.77734375" style="64" customWidth="1"/>
    <col min="14091" max="14091" width="10.33203125" style="64" customWidth="1"/>
    <col min="14092" max="14112" width="9" style="64" customWidth="1"/>
    <col min="14113" max="14304" width="1.109375" style="64" customWidth="1"/>
    <col min="14305" max="14335" width="9" style="64" customWidth="1"/>
    <col min="14336" max="14336" width="1.109375" style="64"/>
    <col min="14337" max="14337" width="13.6640625" style="64" customWidth="1"/>
    <col min="14338" max="14338" width="21.109375" style="64" customWidth="1"/>
    <col min="14339" max="14339" width="19.44140625" style="64" customWidth="1"/>
    <col min="14340" max="14340" width="16" style="64" customWidth="1"/>
    <col min="14341" max="14341" width="16.6640625" style="64" customWidth="1"/>
    <col min="14342" max="14342" width="15.88671875" style="64" customWidth="1"/>
    <col min="14343" max="14343" width="9.6640625" style="64" customWidth="1"/>
    <col min="14344" max="14344" width="12.109375" style="64" customWidth="1"/>
    <col min="14345" max="14345" width="13" style="64" customWidth="1"/>
    <col min="14346" max="14346" width="9.77734375" style="64" customWidth="1"/>
    <col min="14347" max="14347" width="10.33203125" style="64" customWidth="1"/>
    <col min="14348" max="14368" width="9" style="64" customWidth="1"/>
    <col min="14369" max="14560" width="1.109375" style="64" customWidth="1"/>
    <col min="14561" max="14591" width="9" style="64" customWidth="1"/>
    <col min="14592" max="14592" width="1.109375" style="64"/>
    <col min="14593" max="14593" width="13.6640625" style="64" customWidth="1"/>
    <col min="14594" max="14594" width="21.109375" style="64" customWidth="1"/>
    <col min="14595" max="14595" width="19.44140625" style="64" customWidth="1"/>
    <col min="14596" max="14596" width="16" style="64" customWidth="1"/>
    <col min="14597" max="14597" width="16.6640625" style="64" customWidth="1"/>
    <col min="14598" max="14598" width="15.88671875" style="64" customWidth="1"/>
    <col min="14599" max="14599" width="9.6640625" style="64" customWidth="1"/>
    <col min="14600" max="14600" width="12.109375" style="64" customWidth="1"/>
    <col min="14601" max="14601" width="13" style="64" customWidth="1"/>
    <col min="14602" max="14602" width="9.77734375" style="64" customWidth="1"/>
    <col min="14603" max="14603" width="10.33203125" style="64" customWidth="1"/>
    <col min="14604" max="14624" width="9" style="64" customWidth="1"/>
    <col min="14625" max="14816" width="1.109375" style="64" customWidth="1"/>
    <col min="14817" max="14847" width="9" style="64" customWidth="1"/>
    <col min="14848" max="14848" width="1.109375" style="64"/>
    <col min="14849" max="14849" width="13.6640625" style="64" customWidth="1"/>
    <col min="14850" max="14850" width="21.109375" style="64" customWidth="1"/>
    <col min="14851" max="14851" width="19.44140625" style="64" customWidth="1"/>
    <col min="14852" max="14852" width="16" style="64" customWidth="1"/>
    <col min="14853" max="14853" width="16.6640625" style="64" customWidth="1"/>
    <col min="14854" max="14854" width="15.88671875" style="64" customWidth="1"/>
    <col min="14855" max="14855" width="9.6640625" style="64" customWidth="1"/>
    <col min="14856" max="14856" width="12.109375" style="64" customWidth="1"/>
    <col min="14857" max="14857" width="13" style="64" customWidth="1"/>
    <col min="14858" max="14858" width="9.77734375" style="64" customWidth="1"/>
    <col min="14859" max="14859" width="10.33203125" style="64" customWidth="1"/>
    <col min="14860" max="14880" width="9" style="64" customWidth="1"/>
    <col min="14881" max="15072" width="1.109375" style="64" customWidth="1"/>
    <col min="15073" max="15103" width="9" style="64" customWidth="1"/>
    <col min="15104" max="15104" width="1.109375" style="64"/>
    <col min="15105" max="15105" width="13.6640625" style="64" customWidth="1"/>
    <col min="15106" max="15106" width="21.109375" style="64" customWidth="1"/>
    <col min="15107" max="15107" width="19.44140625" style="64" customWidth="1"/>
    <col min="15108" max="15108" width="16" style="64" customWidth="1"/>
    <col min="15109" max="15109" width="16.6640625" style="64" customWidth="1"/>
    <col min="15110" max="15110" width="15.88671875" style="64" customWidth="1"/>
    <col min="15111" max="15111" width="9.6640625" style="64" customWidth="1"/>
    <col min="15112" max="15112" width="12.109375" style="64" customWidth="1"/>
    <col min="15113" max="15113" width="13" style="64" customWidth="1"/>
    <col min="15114" max="15114" width="9.77734375" style="64" customWidth="1"/>
    <col min="15115" max="15115" width="10.33203125" style="64" customWidth="1"/>
    <col min="15116" max="15136" width="9" style="64" customWidth="1"/>
    <col min="15137" max="15328" width="1.109375" style="64" customWidth="1"/>
    <col min="15329" max="15359" width="9" style="64" customWidth="1"/>
    <col min="15360" max="15360" width="1.109375" style="64"/>
    <col min="15361" max="15361" width="13.6640625" style="64" customWidth="1"/>
    <col min="15362" max="15362" width="21.109375" style="64" customWidth="1"/>
    <col min="15363" max="15363" width="19.44140625" style="64" customWidth="1"/>
    <col min="15364" max="15364" width="16" style="64" customWidth="1"/>
    <col min="15365" max="15365" width="16.6640625" style="64" customWidth="1"/>
    <col min="15366" max="15366" width="15.88671875" style="64" customWidth="1"/>
    <col min="15367" max="15367" width="9.6640625" style="64" customWidth="1"/>
    <col min="15368" max="15368" width="12.109375" style="64" customWidth="1"/>
    <col min="15369" max="15369" width="13" style="64" customWidth="1"/>
    <col min="15370" max="15370" width="9.77734375" style="64" customWidth="1"/>
    <col min="15371" max="15371" width="10.33203125" style="64" customWidth="1"/>
    <col min="15372" max="15392" width="9" style="64" customWidth="1"/>
    <col min="15393" max="15584" width="1.109375" style="64" customWidth="1"/>
    <col min="15585" max="15615" width="9" style="64" customWidth="1"/>
    <col min="15616" max="15616" width="1.109375" style="64"/>
    <col min="15617" max="15617" width="13.6640625" style="64" customWidth="1"/>
    <col min="15618" max="15618" width="21.109375" style="64" customWidth="1"/>
    <col min="15619" max="15619" width="19.44140625" style="64" customWidth="1"/>
    <col min="15620" max="15620" width="16" style="64" customWidth="1"/>
    <col min="15621" max="15621" width="16.6640625" style="64" customWidth="1"/>
    <col min="15622" max="15622" width="15.88671875" style="64" customWidth="1"/>
    <col min="15623" max="15623" width="9.6640625" style="64" customWidth="1"/>
    <col min="15624" max="15624" width="12.109375" style="64" customWidth="1"/>
    <col min="15625" max="15625" width="13" style="64" customWidth="1"/>
    <col min="15626" max="15626" width="9.77734375" style="64" customWidth="1"/>
    <col min="15627" max="15627" width="10.33203125" style="64" customWidth="1"/>
    <col min="15628" max="15648" width="9" style="64" customWidth="1"/>
    <col min="15649" max="15840" width="1.109375" style="64" customWidth="1"/>
    <col min="15841" max="15871" width="9" style="64" customWidth="1"/>
    <col min="15872" max="15872" width="1.109375" style="64"/>
    <col min="15873" max="15873" width="13.6640625" style="64" customWidth="1"/>
    <col min="15874" max="15874" width="21.109375" style="64" customWidth="1"/>
    <col min="15875" max="15875" width="19.44140625" style="64" customWidth="1"/>
    <col min="15876" max="15876" width="16" style="64" customWidth="1"/>
    <col min="15877" max="15877" width="16.6640625" style="64" customWidth="1"/>
    <col min="15878" max="15878" width="15.88671875" style="64" customWidth="1"/>
    <col min="15879" max="15879" width="9.6640625" style="64" customWidth="1"/>
    <col min="15880" max="15880" width="12.109375" style="64" customWidth="1"/>
    <col min="15881" max="15881" width="13" style="64" customWidth="1"/>
    <col min="15882" max="15882" width="9.77734375" style="64" customWidth="1"/>
    <col min="15883" max="15883" width="10.33203125" style="64" customWidth="1"/>
    <col min="15884" max="15904" width="9" style="64" customWidth="1"/>
    <col min="15905" max="16096" width="1.109375" style="64" customWidth="1"/>
    <col min="16097" max="16127" width="9" style="64" customWidth="1"/>
    <col min="16128" max="16128" width="1.109375" style="64"/>
    <col min="16129" max="16129" width="13.6640625" style="64" customWidth="1"/>
    <col min="16130" max="16130" width="21.109375" style="64" customWidth="1"/>
    <col min="16131" max="16131" width="19.44140625" style="64" customWidth="1"/>
    <col min="16132" max="16132" width="16" style="64" customWidth="1"/>
    <col min="16133" max="16133" width="16.6640625" style="64" customWidth="1"/>
    <col min="16134" max="16134" width="15.88671875" style="64" customWidth="1"/>
    <col min="16135" max="16135" width="9.6640625" style="64" customWidth="1"/>
    <col min="16136" max="16136" width="12.109375" style="64" customWidth="1"/>
    <col min="16137" max="16137" width="13" style="64" customWidth="1"/>
    <col min="16138" max="16138" width="9.77734375" style="64" customWidth="1"/>
    <col min="16139" max="16139" width="10.33203125" style="64" customWidth="1"/>
    <col min="16140" max="16160" width="9" style="64" customWidth="1"/>
    <col min="16161" max="16352" width="1.109375" style="64" customWidth="1"/>
    <col min="16353" max="16383" width="9" style="64" customWidth="1"/>
    <col min="16384" max="16384" width="1.109375" style="64"/>
  </cols>
  <sheetData>
    <row r="1" spans="1:12" s="54" customFormat="1" ht="21" customHeight="1">
      <c r="A1" s="53" t="s">
        <v>255</v>
      </c>
    </row>
    <row r="2" spans="1:12" s="55" customFormat="1" ht="30" customHeight="1">
      <c r="A2" s="113" t="s">
        <v>256</v>
      </c>
      <c r="B2" s="113"/>
      <c r="C2" s="113"/>
      <c r="D2" s="113"/>
      <c r="E2" s="113"/>
      <c r="F2" s="113"/>
      <c r="G2" s="113"/>
      <c r="H2" s="113"/>
      <c r="I2" s="113"/>
      <c r="J2" s="113"/>
      <c r="K2" s="113"/>
    </row>
    <row r="3" spans="1:12" s="55" customFormat="1" ht="30" customHeight="1">
      <c r="A3" s="56" t="s">
        <v>239</v>
      </c>
      <c r="B3" s="114" t="s">
        <v>237</v>
      </c>
      <c r="C3" s="114"/>
      <c r="D3" s="114"/>
      <c r="E3" s="114"/>
      <c r="F3" s="114"/>
      <c r="G3" s="114"/>
      <c r="H3" s="114"/>
      <c r="I3" s="114"/>
      <c r="J3" s="114"/>
      <c r="K3" s="114"/>
      <c r="L3" s="57"/>
    </row>
    <row r="4" spans="1:12" s="55" customFormat="1" ht="30" customHeight="1">
      <c r="A4" s="115" t="s">
        <v>240</v>
      </c>
      <c r="B4" s="115"/>
      <c r="C4" s="116" t="s">
        <v>241</v>
      </c>
      <c r="D4" s="111" t="s">
        <v>187</v>
      </c>
      <c r="E4" s="111"/>
      <c r="F4" s="111"/>
      <c r="G4" s="111"/>
      <c r="H4" s="115" t="s">
        <v>188</v>
      </c>
      <c r="I4" s="115"/>
      <c r="J4" s="115"/>
      <c r="K4" s="115"/>
      <c r="L4" s="57"/>
    </row>
    <row r="5" spans="1:12" s="55" customFormat="1" ht="30" customHeight="1">
      <c r="A5" s="115"/>
      <c r="B5" s="115"/>
      <c r="C5" s="116"/>
      <c r="D5" s="58" t="s">
        <v>120</v>
      </c>
      <c r="E5" s="58" t="s">
        <v>242</v>
      </c>
      <c r="F5" s="58" t="s">
        <v>243</v>
      </c>
      <c r="G5" s="58" t="s">
        <v>244</v>
      </c>
      <c r="H5" s="58" t="s">
        <v>120</v>
      </c>
      <c r="I5" s="58" t="s">
        <v>242</v>
      </c>
      <c r="J5" s="58" t="s">
        <v>243</v>
      </c>
      <c r="K5" s="58" t="s">
        <v>244</v>
      </c>
    </row>
    <row r="6" spans="1:12" s="55" customFormat="1" ht="30" customHeight="1">
      <c r="A6" s="115"/>
      <c r="B6" s="115"/>
      <c r="C6" s="17">
        <v>5122089.87</v>
      </c>
      <c r="D6" s="17">
        <v>5122089.87</v>
      </c>
      <c r="E6" s="17">
        <v>5122089.87</v>
      </c>
      <c r="F6" s="59"/>
      <c r="G6" s="59"/>
      <c r="H6" s="59">
        <v>0</v>
      </c>
      <c r="I6" s="60">
        <v>0</v>
      </c>
      <c r="J6" s="59"/>
      <c r="K6" s="59"/>
    </row>
    <row r="7" spans="1:12" s="55" customFormat="1" ht="84" customHeight="1">
      <c r="A7" s="109" t="s">
        <v>245</v>
      </c>
      <c r="B7" s="61" t="s">
        <v>246</v>
      </c>
      <c r="C7" s="103" t="s">
        <v>257</v>
      </c>
      <c r="D7" s="103"/>
      <c r="E7" s="103"/>
      <c r="F7" s="103"/>
      <c r="G7" s="103"/>
      <c r="H7" s="103"/>
      <c r="I7" s="103"/>
      <c r="J7" s="103"/>
      <c r="K7" s="103"/>
    </row>
    <row r="8" spans="1:12" s="55" customFormat="1" ht="30" customHeight="1">
      <c r="A8" s="109"/>
      <c r="B8" s="111" t="s">
        <v>247</v>
      </c>
      <c r="C8" s="111"/>
      <c r="D8" s="111"/>
      <c r="E8" s="111"/>
      <c r="F8" s="111"/>
      <c r="G8" s="111"/>
      <c r="H8" s="111"/>
      <c r="I8" s="111"/>
      <c r="J8" s="111"/>
      <c r="K8" s="111"/>
    </row>
    <row r="9" spans="1:12" s="55" customFormat="1" ht="30" customHeight="1">
      <c r="A9" s="109"/>
      <c r="B9" s="62" t="s">
        <v>192</v>
      </c>
      <c r="C9" s="62" t="s">
        <v>193</v>
      </c>
      <c r="D9" s="112" t="s">
        <v>248</v>
      </c>
      <c r="E9" s="112"/>
      <c r="F9" s="112" t="s">
        <v>249</v>
      </c>
      <c r="G9" s="112"/>
      <c r="H9" s="62" t="s">
        <v>250</v>
      </c>
      <c r="I9" s="62" t="s">
        <v>251</v>
      </c>
      <c r="J9" s="112" t="s">
        <v>252</v>
      </c>
      <c r="K9" s="112"/>
    </row>
    <row r="10" spans="1:12" s="55" customFormat="1" ht="30" customHeight="1">
      <c r="A10" s="110"/>
      <c r="B10" s="48" t="s">
        <v>224</v>
      </c>
      <c r="C10" s="49" t="s">
        <v>227</v>
      </c>
      <c r="D10" s="104" t="s">
        <v>232</v>
      </c>
      <c r="E10" s="105"/>
      <c r="F10" s="106" t="s">
        <v>221</v>
      </c>
      <c r="G10" s="107"/>
      <c r="H10" s="51">
        <v>21</v>
      </c>
      <c r="I10" s="52" t="s">
        <v>233</v>
      </c>
      <c r="J10" s="108">
        <v>30</v>
      </c>
      <c r="K10" s="108"/>
    </row>
    <row r="11" spans="1:12" s="55" customFormat="1" ht="30" customHeight="1">
      <c r="A11" s="110"/>
      <c r="B11" s="48" t="s">
        <v>224</v>
      </c>
      <c r="C11" s="49" t="s">
        <v>228</v>
      </c>
      <c r="D11" s="104" t="s">
        <v>258</v>
      </c>
      <c r="E11" s="105"/>
      <c r="F11" s="106" t="s">
        <v>222</v>
      </c>
      <c r="G11" s="107"/>
      <c r="H11" s="51">
        <v>95</v>
      </c>
      <c r="I11" s="52" t="s">
        <v>234</v>
      </c>
      <c r="J11" s="108">
        <v>30</v>
      </c>
      <c r="K11" s="108"/>
    </row>
    <row r="12" spans="1:12" s="55" customFormat="1" ht="30" customHeight="1">
      <c r="A12" s="110"/>
      <c r="B12" s="48" t="s">
        <v>225</v>
      </c>
      <c r="C12" s="49" t="s">
        <v>229</v>
      </c>
      <c r="D12" s="104" t="s">
        <v>259</v>
      </c>
      <c r="E12" s="105"/>
      <c r="F12" s="106" t="s">
        <v>236</v>
      </c>
      <c r="G12" s="107"/>
      <c r="H12" s="50">
        <v>95</v>
      </c>
      <c r="I12" s="50" t="s">
        <v>235</v>
      </c>
      <c r="J12" s="108">
        <v>20</v>
      </c>
      <c r="K12" s="108"/>
    </row>
    <row r="13" spans="1:12" s="55" customFormat="1" ht="30" customHeight="1">
      <c r="A13" s="110"/>
      <c r="B13" s="48" t="s">
        <v>225</v>
      </c>
      <c r="C13" s="49" t="s">
        <v>230</v>
      </c>
      <c r="D13" s="104" t="s">
        <v>260</v>
      </c>
      <c r="E13" s="105"/>
      <c r="F13" s="106" t="s">
        <v>221</v>
      </c>
      <c r="G13" s="107"/>
      <c r="H13" s="51">
        <v>100</v>
      </c>
      <c r="I13" s="52" t="s">
        <v>223</v>
      </c>
      <c r="J13" s="108">
        <v>10</v>
      </c>
      <c r="K13" s="108"/>
    </row>
    <row r="14" spans="1:12" s="55" customFormat="1" ht="30" customHeight="1">
      <c r="A14" s="110"/>
      <c r="B14" s="48" t="s">
        <v>226</v>
      </c>
      <c r="C14" s="49" t="s">
        <v>231</v>
      </c>
      <c r="D14" s="104" t="s">
        <v>261</v>
      </c>
      <c r="E14" s="105"/>
      <c r="F14" s="106" t="s">
        <v>236</v>
      </c>
      <c r="G14" s="107"/>
      <c r="H14" s="51">
        <v>90</v>
      </c>
      <c r="I14" s="52" t="s">
        <v>223</v>
      </c>
      <c r="J14" s="108">
        <v>10</v>
      </c>
      <c r="K14" s="108"/>
    </row>
    <row r="15" spans="1:12" s="55" customFormat="1" ht="73.5" customHeight="1">
      <c r="A15" s="61" t="s">
        <v>253</v>
      </c>
      <c r="B15" s="103" t="s">
        <v>254</v>
      </c>
      <c r="C15" s="103"/>
      <c r="D15" s="103"/>
      <c r="E15" s="103"/>
      <c r="F15" s="103"/>
      <c r="G15" s="103"/>
      <c r="H15" s="103"/>
      <c r="I15" s="103"/>
      <c r="J15" s="103"/>
      <c r="K15" s="103"/>
    </row>
    <row r="16" spans="1:12" s="54" customFormat="1" ht="12.75" customHeight="1">
      <c r="B16" s="63"/>
      <c r="C16" s="63"/>
      <c r="D16" s="63"/>
      <c r="E16" s="63"/>
      <c r="F16" s="63"/>
    </row>
    <row r="17" spans="2:6" s="54" customFormat="1" ht="12.75" customHeight="1">
      <c r="B17" s="63"/>
      <c r="C17" s="63"/>
      <c r="D17" s="63"/>
      <c r="E17" s="63"/>
      <c r="F17" s="63"/>
    </row>
    <row r="18" spans="2:6" s="54" customFormat="1" ht="12.75" customHeight="1">
      <c r="B18" s="63"/>
      <c r="C18" s="63"/>
      <c r="D18" s="63"/>
      <c r="E18" s="63"/>
      <c r="F18" s="63"/>
    </row>
    <row r="19" spans="2:6" s="54" customFormat="1" ht="12.75" customHeight="1">
      <c r="B19" s="63"/>
      <c r="C19" s="63"/>
      <c r="D19" s="63"/>
      <c r="E19" s="63"/>
      <c r="F19" s="63"/>
    </row>
  </sheetData>
  <mergeCells count="28">
    <mergeCell ref="A2:K2"/>
    <mergeCell ref="B3:K3"/>
    <mergeCell ref="A4:B6"/>
    <mergeCell ref="C4:C5"/>
    <mergeCell ref="D4:G4"/>
    <mergeCell ref="H4:K4"/>
    <mergeCell ref="A7:A1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B15:K15"/>
    <mergeCell ref="D13:E13"/>
    <mergeCell ref="F13:G13"/>
    <mergeCell ref="J13:K13"/>
    <mergeCell ref="D14:E14"/>
    <mergeCell ref="F14:G14"/>
    <mergeCell ref="J14:K14"/>
  </mergeCells>
  <phoneticPr fontId="28"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A2" sqref="A2:M2"/>
    </sheetView>
  </sheetViews>
  <sheetFormatPr defaultColWidth="9.77734375" defaultRowHeight="14.4"/>
  <cols>
    <col min="1" max="1" width="9.21875" customWidth="1"/>
    <col min="2" max="2" width="9.77734375" customWidth="1"/>
    <col min="3" max="3" width="11" customWidth="1"/>
    <col min="4" max="5" width="10.21875" customWidth="1"/>
    <col min="6" max="11" width="5.109375" customWidth="1"/>
    <col min="12" max="13" width="10.21875" customWidth="1"/>
  </cols>
  <sheetData>
    <row r="1" spans="1:13" ht="16.350000000000001" customHeight="1">
      <c r="A1" s="47" t="s">
        <v>211</v>
      </c>
    </row>
    <row r="2" spans="1:13" ht="48.3" customHeight="1">
      <c r="A2" s="120" t="s">
        <v>238</v>
      </c>
      <c r="B2" s="120"/>
      <c r="C2" s="120"/>
      <c r="D2" s="120"/>
      <c r="E2" s="120"/>
      <c r="F2" s="120"/>
      <c r="G2" s="120"/>
      <c r="H2" s="120"/>
      <c r="I2" s="120"/>
      <c r="J2" s="120"/>
      <c r="K2" s="120"/>
      <c r="L2" s="120"/>
      <c r="M2" s="120"/>
    </row>
    <row r="3" spans="1:13" ht="25.8" customHeight="1">
      <c r="A3" s="38" t="s">
        <v>199</v>
      </c>
      <c r="B3" s="121"/>
      <c r="C3" s="121"/>
      <c r="D3" s="121"/>
      <c r="E3" s="121"/>
      <c r="F3" s="121"/>
      <c r="G3" s="121"/>
      <c r="H3" s="121"/>
      <c r="I3" s="121"/>
      <c r="J3" s="121"/>
      <c r="K3" s="122" t="s">
        <v>115</v>
      </c>
      <c r="L3" s="122"/>
      <c r="M3" s="122"/>
    </row>
    <row r="4" spans="1:13" ht="26.1" customHeight="1">
      <c r="A4" s="46" t="s">
        <v>203</v>
      </c>
      <c r="B4" s="123"/>
      <c r="C4" s="123"/>
      <c r="D4" s="123"/>
      <c r="E4" s="123"/>
      <c r="F4" s="123"/>
      <c r="G4" s="118" t="s">
        <v>200</v>
      </c>
      <c r="H4" s="118"/>
      <c r="I4" s="118"/>
      <c r="J4" s="118"/>
      <c r="K4" s="118"/>
      <c r="L4" s="118"/>
      <c r="M4" s="118"/>
    </row>
    <row r="5" spans="1:13" ht="26.1" customHeight="1">
      <c r="A5" s="46" t="s">
        <v>204</v>
      </c>
      <c r="B5" s="118"/>
      <c r="C5" s="118"/>
      <c r="D5" s="118"/>
      <c r="E5" s="118"/>
      <c r="F5" s="118"/>
      <c r="G5" s="118" t="s">
        <v>205</v>
      </c>
      <c r="H5" s="118"/>
      <c r="I5" s="118"/>
      <c r="J5" s="118"/>
      <c r="K5" s="118"/>
      <c r="L5" s="118"/>
      <c r="M5" s="118"/>
    </row>
    <row r="6" spans="1:13" ht="26.1" customHeight="1">
      <c r="A6" s="118" t="s">
        <v>206</v>
      </c>
      <c r="B6" s="119"/>
      <c r="C6" s="119"/>
      <c r="D6" s="119"/>
      <c r="E6" s="119"/>
      <c r="F6" s="119"/>
      <c r="G6" s="118" t="s">
        <v>207</v>
      </c>
      <c r="H6" s="118"/>
      <c r="I6" s="119"/>
      <c r="J6" s="119"/>
      <c r="K6" s="119"/>
      <c r="L6" s="119"/>
      <c r="M6" s="119"/>
    </row>
    <row r="7" spans="1:13" ht="26.1" customHeight="1">
      <c r="A7" s="118"/>
      <c r="B7" s="119"/>
      <c r="C7" s="119"/>
      <c r="D7" s="119"/>
      <c r="E7" s="119"/>
      <c r="F7" s="119"/>
      <c r="G7" s="118" t="s">
        <v>208</v>
      </c>
      <c r="H7" s="118"/>
      <c r="I7" s="119"/>
      <c r="J7" s="119"/>
      <c r="K7" s="119"/>
      <c r="L7" s="119"/>
      <c r="M7" s="119"/>
    </row>
    <row r="8" spans="1:13" ht="81.45" customHeight="1">
      <c r="A8" s="46" t="s">
        <v>209</v>
      </c>
      <c r="B8" s="117"/>
      <c r="C8" s="117"/>
      <c r="D8" s="117"/>
      <c r="E8" s="117"/>
      <c r="F8" s="117"/>
      <c r="G8" s="117"/>
      <c r="H8" s="117"/>
      <c r="I8" s="117"/>
      <c r="J8" s="117"/>
      <c r="K8" s="117"/>
      <c r="L8" s="117"/>
      <c r="M8" s="117"/>
    </row>
    <row r="9" spans="1:13" ht="81.45" customHeight="1">
      <c r="A9" s="46" t="s">
        <v>201</v>
      </c>
      <c r="B9" s="117"/>
      <c r="C9" s="117"/>
      <c r="D9" s="117"/>
      <c r="E9" s="117"/>
      <c r="F9" s="117"/>
      <c r="G9" s="117"/>
      <c r="H9" s="117"/>
      <c r="I9" s="117"/>
      <c r="J9" s="117"/>
      <c r="K9" s="117"/>
      <c r="L9" s="117"/>
      <c r="M9" s="117"/>
    </row>
    <row r="10" spans="1:13" ht="81.45" customHeight="1">
      <c r="A10" s="46" t="s">
        <v>202</v>
      </c>
      <c r="B10" s="117"/>
      <c r="C10" s="117"/>
      <c r="D10" s="117"/>
      <c r="E10" s="117"/>
      <c r="F10" s="117"/>
      <c r="G10" s="117"/>
      <c r="H10" s="117"/>
      <c r="I10" s="117"/>
      <c r="J10" s="117"/>
      <c r="K10" s="117"/>
      <c r="L10" s="117"/>
      <c r="M10" s="117"/>
    </row>
    <row r="11" spans="1:13" ht="26.1" customHeight="1">
      <c r="A11" s="118" t="s">
        <v>191</v>
      </c>
      <c r="B11" s="46" t="s">
        <v>192</v>
      </c>
      <c r="C11" s="46" t="s">
        <v>193</v>
      </c>
      <c r="D11" s="118" t="s">
        <v>210</v>
      </c>
      <c r="E11" s="118"/>
      <c r="F11" s="118" t="s">
        <v>194</v>
      </c>
      <c r="G11" s="118"/>
      <c r="H11" s="118" t="s">
        <v>195</v>
      </c>
      <c r="I11" s="118"/>
      <c r="J11" s="118" t="s">
        <v>196</v>
      </c>
      <c r="K11" s="118"/>
      <c r="L11" s="46" t="s">
        <v>197</v>
      </c>
      <c r="M11" s="46" t="s">
        <v>198</v>
      </c>
    </row>
    <row r="12" spans="1:13" ht="19.5" customHeight="1">
      <c r="A12" s="118"/>
      <c r="B12" s="10"/>
      <c r="C12" s="10"/>
      <c r="D12" s="117"/>
      <c r="E12" s="117"/>
      <c r="F12" s="118"/>
      <c r="G12" s="118"/>
      <c r="H12" s="118"/>
      <c r="I12" s="118"/>
      <c r="J12" s="118"/>
      <c r="K12" s="118"/>
      <c r="L12" s="46"/>
      <c r="M12" s="46"/>
    </row>
  </sheetData>
  <mergeCells count="27">
    <mergeCell ref="A2:M2"/>
    <mergeCell ref="B3:J3"/>
    <mergeCell ref="K3:M3"/>
    <mergeCell ref="B4:F4"/>
    <mergeCell ref="G4:H4"/>
    <mergeCell ref="I4:M4"/>
    <mergeCell ref="B5:F5"/>
    <mergeCell ref="G5:H5"/>
    <mergeCell ref="I5:M5"/>
    <mergeCell ref="A6:A7"/>
    <mergeCell ref="B6:F7"/>
    <mergeCell ref="G6:H6"/>
    <mergeCell ref="I6:M6"/>
    <mergeCell ref="G7:H7"/>
    <mergeCell ref="I7:M7"/>
    <mergeCell ref="B8:M8"/>
    <mergeCell ref="B9:M9"/>
    <mergeCell ref="B10:M10"/>
    <mergeCell ref="A11:A12"/>
    <mergeCell ref="D11:E11"/>
    <mergeCell ref="F11:G11"/>
    <mergeCell ref="H11:I11"/>
    <mergeCell ref="J11:K11"/>
    <mergeCell ref="D12:E12"/>
    <mergeCell ref="F12:G12"/>
    <mergeCell ref="H12:I12"/>
    <mergeCell ref="J12:K12"/>
  </mergeCells>
  <phoneticPr fontId="28" type="noConversion"/>
  <printOptions horizontalCentered="1"/>
  <pageMargins left="0.19599999487400055" right="0.19599999487400055" top="0.19599999487400055" bottom="0.1959999948740005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2" sqref="B2:F3"/>
    </sheetView>
  </sheetViews>
  <sheetFormatPr defaultColWidth="9.77734375" defaultRowHeight="14.4"/>
  <cols>
    <col min="1" max="1" width="0.109375" customWidth="1"/>
    <col min="2" max="2" width="9.77734375" customWidth="1"/>
    <col min="3" max="3" width="40.6640625" customWidth="1"/>
    <col min="4" max="4" width="12.77734375" customWidth="1"/>
    <col min="5" max="5" width="13.109375" customWidth="1"/>
    <col min="6" max="6" width="13.44140625" customWidth="1"/>
  </cols>
  <sheetData>
    <row r="1" spans="1:6" ht="16.350000000000001" customHeight="1">
      <c r="A1" s="1"/>
      <c r="B1" s="2" t="s">
        <v>140</v>
      </c>
      <c r="C1" s="1"/>
      <c r="D1" s="1"/>
      <c r="E1" s="1"/>
      <c r="F1" s="1"/>
    </row>
    <row r="2" spans="1:6" ht="16.350000000000001" customHeight="1">
      <c r="B2" s="89" t="s">
        <v>213</v>
      </c>
      <c r="C2" s="89"/>
      <c r="D2" s="89"/>
      <c r="E2" s="89"/>
      <c r="F2" s="89"/>
    </row>
    <row r="3" spans="1:6" ht="16.350000000000001" customHeight="1">
      <c r="B3" s="89"/>
      <c r="C3" s="89"/>
      <c r="D3" s="89"/>
      <c r="E3" s="89"/>
      <c r="F3" s="89"/>
    </row>
    <row r="4" spans="1:6" ht="16.350000000000001" customHeight="1">
      <c r="B4" s="1"/>
      <c r="C4" s="1"/>
      <c r="D4" s="1"/>
      <c r="E4" s="1"/>
      <c r="F4" s="1"/>
    </row>
    <row r="5" spans="1:6" ht="20.7" customHeight="1">
      <c r="B5" s="1"/>
      <c r="C5" s="1"/>
      <c r="D5" s="1"/>
      <c r="E5" s="1"/>
      <c r="F5" s="15" t="s">
        <v>115</v>
      </c>
    </row>
    <row r="6" spans="1:6" ht="34.5" customHeight="1">
      <c r="B6" s="90" t="s">
        <v>141</v>
      </c>
      <c r="C6" s="90"/>
      <c r="D6" s="90" t="s">
        <v>142</v>
      </c>
      <c r="E6" s="90"/>
      <c r="F6" s="90"/>
    </row>
    <row r="7" spans="1:6" ht="29.25" customHeight="1">
      <c r="B7" s="16" t="s">
        <v>143</v>
      </c>
      <c r="C7" s="16" t="s">
        <v>144</v>
      </c>
      <c r="D7" s="16" t="s">
        <v>145</v>
      </c>
      <c r="E7" s="16" t="s">
        <v>146</v>
      </c>
      <c r="F7" s="16" t="s">
        <v>147</v>
      </c>
    </row>
    <row r="8" spans="1:6" ht="22.35" customHeight="1">
      <c r="B8" s="91" t="s">
        <v>120</v>
      </c>
      <c r="C8" s="91"/>
      <c r="D8" s="17">
        <v>512.21</v>
      </c>
      <c r="E8" s="17">
        <v>512.21</v>
      </c>
      <c r="F8" s="17"/>
    </row>
    <row r="9" spans="1:6" ht="19.8" customHeight="1">
      <c r="B9" s="18" t="s">
        <v>148</v>
      </c>
      <c r="C9" s="19" t="s">
        <v>127</v>
      </c>
      <c r="D9" s="20">
        <v>63.65</v>
      </c>
      <c r="E9" s="20">
        <v>63.65</v>
      </c>
      <c r="F9" s="20"/>
    </row>
    <row r="10" spans="1:6" ht="17.25" customHeight="1">
      <c r="B10" s="21" t="s">
        <v>0</v>
      </c>
      <c r="C10" s="22" t="s">
        <v>1</v>
      </c>
      <c r="D10" s="20">
        <v>63.65</v>
      </c>
      <c r="E10" s="20">
        <v>63.65</v>
      </c>
      <c r="F10" s="20"/>
    </row>
    <row r="11" spans="1:6" ht="18.899999999999999" customHeight="1">
      <c r="B11" s="21" t="s">
        <v>2</v>
      </c>
      <c r="C11" s="22" t="s">
        <v>3</v>
      </c>
      <c r="D11" s="20">
        <v>38.94</v>
      </c>
      <c r="E11" s="20">
        <v>38.94</v>
      </c>
      <c r="F11" s="20"/>
    </row>
    <row r="12" spans="1:6" ht="18.899999999999999" customHeight="1">
      <c r="B12" s="21" t="s">
        <v>4</v>
      </c>
      <c r="C12" s="22" t="s">
        <v>5</v>
      </c>
      <c r="D12" s="20">
        <v>19.47</v>
      </c>
      <c r="E12" s="20">
        <v>19.47</v>
      </c>
      <c r="F12" s="20"/>
    </row>
    <row r="13" spans="1:6" ht="18.899999999999999" customHeight="1">
      <c r="B13" s="21" t="s">
        <v>6</v>
      </c>
      <c r="C13" s="22" t="s">
        <v>7</v>
      </c>
      <c r="D13" s="20">
        <v>5.25</v>
      </c>
      <c r="E13" s="20">
        <v>5.25</v>
      </c>
      <c r="F13" s="20"/>
    </row>
    <row r="14" spans="1:6" ht="19.8" customHeight="1">
      <c r="B14" s="18" t="s">
        <v>149</v>
      </c>
      <c r="C14" s="19" t="s">
        <v>129</v>
      </c>
      <c r="D14" s="20">
        <v>26.52</v>
      </c>
      <c r="E14" s="20">
        <v>26.52</v>
      </c>
      <c r="F14" s="20"/>
    </row>
    <row r="15" spans="1:6" ht="17.25" customHeight="1">
      <c r="B15" s="21" t="s">
        <v>8</v>
      </c>
      <c r="C15" s="22" t="s">
        <v>9</v>
      </c>
      <c r="D15" s="20">
        <v>26.52</v>
      </c>
      <c r="E15" s="20">
        <v>26.52</v>
      </c>
      <c r="F15" s="20"/>
    </row>
    <row r="16" spans="1:6" ht="18.899999999999999" customHeight="1">
      <c r="B16" s="21" t="s">
        <v>10</v>
      </c>
      <c r="C16" s="22" t="s">
        <v>11</v>
      </c>
      <c r="D16" s="20">
        <v>23.32</v>
      </c>
      <c r="E16" s="20">
        <v>23.32</v>
      </c>
      <c r="F16" s="20"/>
    </row>
    <row r="17" spans="2:6" ht="18.899999999999999" customHeight="1">
      <c r="B17" s="21" t="s">
        <v>12</v>
      </c>
      <c r="C17" s="22" t="s">
        <v>13</v>
      </c>
      <c r="D17" s="20">
        <v>3.2</v>
      </c>
      <c r="E17" s="20">
        <v>3.2</v>
      </c>
      <c r="F17" s="20"/>
    </row>
    <row r="18" spans="2:6" ht="19.8" customHeight="1">
      <c r="B18" s="18" t="s">
        <v>150</v>
      </c>
      <c r="C18" s="19" t="s">
        <v>131</v>
      </c>
      <c r="D18" s="20">
        <v>33.270000000000003</v>
      </c>
      <c r="E18" s="20">
        <v>33.270000000000003</v>
      </c>
      <c r="F18" s="20"/>
    </row>
    <row r="19" spans="2:6" ht="17.25" customHeight="1">
      <c r="B19" s="21" t="s">
        <v>14</v>
      </c>
      <c r="C19" s="22" t="s">
        <v>15</v>
      </c>
      <c r="D19" s="20">
        <v>33.270000000000003</v>
      </c>
      <c r="E19" s="20">
        <v>33.270000000000003</v>
      </c>
      <c r="F19" s="20"/>
    </row>
    <row r="20" spans="2:6" ht="18.899999999999999" customHeight="1">
      <c r="B20" s="21" t="s">
        <v>16</v>
      </c>
      <c r="C20" s="22" t="s">
        <v>17</v>
      </c>
      <c r="D20" s="20">
        <v>33.270000000000003</v>
      </c>
      <c r="E20" s="20">
        <v>33.270000000000003</v>
      </c>
      <c r="F20" s="20"/>
    </row>
    <row r="21" spans="2:6" ht="19.8" customHeight="1">
      <c r="B21" s="18" t="s">
        <v>151</v>
      </c>
      <c r="C21" s="19" t="s">
        <v>132</v>
      </c>
      <c r="D21" s="20">
        <v>388.77</v>
      </c>
      <c r="E21" s="20">
        <v>388.77</v>
      </c>
      <c r="F21" s="20"/>
    </row>
    <row r="22" spans="2:6" ht="17.25" customHeight="1">
      <c r="B22" s="21" t="s">
        <v>18</v>
      </c>
      <c r="C22" s="22" t="s">
        <v>19</v>
      </c>
      <c r="D22" s="20">
        <v>388.77</v>
      </c>
      <c r="E22" s="20">
        <v>388.77</v>
      </c>
      <c r="F22" s="20"/>
    </row>
    <row r="23" spans="2:6" ht="18.899999999999999" customHeight="1">
      <c r="B23" s="21" t="s">
        <v>20</v>
      </c>
      <c r="C23" s="22" t="s">
        <v>21</v>
      </c>
      <c r="D23" s="20">
        <v>388.77</v>
      </c>
      <c r="E23" s="20">
        <v>388.77</v>
      </c>
      <c r="F23" s="20"/>
    </row>
    <row r="24" spans="2:6" ht="23.25" customHeight="1">
      <c r="B24" s="92"/>
      <c r="C24" s="92"/>
      <c r="D24" s="92"/>
      <c r="E24" s="92"/>
      <c r="F24" s="92"/>
    </row>
  </sheetData>
  <mergeCells count="5">
    <mergeCell ref="B2:F3"/>
    <mergeCell ref="B6:C6"/>
    <mergeCell ref="D6:F6"/>
    <mergeCell ref="B8:C8"/>
    <mergeCell ref="B24:F24"/>
  </mergeCells>
  <phoneticPr fontId="28" type="noConversion"/>
  <printOptions horizontalCentered="1"/>
  <pageMargins left="7.8000001609325409E-2" right="7.8000001609325409E-2" top="0.39300000667572021" bottom="7.8000001609325409E-2"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B2" sqref="B2:F3"/>
    </sheetView>
  </sheetViews>
  <sheetFormatPr defaultColWidth="9.77734375" defaultRowHeight="14.4"/>
  <cols>
    <col min="1" max="1" width="0.21875" customWidth="1"/>
    <col min="2" max="2" width="12.77734375" customWidth="1"/>
    <col min="3" max="3" width="36.109375" customWidth="1"/>
    <col min="4" max="4" width="17.109375" customWidth="1"/>
    <col min="5" max="5" width="16.5546875" customWidth="1"/>
    <col min="6" max="6" width="17.5546875" customWidth="1"/>
  </cols>
  <sheetData>
    <row r="1" spans="1:6" ht="18.149999999999999" customHeight="1">
      <c r="A1" s="1"/>
      <c r="B1" s="23" t="s">
        <v>152</v>
      </c>
      <c r="C1" s="24"/>
      <c r="D1" s="24"/>
      <c r="E1" s="24"/>
      <c r="F1" s="24"/>
    </row>
    <row r="2" spans="1:6" ht="16.350000000000001" customHeight="1">
      <c r="B2" s="93" t="s">
        <v>214</v>
      </c>
      <c r="C2" s="93"/>
      <c r="D2" s="93"/>
      <c r="E2" s="93"/>
      <c r="F2" s="93"/>
    </row>
    <row r="3" spans="1:6" ht="16.350000000000001" customHeight="1">
      <c r="B3" s="93"/>
      <c r="C3" s="93"/>
      <c r="D3" s="93"/>
      <c r="E3" s="93"/>
      <c r="F3" s="93"/>
    </row>
    <row r="4" spans="1:6" ht="16.350000000000001" customHeight="1">
      <c r="B4" s="24"/>
      <c r="C4" s="24"/>
      <c r="D4" s="24"/>
      <c r="E4" s="24"/>
      <c r="F4" s="24"/>
    </row>
    <row r="5" spans="1:6" ht="19.8" customHeight="1">
      <c r="B5" s="24"/>
      <c r="C5" s="24"/>
      <c r="D5" s="24"/>
      <c r="E5" s="24"/>
      <c r="F5" s="15" t="s">
        <v>115</v>
      </c>
    </row>
    <row r="6" spans="1:6" ht="36.15" customHeight="1">
      <c r="B6" s="94" t="s">
        <v>153</v>
      </c>
      <c r="C6" s="94"/>
      <c r="D6" s="94" t="s">
        <v>154</v>
      </c>
      <c r="E6" s="94"/>
      <c r="F6" s="94"/>
    </row>
    <row r="7" spans="1:6" ht="27.6" customHeight="1">
      <c r="B7" s="25" t="s">
        <v>155</v>
      </c>
      <c r="C7" s="25" t="s">
        <v>144</v>
      </c>
      <c r="D7" s="25" t="s">
        <v>145</v>
      </c>
      <c r="E7" s="25" t="s">
        <v>156</v>
      </c>
      <c r="F7" s="25" t="s">
        <v>157</v>
      </c>
    </row>
    <row r="8" spans="1:6" ht="19.8" customHeight="1">
      <c r="B8" s="95" t="s">
        <v>120</v>
      </c>
      <c r="C8" s="95"/>
      <c r="D8" s="26">
        <v>512.21</v>
      </c>
      <c r="E8" s="26">
        <v>404.7</v>
      </c>
      <c r="F8" s="26">
        <v>107.51</v>
      </c>
    </row>
    <row r="9" spans="1:6" ht="19.8" customHeight="1">
      <c r="B9" s="18" t="s">
        <v>158</v>
      </c>
      <c r="C9" s="19" t="s">
        <v>159</v>
      </c>
      <c r="D9" s="27">
        <v>399.7</v>
      </c>
      <c r="E9" s="27">
        <v>399.7</v>
      </c>
      <c r="F9" s="27"/>
    </row>
    <row r="10" spans="1:6" ht="18.899999999999999" customHeight="1">
      <c r="B10" s="21" t="s">
        <v>22</v>
      </c>
      <c r="C10" s="22" t="s">
        <v>23</v>
      </c>
      <c r="D10" s="27">
        <v>83.01</v>
      </c>
      <c r="E10" s="27">
        <v>83.01</v>
      </c>
      <c r="F10" s="27"/>
    </row>
    <row r="11" spans="1:6" ht="18.899999999999999" customHeight="1">
      <c r="B11" s="21" t="s">
        <v>24</v>
      </c>
      <c r="C11" s="22" t="s">
        <v>25</v>
      </c>
      <c r="D11" s="27">
        <v>68.95</v>
      </c>
      <c r="E11" s="27">
        <v>68.95</v>
      </c>
      <c r="F11" s="27"/>
    </row>
    <row r="12" spans="1:6" ht="18.899999999999999" customHeight="1">
      <c r="B12" s="21" t="s">
        <v>26</v>
      </c>
      <c r="C12" s="22" t="s">
        <v>27</v>
      </c>
      <c r="D12" s="27">
        <v>125.29</v>
      </c>
      <c r="E12" s="27">
        <v>125.29</v>
      </c>
      <c r="F12" s="27"/>
    </row>
    <row r="13" spans="1:6" ht="18.899999999999999" customHeight="1">
      <c r="B13" s="21" t="s">
        <v>28</v>
      </c>
      <c r="C13" s="22" t="s">
        <v>29</v>
      </c>
      <c r="D13" s="27">
        <v>38.94</v>
      </c>
      <c r="E13" s="27">
        <v>38.94</v>
      </c>
      <c r="F13" s="27"/>
    </row>
    <row r="14" spans="1:6" ht="18.899999999999999" customHeight="1">
      <c r="B14" s="21" t="s">
        <v>30</v>
      </c>
      <c r="C14" s="22" t="s">
        <v>31</v>
      </c>
      <c r="D14" s="27">
        <v>19.47</v>
      </c>
      <c r="E14" s="27">
        <v>19.47</v>
      </c>
      <c r="F14" s="27"/>
    </row>
    <row r="15" spans="1:6" ht="18.899999999999999" customHeight="1">
      <c r="B15" s="21" t="s">
        <v>32</v>
      </c>
      <c r="C15" s="22" t="s">
        <v>33</v>
      </c>
      <c r="D15" s="27">
        <v>23.32</v>
      </c>
      <c r="E15" s="27">
        <v>23.32</v>
      </c>
      <c r="F15" s="27"/>
    </row>
    <row r="16" spans="1:6" ht="18.899999999999999" customHeight="1">
      <c r="B16" s="21" t="s">
        <v>34</v>
      </c>
      <c r="C16" s="22" t="s">
        <v>35</v>
      </c>
      <c r="D16" s="27">
        <v>4.2699999999999996</v>
      </c>
      <c r="E16" s="27">
        <v>4.2699999999999996</v>
      </c>
      <c r="F16" s="27"/>
    </row>
    <row r="17" spans="2:6" ht="18.899999999999999" customHeight="1">
      <c r="B17" s="21" t="s">
        <v>36</v>
      </c>
      <c r="C17" s="22" t="s">
        <v>37</v>
      </c>
      <c r="D17" s="27">
        <v>33.270000000000003</v>
      </c>
      <c r="E17" s="27">
        <v>33.270000000000003</v>
      </c>
      <c r="F17" s="27"/>
    </row>
    <row r="18" spans="2:6" ht="18.899999999999999" customHeight="1">
      <c r="B18" s="21" t="s">
        <v>38</v>
      </c>
      <c r="C18" s="22" t="s">
        <v>39</v>
      </c>
      <c r="D18" s="27">
        <v>3.2</v>
      </c>
      <c r="E18" s="27">
        <v>3.2</v>
      </c>
      <c r="F18" s="27"/>
    </row>
    <row r="19" spans="2:6" ht="19.8" customHeight="1">
      <c r="B19" s="18" t="s">
        <v>160</v>
      </c>
      <c r="C19" s="19" t="s">
        <v>161</v>
      </c>
      <c r="D19" s="27">
        <v>107.51</v>
      </c>
      <c r="E19" s="27"/>
      <c r="F19" s="27">
        <v>107.51</v>
      </c>
    </row>
    <row r="20" spans="2:6" ht="18.899999999999999" customHeight="1">
      <c r="B20" s="21" t="s">
        <v>40</v>
      </c>
      <c r="C20" s="22" t="s">
        <v>41</v>
      </c>
      <c r="D20" s="27">
        <v>17</v>
      </c>
      <c r="E20" s="27"/>
      <c r="F20" s="27">
        <v>17</v>
      </c>
    </row>
    <row r="21" spans="2:6" ht="18.899999999999999" customHeight="1">
      <c r="B21" s="21" t="s">
        <v>42</v>
      </c>
      <c r="C21" s="22" t="s">
        <v>43</v>
      </c>
      <c r="D21" s="27">
        <v>6.24</v>
      </c>
      <c r="E21" s="27"/>
      <c r="F21" s="27">
        <v>6.24</v>
      </c>
    </row>
    <row r="22" spans="2:6" ht="18.899999999999999" customHeight="1">
      <c r="B22" s="21" t="s">
        <v>44</v>
      </c>
      <c r="C22" s="22" t="s">
        <v>45</v>
      </c>
      <c r="D22" s="27">
        <v>3</v>
      </c>
      <c r="E22" s="27"/>
      <c r="F22" s="27">
        <v>3</v>
      </c>
    </row>
    <row r="23" spans="2:6" ht="18.899999999999999" customHeight="1">
      <c r="B23" s="21" t="s">
        <v>46</v>
      </c>
      <c r="C23" s="22" t="s">
        <v>47</v>
      </c>
      <c r="D23" s="27">
        <v>2.2799999999999998</v>
      </c>
      <c r="E23" s="27"/>
      <c r="F23" s="27">
        <v>2.2799999999999998</v>
      </c>
    </row>
    <row r="24" spans="2:6" ht="18.899999999999999" customHeight="1">
      <c r="B24" s="21" t="s">
        <v>48</v>
      </c>
      <c r="C24" s="22" t="s">
        <v>49</v>
      </c>
      <c r="D24" s="27">
        <v>11.5</v>
      </c>
      <c r="E24" s="27"/>
      <c r="F24" s="27">
        <v>11.5</v>
      </c>
    </row>
    <row r="25" spans="2:6" ht="18.899999999999999" customHeight="1">
      <c r="B25" s="21" t="s">
        <v>50</v>
      </c>
      <c r="C25" s="22" t="s">
        <v>51</v>
      </c>
      <c r="D25" s="27">
        <v>23.04</v>
      </c>
      <c r="E25" s="27"/>
      <c r="F25" s="27">
        <v>23.04</v>
      </c>
    </row>
    <row r="26" spans="2:6" ht="18.899999999999999" customHeight="1">
      <c r="B26" s="21" t="s">
        <v>52</v>
      </c>
      <c r="C26" s="22" t="s">
        <v>53</v>
      </c>
      <c r="D26" s="27">
        <v>14.49</v>
      </c>
      <c r="E26" s="27"/>
      <c r="F26" s="27">
        <v>14.49</v>
      </c>
    </row>
    <row r="27" spans="2:6" ht="18.899999999999999" customHeight="1">
      <c r="B27" s="21" t="s">
        <v>54</v>
      </c>
      <c r="C27" s="22" t="s">
        <v>55</v>
      </c>
      <c r="D27" s="27">
        <v>14</v>
      </c>
      <c r="E27" s="27"/>
      <c r="F27" s="27">
        <v>14</v>
      </c>
    </row>
    <row r="28" spans="2:6" ht="18.899999999999999" customHeight="1">
      <c r="B28" s="21" t="s">
        <v>56</v>
      </c>
      <c r="C28" s="22" t="s">
        <v>57</v>
      </c>
      <c r="D28" s="27">
        <v>15.71</v>
      </c>
      <c r="E28" s="27"/>
      <c r="F28" s="27">
        <v>15.71</v>
      </c>
    </row>
    <row r="29" spans="2:6" ht="18.899999999999999" customHeight="1">
      <c r="B29" s="21" t="s">
        <v>58</v>
      </c>
      <c r="C29" s="22" t="s">
        <v>59</v>
      </c>
      <c r="D29" s="27">
        <v>0.25</v>
      </c>
      <c r="E29" s="27"/>
      <c r="F29" s="27">
        <v>0.25</v>
      </c>
    </row>
    <row r="30" spans="2:6" ht="19.8" customHeight="1">
      <c r="B30" s="18" t="s">
        <v>162</v>
      </c>
      <c r="C30" s="19" t="s">
        <v>163</v>
      </c>
      <c r="D30" s="27">
        <v>5.01</v>
      </c>
      <c r="E30" s="27">
        <v>5.01</v>
      </c>
      <c r="F30" s="27"/>
    </row>
    <row r="31" spans="2:6" ht="18.899999999999999" customHeight="1">
      <c r="B31" s="21" t="s">
        <v>60</v>
      </c>
      <c r="C31" s="22" t="s">
        <v>61</v>
      </c>
      <c r="D31" s="27">
        <v>0.4</v>
      </c>
      <c r="E31" s="27">
        <v>0.4</v>
      </c>
      <c r="F31" s="27"/>
    </row>
    <row r="32" spans="2:6" ht="18.899999999999999" customHeight="1">
      <c r="B32" s="21" t="s">
        <v>62</v>
      </c>
      <c r="C32" s="22" t="s">
        <v>63</v>
      </c>
      <c r="D32" s="27">
        <v>0.01</v>
      </c>
      <c r="E32" s="27">
        <v>0.01</v>
      </c>
      <c r="F32" s="27"/>
    </row>
    <row r="33" spans="2:6" ht="18.899999999999999" customHeight="1">
      <c r="B33" s="21" t="s">
        <v>64</v>
      </c>
      <c r="C33" s="22" t="s">
        <v>65</v>
      </c>
      <c r="D33" s="27">
        <v>4.5999999999999996</v>
      </c>
      <c r="E33" s="27">
        <v>4.5999999999999996</v>
      </c>
      <c r="F33" s="27"/>
    </row>
  </sheetData>
  <mergeCells count="4">
    <mergeCell ref="B2:F3"/>
    <mergeCell ref="B6:C6"/>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B2" sqref="B2:G4"/>
    </sheetView>
  </sheetViews>
  <sheetFormatPr defaultColWidth="9.77734375" defaultRowHeight="14.4"/>
  <cols>
    <col min="1" max="1" width="0.44140625" customWidth="1"/>
    <col min="2" max="2" width="20.6640625" customWidth="1"/>
    <col min="3" max="3" width="19.44140625" customWidth="1"/>
    <col min="4" max="4" width="16.5546875" customWidth="1"/>
    <col min="5" max="5" width="18.88671875" customWidth="1"/>
    <col min="6" max="6" width="17.77734375" customWidth="1"/>
    <col min="7" max="7" width="17.21875" customWidth="1"/>
  </cols>
  <sheetData>
    <row r="1" spans="1:7" ht="16.350000000000001" customHeight="1">
      <c r="A1" s="1"/>
      <c r="B1" s="2" t="s">
        <v>164</v>
      </c>
    </row>
    <row r="2" spans="1:7" ht="16.350000000000001" customHeight="1">
      <c r="B2" s="89" t="s">
        <v>215</v>
      </c>
      <c r="C2" s="89"/>
      <c r="D2" s="89"/>
      <c r="E2" s="89"/>
      <c r="F2" s="89"/>
      <c r="G2" s="89"/>
    </row>
    <row r="3" spans="1:7" ht="16.350000000000001" customHeight="1">
      <c r="B3" s="89"/>
      <c r="C3" s="89"/>
      <c r="D3" s="89"/>
      <c r="E3" s="89"/>
      <c r="F3" s="89"/>
      <c r="G3" s="89"/>
    </row>
    <row r="4" spans="1:7" ht="16.350000000000001" customHeight="1">
      <c r="B4" s="89"/>
      <c r="C4" s="89"/>
      <c r="D4" s="89"/>
      <c r="E4" s="89"/>
      <c r="F4" s="89"/>
      <c r="G4" s="89"/>
    </row>
    <row r="5" spans="1:7" ht="20.7" customHeight="1">
      <c r="G5" s="15" t="s">
        <v>115</v>
      </c>
    </row>
    <row r="6" spans="1:7" ht="38.85" customHeight="1">
      <c r="B6" s="90" t="s">
        <v>142</v>
      </c>
      <c r="C6" s="90"/>
      <c r="D6" s="90"/>
      <c r="E6" s="90"/>
      <c r="F6" s="90"/>
      <c r="G6" s="90"/>
    </row>
    <row r="7" spans="1:7" ht="36.15" customHeight="1">
      <c r="B7" s="90" t="s">
        <v>120</v>
      </c>
      <c r="C7" s="90" t="s">
        <v>165</v>
      </c>
      <c r="D7" s="90" t="s">
        <v>166</v>
      </c>
      <c r="E7" s="90"/>
      <c r="F7" s="90"/>
      <c r="G7" s="90" t="s">
        <v>167</v>
      </c>
    </row>
    <row r="8" spans="1:7" ht="36.15" customHeight="1">
      <c r="B8" s="90"/>
      <c r="C8" s="90"/>
      <c r="D8" s="16" t="s">
        <v>168</v>
      </c>
      <c r="E8" s="16" t="s">
        <v>169</v>
      </c>
      <c r="F8" s="16" t="s">
        <v>170</v>
      </c>
      <c r="G8" s="90"/>
    </row>
    <row r="9" spans="1:7" ht="25.8" customHeight="1">
      <c r="B9" s="28">
        <v>14</v>
      </c>
      <c r="C9" s="28"/>
      <c r="D9" s="28">
        <v>14</v>
      </c>
      <c r="E9" s="28"/>
      <c r="F9" s="28">
        <v>14</v>
      </c>
      <c r="G9" s="28"/>
    </row>
  </sheetData>
  <mergeCells count="6">
    <mergeCell ref="B2:G4"/>
    <mergeCell ref="B6:G6"/>
    <mergeCell ref="B7:B8"/>
    <mergeCell ref="C7:C8"/>
    <mergeCell ref="D7:F7"/>
    <mergeCell ref="G7:G8"/>
  </mergeCells>
  <phoneticPr fontId="28"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C6" sqref="C6:C7"/>
    </sheetView>
  </sheetViews>
  <sheetFormatPr defaultColWidth="9.77734375" defaultRowHeight="14.4"/>
  <cols>
    <col min="1" max="1" width="0.44140625" customWidth="1"/>
    <col min="2" max="2" width="11.5546875" customWidth="1"/>
    <col min="3" max="3" width="36.5546875" customWidth="1"/>
    <col min="4" max="4" width="15.33203125" customWidth="1"/>
    <col min="5" max="5" width="14.77734375" customWidth="1"/>
    <col min="6" max="6" width="15.33203125" customWidth="1"/>
  </cols>
  <sheetData>
    <row r="1" spans="1:6" ht="16.350000000000001" customHeight="1">
      <c r="A1" s="1"/>
      <c r="B1" s="29" t="s">
        <v>171</v>
      </c>
      <c r="C1" s="24"/>
      <c r="D1" s="24"/>
      <c r="E1" s="24"/>
      <c r="F1" s="24"/>
    </row>
    <row r="2" spans="1:6" ht="25.05" customHeight="1">
      <c r="B2" s="93" t="s">
        <v>216</v>
      </c>
      <c r="C2" s="93"/>
      <c r="D2" s="93"/>
      <c r="E2" s="93"/>
      <c r="F2" s="93"/>
    </row>
    <row r="3" spans="1:6" ht="26.7" customHeight="1">
      <c r="B3" s="93"/>
      <c r="C3" s="93"/>
      <c r="D3" s="93"/>
      <c r="E3" s="93"/>
      <c r="F3" s="93"/>
    </row>
    <row r="4" spans="1:6" ht="16.350000000000001" customHeight="1">
      <c r="B4" s="24"/>
      <c r="C4" s="24"/>
      <c r="D4" s="24"/>
      <c r="E4" s="24"/>
      <c r="F4" s="24"/>
    </row>
    <row r="5" spans="1:6" ht="21.6" customHeight="1">
      <c r="B5" s="24"/>
      <c r="C5" s="24"/>
      <c r="D5" s="24"/>
      <c r="E5" s="24"/>
      <c r="F5" s="15" t="s">
        <v>115</v>
      </c>
    </row>
    <row r="6" spans="1:6" ht="33.6" customHeight="1">
      <c r="B6" s="94" t="s">
        <v>143</v>
      </c>
      <c r="C6" s="94" t="s">
        <v>144</v>
      </c>
      <c r="D6" s="94" t="s">
        <v>172</v>
      </c>
      <c r="E6" s="94"/>
      <c r="F6" s="94"/>
    </row>
    <row r="7" spans="1:6" ht="31.05" customHeight="1">
      <c r="B7" s="94"/>
      <c r="C7" s="94"/>
      <c r="D7" s="25" t="s">
        <v>145</v>
      </c>
      <c r="E7" s="25" t="s">
        <v>146</v>
      </c>
      <c r="F7" s="25" t="s">
        <v>147</v>
      </c>
    </row>
    <row r="8" spans="1:6" ht="20.7" customHeight="1">
      <c r="B8" s="95" t="s">
        <v>120</v>
      </c>
      <c r="C8" s="95"/>
      <c r="D8" s="26"/>
      <c r="E8" s="26"/>
      <c r="F8" s="26"/>
    </row>
    <row r="9" spans="1:6" ht="16.350000000000001" customHeight="1">
      <c r="B9" s="18"/>
      <c r="C9" s="19"/>
      <c r="D9" s="27"/>
      <c r="E9" s="27"/>
      <c r="F9" s="27"/>
    </row>
    <row r="10" spans="1:6" ht="16.350000000000001" customHeight="1">
      <c r="B10" s="21" t="s">
        <v>88</v>
      </c>
      <c r="C10" s="22" t="s">
        <v>89</v>
      </c>
      <c r="D10" s="27"/>
      <c r="E10" s="27"/>
      <c r="F10" s="27"/>
    </row>
    <row r="11" spans="1:6" ht="16.350000000000001" customHeight="1">
      <c r="B11" s="21" t="s">
        <v>90</v>
      </c>
      <c r="C11" s="22" t="s">
        <v>91</v>
      </c>
      <c r="D11" s="27"/>
      <c r="E11" s="27"/>
      <c r="F11" s="27"/>
    </row>
    <row r="12" spans="1:6" ht="16.350000000000001" customHeight="1">
      <c r="B12" s="96" t="s">
        <v>173</v>
      </c>
      <c r="C12" s="96"/>
      <c r="D12" s="96"/>
      <c r="E12" s="96"/>
      <c r="F12" s="96"/>
    </row>
  </sheetData>
  <mergeCells count="6">
    <mergeCell ref="B12:F12"/>
    <mergeCell ref="B2:F3"/>
    <mergeCell ref="B6:B7"/>
    <mergeCell ref="C6:C7"/>
    <mergeCell ref="D6:F6"/>
    <mergeCell ref="B8:C8"/>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3" workbookViewId="0">
      <selection activeCell="A6" sqref="A6:XFD18"/>
    </sheetView>
  </sheetViews>
  <sheetFormatPr defaultColWidth="9.77734375" defaultRowHeight="14.4"/>
  <cols>
    <col min="1" max="1" width="0.77734375" customWidth="1"/>
    <col min="2" max="2" width="0.109375" customWidth="1"/>
    <col min="3" max="3" width="26" customWidth="1"/>
    <col min="4" max="4" width="16.77734375" customWidth="1"/>
    <col min="5" max="5" width="26.5546875" customWidth="1"/>
    <col min="6" max="6" width="17.33203125" customWidth="1"/>
    <col min="7" max="8" width="9.77734375" customWidth="1"/>
  </cols>
  <sheetData>
    <row r="1" spans="1:6" ht="16.350000000000001" customHeight="1">
      <c r="A1" s="1"/>
      <c r="C1" s="2" t="s">
        <v>174</v>
      </c>
    </row>
    <row r="2" spans="1:6" ht="16.350000000000001" customHeight="1">
      <c r="C2" s="87" t="s">
        <v>217</v>
      </c>
      <c r="D2" s="87"/>
      <c r="E2" s="87"/>
      <c r="F2" s="87"/>
    </row>
    <row r="3" spans="1:6" ht="16.350000000000001" customHeight="1">
      <c r="C3" s="87"/>
      <c r="D3" s="87"/>
      <c r="E3" s="87"/>
      <c r="F3" s="87"/>
    </row>
    <row r="4" spans="1:6" ht="16.350000000000001" customHeight="1"/>
    <row r="5" spans="1:6" ht="23.25" customHeight="1">
      <c r="F5" s="3" t="s">
        <v>115</v>
      </c>
    </row>
    <row r="6" spans="1:6" ht="15.6">
      <c r="C6" s="97" t="s">
        <v>116</v>
      </c>
      <c r="D6" s="97"/>
      <c r="E6" s="97" t="s">
        <v>117</v>
      </c>
      <c r="F6" s="97"/>
    </row>
    <row r="7" spans="1:6" ht="15.6">
      <c r="C7" s="65" t="s">
        <v>118</v>
      </c>
      <c r="D7" s="66" t="s">
        <v>119</v>
      </c>
      <c r="E7" s="65" t="s">
        <v>118</v>
      </c>
      <c r="F7" s="65" t="s">
        <v>119</v>
      </c>
    </row>
    <row r="8" spans="1:6" ht="16.2">
      <c r="C8" s="67" t="s">
        <v>177</v>
      </c>
      <c r="D8" s="30">
        <v>512.21</v>
      </c>
      <c r="E8" s="8" t="s">
        <v>127</v>
      </c>
      <c r="F8" s="30">
        <v>63.65</v>
      </c>
    </row>
    <row r="9" spans="1:6" ht="16.2">
      <c r="C9" s="68" t="s">
        <v>178</v>
      </c>
      <c r="D9" s="30"/>
      <c r="E9" s="8" t="s">
        <v>129</v>
      </c>
      <c r="F9" s="30">
        <v>26.52</v>
      </c>
    </row>
    <row r="10" spans="1:6" ht="16.2">
      <c r="C10" s="72" t="s">
        <v>179</v>
      </c>
      <c r="D10" s="30"/>
      <c r="E10" s="8" t="s">
        <v>131</v>
      </c>
      <c r="F10" s="30">
        <v>33.270000000000003</v>
      </c>
    </row>
    <row r="11" spans="1:6" ht="16.2">
      <c r="C11" s="73" t="s">
        <v>262</v>
      </c>
      <c r="D11" s="30"/>
      <c r="E11" s="8" t="s">
        <v>132</v>
      </c>
      <c r="F11" s="30">
        <v>388.77</v>
      </c>
    </row>
    <row r="12" spans="1:6" ht="15.6">
      <c r="C12" s="73" t="s">
        <v>263</v>
      </c>
      <c r="D12" s="74"/>
      <c r="E12" s="70"/>
      <c r="F12" s="71"/>
    </row>
    <row r="13" spans="1:6" ht="15.6">
      <c r="C13" s="73" t="s">
        <v>264</v>
      </c>
      <c r="D13" s="69"/>
      <c r="E13" s="75"/>
      <c r="F13" s="71"/>
    </row>
    <row r="14" spans="1:6" ht="15.6">
      <c r="C14" s="73"/>
      <c r="D14" s="76"/>
      <c r="E14" s="75"/>
      <c r="F14" s="71"/>
    </row>
    <row r="15" spans="1:6" ht="15.6">
      <c r="C15" s="73"/>
      <c r="D15" s="77"/>
      <c r="E15" s="70"/>
      <c r="F15" s="71"/>
    </row>
    <row r="16" spans="1:6" ht="15.6">
      <c r="C16" s="73"/>
      <c r="D16" s="77"/>
      <c r="E16" s="70"/>
      <c r="F16" s="71"/>
    </row>
    <row r="17" spans="3:6" ht="15.6">
      <c r="C17" s="73"/>
      <c r="D17" s="77"/>
      <c r="E17" s="70"/>
      <c r="F17" s="71"/>
    </row>
    <row r="18" spans="3:6" ht="15.6">
      <c r="C18" s="73"/>
      <c r="D18" s="77"/>
      <c r="E18" s="70"/>
      <c r="F18" s="71"/>
    </row>
    <row r="19" spans="3:6" ht="15.6">
      <c r="C19" s="78"/>
      <c r="D19" s="77"/>
      <c r="E19" s="70"/>
      <c r="F19" s="71"/>
    </row>
    <row r="20" spans="3:6" ht="15.6">
      <c r="C20" s="78"/>
      <c r="D20" s="77"/>
      <c r="E20" s="75"/>
      <c r="F20" s="71"/>
    </row>
    <row r="21" spans="3:6" ht="15.6">
      <c r="C21" s="78"/>
      <c r="D21" s="77"/>
      <c r="E21" s="70"/>
      <c r="F21" s="71"/>
    </row>
    <row r="22" spans="3:6" ht="15.6">
      <c r="C22" s="78"/>
      <c r="D22" s="77"/>
      <c r="E22" s="70"/>
      <c r="F22" s="71"/>
    </row>
    <row r="23" spans="3:6" ht="15.6">
      <c r="C23" s="79"/>
      <c r="D23" s="77"/>
      <c r="E23" s="70"/>
      <c r="F23" s="71"/>
    </row>
    <row r="24" spans="3:6" ht="15.6">
      <c r="C24" s="79"/>
      <c r="D24" s="77"/>
      <c r="E24" s="70"/>
      <c r="F24" s="71"/>
    </row>
    <row r="25" spans="3:6" ht="15.6">
      <c r="C25" s="79"/>
      <c r="D25" s="77"/>
      <c r="E25" s="80"/>
      <c r="F25" s="81"/>
    </row>
    <row r="26" spans="3:6" ht="15.6">
      <c r="C26" s="82" t="s">
        <v>265</v>
      </c>
      <c r="D26" s="83">
        <f>SUM(D8:D18)</f>
        <v>512.21</v>
      </c>
      <c r="E26" s="84" t="s">
        <v>266</v>
      </c>
      <c r="F26" s="81">
        <f>F8+F9+F10+F11</f>
        <v>512.21</v>
      </c>
    </row>
    <row r="27" spans="3:6" ht="15.6">
      <c r="C27" s="73" t="s">
        <v>267</v>
      </c>
      <c r="D27" s="83"/>
      <c r="E27" s="70" t="s">
        <v>268</v>
      </c>
      <c r="F27" s="81"/>
    </row>
    <row r="28" spans="3:6" ht="15.6">
      <c r="C28" s="73" t="s">
        <v>269</v>
      </c>
      <c r="D28" s="69"/>
      <c r="E28" s="75"/>
      <c r="F28" s="81"/>
    </row>
    <row r="29" spans="3:6" ht="15.6">
      <c r="C29" s="85" t="s">
        <v>270</v>
      </c>
      <c r="D29" s="86">
        <f>D26</f>
        <v>512.21</v>
      </c>
      <c r="E29" s="80" t="s">
        <v>271</v>
      </c>
      <c r="F29" s="81">
        <f>F26+F27</f>
        <v>512.21</v>
      </c>
    </row>
  </sheetData>
  <mergeCells count="3">
    <mergeCell ref="C2:F3"/>
    <mergeCell ref="C6:D6"/>
    <mergeCell ref="E6:F6"/>
  </mergeCells>
  <phoneticPr fontId="28"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85" zoomScaleNormal="85" workbookViewId="0">
      <selection activeCell="B2" sqref="B2:M3"/>
    </sheetView>
  </sheetViews>
  <sheetFormatPr defaultColWidth="9.77734375" defaultRowHeight="14.4"/>
  <cols>
    <col min="1" max="1" width="0.44140625" customWidth="1"/>
    <col min="2" max="2" width="10" customWidth="1"/>
    <col min="3" max="3" width="30" customWidth="1"/>
    <col min="4" max="4" width="11.5546875" customWidth="1"/>
    <col min="5" max="5" width="9.77734375" customWidth="1"/>
    <col min="6" max="6" width="10.5546875" customWidth="1"/>
    <col min="7" max="7" width="11.109375" customWidth="1"/>
    <col min="8" max="8" width="10.5546875" customWidth="1"/>
    <col min="9" max="9" width="10.88671875" customWidth="1"/>
    <col min="10" max="10" width="10.6640625" customWidth="1"/>
    <col min="11" max="11" width="10.44140625" customWidth="1"/>
    <col min="12" max="12" width="11.44140625" customWidth="1"/>
    <col min="13" max="13" width="11.5546875" customWidth="1"/>
  </cols>
  <sheetData>
    <row r="1" spans="1:13" ht="16.350000000000001" customHeight="1">
      <c r="A1" s="1"/>
      <c r="B1" s="2" t="s">
        <v>175</v>
      </c>
    </row>
    <row r="2" spans="1:13" ht="16.350000000000001" customHeight="1">
      <c r="B2" s="87" t="s">
        <v>218</v>
      </c>
      <c r="C2" s="87"/>
      <c r="D2" s="87"/>
      <c r="E2" s="87"/>
      <c r="F2" s="87"/>
      <c r="G2" s="87"/>
      <c r="H2" s="87"/>
      <c r="I2" s="87"/>
      <c r="J2" s="87"/>
      <c r="K2" s="87"/>
      <c r="L2" s="87"/>
      <c r="M2" s="87"/>
    </row>
    <row r="3" spans="1:13" ht="16.350000000000001" customHeight="1">
      <c r="B3" s="87"/>
      <c r="C3" s="87"/>
      <c r="D3" s="87"/>
      <c r="E3" s="87"/>
      <c r="F3" s="87"/>
      <c r="G3" s="87"/>
      <c r="H3" s="87"/>
      <c r="I3" s="87"/>
      <c r="J3" s="87"/>
      <c r="K3" s="87"/>
      <c r="L3" s="87"/>
      <c r="M3" s="87"/>
    </row>
    <row r="4" spans="1:13" ht="16.350000000000001" customHeight="1"/>
    <row r="5" spans="1:13" ht="22.35" customHeight="1">
      <c r="M5" s="15" t="s">
        <v>115</v>
      </c>
    </row>
    <row r="6" spans="1:13" ht="36.15" customHeight="1">
      <c r="B6" s="99" t="s">
        <v>176</v>
      </c>
      <c r="C6" s="99"/>
      <c r="D6" s="99" t="s">
        <v>145</v>
      </c>
      <c r="E6" s="100" t="s">
        <v>177</v>
      </c>
      <c r="F6" s="100" t="s">
        <v>178</v>
      </c>
      <c r="G6" s="100" t="s">
        <v>179</v>
      </c>
      <c r="H6" s="100" t="s">
        <v>180</v>
      </c>
      <c r="I6" s="100" t="s">
        <v>181</v>
      </c>
      <c r="J6" s="100" t="s">
        <v>182</v>
      </c>
      <c r="K6" s="100" t="s">
        <v>183</v>
      </c>
      <c r="L6" s="100" t="s">
        <v>184</v>
      </c>
      <c r="M6" s="100" t="s">
        <v>185</v>
      </c>
    </row>
    <row r="7" spans="1:13" ht="30.15" customHeight="1">
      <c r="B7" s="31" t="s">
        <v>155</v>
      </c>
      <c r="C7" s="31" t="s">
        <v>144</v>
      </c>
      <c r="D7" s="99"/>
      <c r="E7" s="100"/>
      <c r="F7" s="100"/>
      <c r="G7" s="100"/>
      <c r="H7" s="100"/>
      <c r="I7" s="100"/>
      <c r="J7" s="100"/>
      <c r="K7" s="100"/>
      <c r="L7" s="100"/>
      <c r="M7" s="100"/>
    </row>
    <row r="8" spans="1:13" ht="20.7" customHeight="1">
      <c r="B8" s="98" t="s">
        <v>120</v>
      </c>
      <c r="C8" s="98"/>
      <c r="D8" s="32">
        <v>512.21</v>
      </c>
      <c r="E8" s="32">
        <v>512.21</v>
      </c>
      <c r="F8" s="32"/>
      <c r="G8" s="32"/>
      <c r="H8" s="32"/>
      <c r="I8" s="32"/>
      <c r="J8" s="32"/>
      <c r="K8" s="32"/>
      <c r="L8" s="32"/>
      <c r="M8" s="32"/>
    </row>
    <row r="9" spans="1:13" ht="20.7" customHeight="1">
      <c r="B9" s="33" t="s">
        <v>148</v>
      </c>
      <c r="C9" s="34" t="s">
        <v>127</v>
      </c>
      <c r="D9" s="35">
        <v>63.65</v>
      </c>
      <c r="E9" s="35">
        <v>63.65</v>
      </c>
      <c r="F9" s="35"/>
      <c r="G9" s="35"/>
      <c r="H9" s="35"/>
      <c r="I9" s="35"/>
      <c r="J9" s="35"/>
      <c r="K9" s="35"/>
      <c r="L9" s="35"/>
      <c r="M9" s="35"/>
    </row>
    <row r="10" spans="1:13" ht="18.149999999999999" customHeight="1">
      <c r="B10" s="36" t="s">
        <v>66</v>
      </c>
      <c r="C10" s="37" t="s">
        <v>67</v>
      </c>
      <c r="D10" s="35">
        <v>63.65</v>
      </c>
      <c r="E10" s="35">
        <v>63.65</v>
      </c>
      <c r="F10" s="35"/>
      <c r="G10" s="35"/>
      <c r="H10" s="35"/>
      <c r="I10" s="35"/>
      <c r="J10" s="35"/>
      <c r="K10" s="35"/>
      <c r="L10" s="35"/>
      <c r="M10" s="35"/>
    </row>
    <row r="11" spans="1:13" ht="19.8" customHeight="1">
      <c r="B11" s="36" t="s">
        <v>68</v>
      </c>
      <c r="C11" s="37" t="s">
        <v>69</v>
      </c>
      <c r="D11" s="35">
        <v>38.94</v>
      </c>
      <c r="E11" s="35">
        <v>38.94</v>
      </c>
      <c r="F11" s="35"/>
      <c r="G11" s="35"/>
      <c r="H11" s="35"/>
      <c r="I11" s="35"/>
      <c r="J11" s="35"/>
      <c r="K11" s="35"/>
      <c r="L11" s="35"/>
      <c r="M11" s="35"/>
    </row>
    <row r="12" spans="1:13" ht="19.8" customHeight="1">
      <c r="B12" s="36" t="s">
        <v>70</v>
      </c>
      <c r="C12" s="37" t="s">
        <v>71</v>
      </c>
      <c r="D12" s="35">
        <v>19.47</v>
      </c>
      <c r="E12" s="35">
        <v>19.47</v>
      </c>
      <c r="F12" s="35"/>
      <c r="G12" s="35"/>
      <c r="H12" s="35"/>
      <c r="I12" s="35"/>
      <c r="J12" s="35"/>
      <c r="K12" s="35"/>
      <c r="L12" s="35"/>
      <c r="M12" s="35"/>
    </row>
    <row r="13" spans="1:13" ht="19.8" customHeight="1">
      <c r="B13" s="36" t="s">
        <v>72</v>
      </c>
      <c r="C13" s="37" t="s">
        <v>73</v>
      </c>
      <c r="D13" s="35">
        <v>5.25</v>
      </c>
      <c r="E13" s="35">
        <v>5.25</v>
      </c>
      <c r="F13" s="35"/>
      <c r="G13" s="35"/>
      <c r="H13" s="35"/>
      <c r="I13" s="35"/>
      <c r="J13" s="35"/>
      <c r="K13" s="35"/>
      <c r="L13" s="35"/>
      <c r="M13" s="35"/>
    </row>
    <row r="14" spans="1:13" ht="20.7" customHeight="1">
      <c r="B14" s="33" t="s">
        <v>149</v>
      </c>
      <c r="C14" s="34" t="s">
        <v>129</v>
      </c>
      <c r="D14" s="35">
        <v>26.52</v>
      </c>
      <c r="E14" s="35">
        <v>26.52</v>
      </c>
      <c r="F14" s="35"/>
      <c r="G14" s="35"/>
      <c r="H14" s="35"/>
      <c r="I14" s="35"/>
      <c r="J14" s="35"/>
      <c r="K14" s="35"/>
      <c r="L14" s="35"/>
      <c r="M14" s="35"/>
    </row>
    <row r="15" spans="1:13" ht="18.149999999999999" customHeight="1">
      <c r="B15" s="36" t="s">
        <v>74</v>
      </c>
      <c r="C15" s="37" t="s">
        <v>75</v>
      </c>
      <c r="D15" s="35">
        <v>26.52</v>
      </c>
      <c r="E15" s="35">
        <v>26.52</v>
      </c>
      <c r="F15" s="35"/>
      <c r="G15" s="35"/>
      <c r="H15" s="35"/>
      <c r="I15" s="35"/>
      <c r="J15" s="35"/>
      <c r="K15" s="35"/>
      <c r="L15" s="35"/>
      <c r="M15" s="35"/>
    </row>
    <row r="16" spans="1:13" ht="19.8" customHeight="1">
      <c r="B16" s="36" t="s">
        <v>76</v>
      </c>
      <c r="C16" s="37" t="s">
        <v>77</v>
      </c>
      <c r="D16" s="35">
        <v>23.32</v>
      </c>
      <c r="E16" s="35">
        <v>23.32</v>
      </c>
      <c r="F16" s="35"/>
      <c r="G16" s="35"/>
      <c r="H16" s="35"/>
      <c r="I16" s="35"/>
      <c r="J16" s="35"/>
      <c r="K16" s="35"/>
      <c r="L16" s="35"/>
      <c r="M16" s="35"/>
    </row>
    <row r="17" spans="2:13" ht="19.8" customHeight="1">
      <c r="B17" s="36" t="s">
        <v>78</v>
      </c>
      <c r="C17" s="37" t="s">
        <v>79</v>
      </c>
      <c r="D17" s="35">
        <v>3.2</v>
      </c>
      <c r="E17" s="35">
        <v>3.2</v>
      </c>
      <c r="F17" s="35"/>
      <c r="G17" s="35"/>
      <c r="H17" s="35"/>
      <c r="I17" s="35"/>
      <c r="J17" s="35"/>
      <c r="K17" s="35"/>
      <c r="L17" s="35"/>
      <c r="M17" s="35"/>
    </row>
    <row r="18" spans="2:13" ht="20.7" customHeight="1">
      <c r="B18" s="33" t="s">
        <v>150</v>
      </c>
      <c r="C18" s="34" t="s">
        <v>131</v>
      </c>
      <c r="D18" s="35">
        <v>33.270000000000003</v>
      </c>
      <c r="E18" s="35">
        <v>33.270000000000003</v>
      </c>
      <c r="F18" s="35"/>
      <c r="G18" s="35"/>
      <c r="H18" s="35"/>
      <c r="I18" s="35"/>
      <c r="J18" s="35"/>
      <c r="K18" s="35"/>
      <c r="L18" s="35"/>
      <c r="M18" s="35"/>
    </row>
    <row r="19" spans="2:13" ht="18.149999999999999" customHeight="1">
      <c r="B19" s="36" t="s">
        <v>80</v>
      </c>
      <c r="C19" s="37" t="s">
        <v>81</v>
      </c>
      <c r="D19" s="35">
        <v>33.270000000000003</v>
      </c>
      <c r="E19" s="35">
        <v>33.270000000000003</v>
      </c>
      <c r="F19" s="35"/>
      <c r="G19" s="35"/>
      <c r="H19" s="35"/>
      <c r="I19" s="35"/>
      <c r="J19" s="35"/>
      <c r="K19" s="35"/>
      <c r="L19" s="35"/>
      <c r="M19" s="35"/>
    </row>
    <row r="20" spans="2:13" ht="19.8" customHeight="1">
      <c r="B20" s="36" t="s">
        <v>82</v>
      </c>
      <c r="C20" s="37" t="s">
        <v>83</v>
      </c>
      <c r="D20" s="35">
        <v>33.270000000000003</v>
      </c>
      <c r="E20" s="35">
        <v>33.270000000000003</v>
      </c>
      <c r="F20" s="35"/>
      <c r="G20" s="35"/>
      <c r="H20" s="35"/>
      <c r="I20" s="35"/>
      <c r="J20" s="35"/>
      <c r="K20" s="35"/>
      <c r="L20" s="35"/>
      <c r="M20" s="35"/>
    </row>
    <row r="21" spans="2:13" ht="20.7" customHeight="1">
      <c r="B21" s="33" t="s">
        <v>151</v>
      </c>
      <c r="C21" s="34" t="s">
        <v>132</v>
      </c>
      <c r="D21" s="35">
        <v>388.77</v>
      </c>
      <c r="E21" s="35">
        <v>388.77</v>
      </c>
      <c r="F21" s="35"/>
      <c r="G21" s="35"/>
      <c r="H21" s="35"/>
      <c r="I21" s="35"/>
      <c r="J21" s="35"/>
      <c r="K21" s="35"/>
      <c r="L21" s="35"/>
      <c r="M21" s="35"/>
    </row>
    <row r="22" spans="2:13" ht="18.149999999999999" customHeight="1">
      <c r="B22" s="36" t="s">
        <v>84</v>
      </c>
      <c r="C22" s="37" t="s">
        <v>85</v>
      </c>
      <c r="D22" s="35">
        <v>388.77</v>
      </c>
      <c r="E22" s="35">
        <v>388.77</v>
      </c>
      <c r="F22" s="35"/>
      <c r="G22" s="35"/>
      <c r="H22" s="35"/>
      <c r="I22" s="35"/>
      <c r="J22" s="35"/>
      <c r="K22" s="35"/>
      <c r="L22" s="35"/>
      <c r="M22" s="35"/>
    </row>
    <row r="23" spans="2:13" ht="19.8" customHeight="1">
      <c r="B23" s="36" t="s">
        <v>86</v>
      </c>
      <c r="C23" s="37" t="s">
        <v>87</v>
      </c>
      <c r="D23" s="35">
        <v>388.77</v>
      </c>
      <c r="E23" s="35">
        <v>388.77</v>
      </c>
      <c r="F23" s="35"/>
      <c r="G23" s="35"/>
      <c r="H23" s="35"/>
      <c r="I23" s="35"/>
      <c r="J23" s="35"/>
      <c r="K23" s="35"/>
      <c r="L23" s="35"/>
      <c r="M23" s="35"/>
    </row>
  </sheetData>
  <mergeCells count="13">
    <mergeCell ref="B8:C8"/>
    <mergeCell ref="B2:M3"/>
    <mergeCell ref="B6:C6"/>
    <mergeCell ref="D6:D7"/>
    <mergeCell ref="E6:E7"/>
    <mergeCell ref="F6:F7"/>
    <mergeCell ref="G6:G7"/>
    <mergeCell ref="H6:H7"/>
    <mergeCell ref="I6:I7"/>
    <mergeCell ref="J6:J7"/>
    <mergeCell ref="K6:K7"/>
    <mergeCell ref="L6:L7"/>
    <mergeCell ref="M6:M7"/>
  </mergeCells>
  <phoneticPr fontId="28"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B2" sqref="B2:F3"/>
    </sheetView>
  </sheetViews>
  <sheetFormatPr defaultColWidth="9.77734375" defaultRowHeight="14.4"/>
  <cols>
    <col min="1" max="1" width="0.5546875" customWidth="1"/>
    <col min="2" max="2" width="16.33203125" customWidth="1"/>
    <col min="3" max="3" width="28" customWidth="1"/>
    <col min="4" max="4" width="17.88671875" customWidth="1"/>
    <col min="5" max="5" width="17.33203125" customWidth="1"/>
    <col min="6" max="6" width="15.44140625" customWidth="1"/>
  </cols>
  <sheetData>
    <row r="1" spans="1:6">
      <c r="A1" s="1"/>
      <c r="B1" s="2" t="s">
        <v>186</v>
      </c>
    </row>
    <row r="2" spans="1:6">
      <c r="B2" s="87" t="s">
        <v>220</v>
      </c>
      <c r="C2" s="87"/>
      <c r="D2" s="87"/>
      <c r="E2" s="87"/>
      <c r="F2" s="87"/>
    </row>
    <row r="3" spans="1:6">
      <c r="B3" s="87"/>
      <c r="C3" s="87"/>
      <c r="D3" s="87"/>
      <c r="E3" s="87"/>
      <c r="F3" s="87"/>
    </row>
    <row r="4" spans="1:6">
      <c r="B4" s="38"/>
      <c r="C4" s="38"/>
      <c r="D4" s="38"/>
      <c r="E4" s="38"/>
      <c r="F4" s="38"/>
    </row>
    <row r="5" spans="1:6">
      <c r="B5" s="38"/>
      <c r="C5" s="38"/>
      <c r="D5" s="38"/>
      <c r="E5" s="38"/>
      <c r="F5" s="39" t="s">
        <v>115</v>
      </c>
    </row>
    <row r="6" spans="1:6" ht="18.600000000000001">
      <c r="B6" s="4" t="s">
        <v>155</v>
      </c>
      <c r="C6" s="4" t="s">
        <v>144</v>
      </c>
      <c r="D6" s="4" t="s">
        <v>145</v>
      </c>
      <c r="E6" s="4" t="s">
        <v>187</v>
      </c>
      <c r="F6" s="4" t="s">
        <v>188</v>
      </c>
    </row>
    <row r="7" spans="1:6" ht="16.2">
      <c r="B7" s="101" t="s">
        <v>120</v>
      </c>
      <c r="C7" s="101"/>
      <c r="D7" s="40">
        <v>512.21</v>
      </c>
      <c r="E7" s="40">
        <v>512.21</v>
      </c>
      <c r="F7" s="40"/>
    </row>
    <row r="8" spans="1:6" ht="16.2">
      <c r="B8" s="41" t="s">
        <v>148</v>
      </c>
      <c r="C8" s="8" t="s">
        <v>127</v>
      </c>
      <c r="D8" s="42">
        <v>63.65</v>
      </c>
      <c r="E8" s="42">
        <v>63.65</v>
      </c>
      <c r="F8" s="42"/>
    </row>
    <row r="9" spans="1:6" ht="16.2">
      <c r="B9" s="43" t="s">
        <v>92</v>
      </c>
      <c r="C9" s="14" t="s">
        <v>93</v>
      </c>
      <c r="D9" s="42">
        <v>63.65</v>
      </c>
      <c r="E9" s="42">
        <v>63.65</v>
      </c>
      <c r="F9" s="42"/>
    </row>
    <row r="10" spans="1:6" ht="32.4">
      <c r="B10" s="43" t="s">
        <v>94</v>
      </c>
      <c r="C10" s="14" t="s">
        <v>95</v>
      </c>
      <c r="D10" s="42">
        <v>38.94</v>
      </c>
      <c r="E10" s="42">
        <v>38.94</v>
      </c>
      <c r="F10" s="42"/>
    </row>
    <row r="11" spans="1:6" ht="32.4">
      <c r="B11" s="43" t="s">
        <v>96</v>
      </c>
      <c r="C11" s="14" t="s">
        <v>97</v>
      </c>
      <c r="D11" s="42">
        <v>19.47</v>
      </c>
      <c r="E11" s="42">
        <v>19.47</v>
      </c>
      <c r="F11" s="42"/>
    </row>
    <row r="12" spans="1:6" ht="32.4">
      <c r="B12" s="43" t="s">
        <v>98</v>
      </c>
      <c r="C12" s="14" t="s">
        <v>99</v>
      </c>
      <c r="D12" s="42">
        <v>5.25</v>
      </c>
      <c r="E12" s="42">
        <v>5.25</v>
      </c>
      <c r="F12" s="42"/>
    </row>
    <row r="13" spans="1:6" ht="16.2">
      <c r="B13" s="41" t="s">
        <v>149</v>
      </c>
      <c r="C13" s="8" t="s">
        <v>129</v>
      </c>
      <c r="D13" s="42">
        <v>26.52</v>
      </c>
      <c r="E13" s="42">
        <v>26.52</v>
      </c>
      <c r="F13" s="42"/>
    </row>
    <row r="14" spans="1:6" ht="16.2">
      <c r="B14" s="43" t="s">
        <v>100</v>
      </c>
      <c r="C14" s="14" t="s">
        <v>101</v>
      </c>
      <c r="D14" s="42">
        <v>26.52</v>
      </c>
      <c r="E14" s="42">
        <v>26.52</v>
      </c>
      <c r="F14" s="42"/>
    </row>
    <row r="15" spans="1:6" ht="16.2">
      <c r="B15" s="43" t="s">
        <v>102</v>
      </c>
      <c r="C15" s="14" t="s">
        <v>103</v>
      </c>
      <c r="D15" s="42">
        <v>23.32</v>
      </c>
      <c r="E15" s="42">
        <v>23.32</v>
      </c>
      <c r="F15" s="42"/>
    </row>
    <row r="16" spans="1:6" ht="16.2">
      <c r="B16" s="43" t="s">
        <v>104</v>
      </c>
      <c r="C16" s="14" t="s">
        <v>105</v>
      </c>
      <c r="D16" s="42">
        <v>3.2</v>
      </c>
      <c r="E16" s="42">
        <v>3.2</v>
      </c>
      <c r="F16" s="42"/>
    </row>
    <row r="17" spans="2:6" ht="16.2">
      <c r="B17" s="41" t="s">
        <v>150</v>
      </c>
      <c r="C17" s="8" t="s">
        <v>131</v>
      </c>
      <c r="D17" s="42">
        <v>33.270000000000003</v>
      </c>
      <c r="E17" s="42">
        <v>33.270000000000003</v>
      </c>
      <c r="F17" s="42"/>
    </row>
    <row r="18" spans="2:6" ht="16.2">
      <c r="B18" s="43" t="s">
        <v>106</v>
      </c>
      <c r="C18" s="14" t="s">
        <v>107</v>
      </c>
      <c r="D18" s="42">
        <v>33.270000000000003</v>
      </c>
      <c r="E18" s="42">
        <v>33.270000000000003</v>
      </c>
      <c r="F18" s="42"/>
    </row>
    <row r="19" spans="2:6" ht="16.2">
      <c r="B19" s="43" t="s">
        <v>108</v>
      </c>
      <c r="C19" s="14" t="s">
        <v>109</v>
      </c>
      <c r="D19" s="42">
        <v>33.270000000000003</v>
      </c>
      <c r="E19" s="42">
        <v>33.270000000000003</v>
      </c>
      <c r="F19" s="42"/>
    </row>
    <row r="20" spans="2:6" ht="16.2">
      <c r="B20" s="41" t="s">
        <v>151</v>
      </c>
      <c r="C20" s="8" t="s">
        <v>132</v>
      </c>
      <c r="D20" s="42">
        <v>388.77</v>
      </c>
      <c r="E20" s="42">
        <v>388.77</v>
      </c>
      <c r="F20" s="42"/>
    </row>
    <row r="21" spans="2:6" ht="16.2">
      <c r="B21" s="43" t="s">
        <v>110</v>
      </c>
      <c r="C21" s="14" t="s">
        <v>111</v>
      </c>
      <c r="D21" s="42">
        <v>388.77</v>
      </c>
      <c r="E21" s="42">
        <v>388.77</v>
      </c>
      <c r="F21" s="42"/>
    </row>
    <row r="22" spans="2:6" ht="16.2">
      <c r="B22" s="43" t="s">
        <v>112</v>
      </c>
      <c r="C22" s="14" t="s">
        <v>113</v>
      </c>
      <c r="D22" s="42">
        <v>388.77</v>
      </c>
      <c r="E22" s="42">
        <v>388.77</v>
      </c>
      <c r="F22" s="42"/>
    </row>
  </sheetData>
  <mergeCells count="2">
    <mergeCell ref="B2:F3"/>
    <mergeCell ref="B7:C7"/>
  </mergeCells>
  <phoneticPr fontId="28" type="noConversion"/>
  <printOptions horizontalCentered="1"/>
  <pageMargins left="7.8000001609325409E-2" right="7.8000001609325409E-2" top="0.39300000667572021" bottom="7.8000001609325409E-2"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workbookViewId="0">
      <selection activeCell="B2" sqref="B2:M3"/>
    </sheetView>
  </sheetViews>
  <sheetFormatPr defaultColWidth="9.77734375" defaultRowHeight="14.4"/>
  <cols>
    <col min="1" max="1" width="0.44140625" customWidth="1"/>
    <col min="2" max="2" width="9.21875" customWidth="1"/>
    <col min="3" max="3" width="12.109375" customWidth="1"/>
    <col min="4" max="4" width="11.44140625" customWidth="1"/>
    <col min="5" max="5" width="11" customWidth="1"/>
    <col min="6" max="6" width="12.21875" customWidth="1"/>
    <col min="7" max="7" width="12.6640625" customWidth="1"/>
    <col min="8" max="8" width="11.44140625" customWidth="1"/>
    <col min="9" max="9" width="11" customWidth="1"/>
    <col min="10" max="10" width="11.109375" customWidth="1"/>
    <col min="11" max="11" width="12.33203125" customWidth="1"/>
    <col min="12" max="13" width="11.77734375" customWidth="1"/>
  </cols>
  <sheetData>
    <row r="1" spans="1:13" ht="17.25" customHeight="1">
      <c r="A1" s="1"/>
      <c r="B1" s="2" t="s">
        <v>189</v>
      </c>
      <c r="C1" s="1"/>
      <c r="D1" s="1"/>
      <c r="E1" s="1"/>
      <c r="F1" s="1"/>
      <c r="G1" s="1"/>
      <c r="H1" s="1"/>
      <c r="I1" s="1"/>
      <c r="J1" s="1"/>
      <c r="K1" s="1"/>
      <c r="L1" s="1"/>
      <c r="M1" s="1"/>
    </row>
    <row r="2" spans="1:13" ht="16.350000000000001" customHeight="1">
      <c r="B2" s="102" t="s">
        <v>219</v>
      </c>
      <c r="C2" s="102"/>
      <c r="D2" s="102"/>
      <c r="E2" s="102"/>
      <c r="F2" s="102"/>
      <c r="G2" s="102"/>
      <c r="H2" s="102"/>
      <c r="I2" s="102"/>
      <c r="J2" s="102"/>
      <c r="K2" s="102"/>
      <c r="L2" s="102"/>
      <c r="M2" s="102"/>
    </row>
    <row r="3" spans="1:13" ht="16.350000000000001" customHeight="1">
      <c r="B3" s="102"/>
      <c r="C3" s="102"/>
      <c r="D3" s="102"/>
      <c r="E3" s="102"/>
      <c r="F3" s="102"/>
      <c r="G3" s="102"/>
      <c r="H3" s="102"/>
      <c r="I3" s="102"/>
      <c r="J3" s="102"/>
      <c r="K3" s="102"/>
      <c r="L3" s="102"/>
      <c r="M3" s="102"/>
    </row>
    <row r="4" spans="1:13" ht="16.350000000000001" customHeight="1">
      <c r="B4" s="1"/>
      <c r="C4" s="1"/>
      <c r="D4" s="1"/>
      <c r="E4" s="1"/>
      <c r="F4" s="1"/>
      <c r="G4" s="1"/>
      <c r="H4" s="1"/>
      <c r="I4" s="1"/>
      <c r="J4" s="1"/>
      <c r="K4" s="1"/>
      <c r="L4" s="1"/>
      <c r="M4" s="1"/>
    </row>
    <row r="5" spans="1:13" ht="21.6" customHeight="1">
      <c r="B5" s="1"/>
      <c r="C5" s="1"/>
      <c r="D5" s="1"/>
      <c r="E5" s="1"/>
      <c r="F5" s="1"/>
      <c r="G5" s="1"/>
      <c r="H5" s="1"/>
      <c r="I5" s="1"/>
      <c r="J5" s="1"/>
      <c r="K5" s="1"/>
      <c r="L5" s="1"/>
      <c r="M5" s="15" t="s">
        <v>115</v>
      </c>
    </row>
    <row r="6" spans="1:13" ht="65.55" customHeight="1">
      <c r="B6" s="44" t="s">
        <v>190</v>
      </c>
      <c r="C6" s="44" t="s">
        <v>118</v>
      </c>
      <c r="D6" s="44" t="s">
        <v>145</v>
      </c>
      <c r="E6" s="44" t="s">
        <v>177</v>
      </c>
      <c r="F6" s="44" t="s">
        <v>178</v>
      </c>
      <c r="G6" s="44" t="s">
        <v>179</v>
      </c>
      <c r="H6" s="44" t="s">
        <v>180</v>
      </c>
      <c r="I6" s="44" t="s">
        <v>181</v>
      </c>
      <c r="J6" s="44" t="s">
        <v>182</v>
      </c>
      <c r="K6" s="44" t="s">
        <v>183</v>
      </c>
      <c r="L6" s="44" t="s">
        <v>184</v>
      </c>
      <c r="M6" s="44" t="s">
        <v>185</v>
      </c>
    </row>
    <row r="7" spans="1:13" ht="23.25" customHeight="1">
      <c r="B7" s="91" t="s">
        <v>120</v>
      </c>
      <c r="C7" s="91"/>
      <c r="D7" s="26"/>
      <c r="E7" s="26"/>
      <c r="F7" s="26"/>
      <c r="G7" s="26"/>
      <c r="H7" s="26"/>
      <c r="I7" s="26"/>
      <c r="J7" s="26"/>
      <c r="K7" s="26"/>
      <c r="L7" s="26"/>
      <c r="M7" s="26"/>
    </row>
    <row r="8" spans="1:13" ht="21.6" customHeight="1">
      <c r="B8" s="45"/>
      <c r="C8" s="45"/>
      <c r="D8" s="27"/>
      <c r="E8" s="27"/>
      <c r="F8" s="27"/>
      <c r="G8" s="27"/>
      <c r="H8" s="27"/>
      <c r="I8" s="27"/>
      <c r="J8" s="27"/>
      <c r="K8" s="27"/>
      <c r="L8" s="27"/>
      <c r="M8" s="27"/>
    </row>
  </sheetData>
  <mergeCells count="2">
    <mergeCell ref="B2:M3"/>
    <mergeCell ref="B7:C7"/>
  </mergeCells>
  <phoneticPr fontId="28" type="noConversion"/>
  <printOptions horizontalCentered="1"/>
  <pageMargins left="0.19599999487400055" right="0.19599999487400055" top="0.39300000667572021" bottom="7.8000001609325409E-2"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 </vt:lpstr>
      <vt:lpstr>11 区级项目资金绩效目标表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AutoBVT</cp:lastModifiedBy>
  <cp:lastPrinted>2024-03-06T02:51:14Z</cp:lastPrinted>
  <dcterms:created xsi:type="dcterms:W3CDTF">2024-03-05T02:28:47Z</dcterms:created>
  <dcterms:modified xsi:type="dcterms:W3CDTF">2024-03-11T10:25:15Z</dcterms:modified>
</cp:coreProperties>
</file>