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</sheets>
  <calcPr calcId="144525"/>
</workbook>
</file>

<file path=xl/sharedStrings.xml><?xml version="1.0" encoding="utf-8"?>
<sst xmlns="http://schemas.openxmlformats.org/spreadsheetml/2006/main" count="1487" uniqueCount="628">
  <si>
    <t>2023年部门预算公开表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</si>
  <si>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</si>
  <si>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</si>
  <si>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</si>
  <si>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</si>
  <si>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</si>
  <si>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</si>
  <si>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</si>
  <si>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</si>
  <si>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</si>
  <si>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</si>
  <si>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</si>
  <si>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</si>
  <si>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</si>
  <si>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</si>
  <si>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</si>
  <si>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</si>
  <si>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</si>
  <si>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</si>
  <si>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</si>
  <si>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</si>
  <si>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</si>
  <si>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</si>
  <si>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</si>
  <si>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</si>
  <si>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</si>
  <si>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</si>
  <si>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</si>
  <si>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</si>
  <si>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</si>
  <si>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</si>
  <si>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</si>
  <si>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</si>
  <si>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</si>
  <si>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</si>
  <si>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</si>
  <si>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</si>
  <si>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</si>
  <si>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</si>
  <si>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</si>
  <si>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</si>
  <si>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</si>
  <si>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</si>
  <si>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</si>
  <si>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</si>
  <si>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</si>
  <si>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</si>
  <si>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</si>
  <si>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</si>
  <si>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</si>
  <si>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</si>
  <si>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</si>
  <si>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</si>
  <si>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</si>
  <si>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</si>
  <si>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</si>
  <si>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</si>
  <si>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</si>
  <si>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</si>
  <si>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</si>
  <si>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</si>
  <si>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</si>
  <si>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</si>
  <si>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</si>
  <si>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</si>
  <si>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</si>
  <si>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2080104</t>
    </r>
  </si>
  <si>
    <r>
      <rPr>
        <sz val="10"/>
        <rFont val="方正仿宋_GBK"/>
        <charset val="134"/>
      </rPr>
      <t>  综合业务管理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</si>
  <si>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</si>
  <si>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</si>
  <si>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</si>
  <si>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</si>
  <si>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</si>
  <si>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</si>
  <si>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</si>
  <si>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</si>
  <si>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</si>
  <si>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</si>
  <si>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2082804</t>
    </r>
  </si>
  <si>
    <r>
      <rPr>
        <sz val="10"/>
        <rFont val="方正仿宋_GBK"/>
        <charset val="134"/>
      </rPr>
      <t>  拥军优属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</si>
  <si>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</si>
  <si>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</si>
  <si>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</si>
  <si>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</si>
  <si>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</si>
  <si>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</si>
  <si>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</si>
  <si>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</si>
  <si>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</si>
  <si>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2100410</t>
    </r>
  </si>
  <si>
    <r>
      <rPr>
        <sz val="10"/>
        <rFont val="方正仿宋_GBK"/>
        <charset val="134"/>
      </rPr>
      <t>  突发公共卫生事件应急处理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</si>
  <si>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</si>
  <si>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</si>
  <si>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</si>
  <si>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</si>
  <si>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</si>
  <si>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</si>
  <si>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</si>
  <si>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</si>
  <si>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</si>
  <si>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</si>
  <si>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</si>
  <si>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</si>
  <si>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</si>
  <si>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</si>
  <si>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</si>
  <si>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</si>
  <si>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</si>
  <si>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</si>
  <si>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</si>
  <si>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</si>
  <si>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</si>
  <si>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</si>
  <si>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</si>
  <si>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</si>
  <si>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</si>
  <si>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2130124</t>
    </r>
  </si>
  <si>
    <r>
      <rPr>
        <sz val="10"/>
        <rFont val="方正仿宋_GBK"/>
        <charset val="134"/>
      </rPr>
      <t>  农村合作经济</t>
    </r>
  </si>
  <si>
    <r>
      <rPr>
        <sz val="10"/>
        <rFont val="方正仿宋_GBK"/>
        <charset val="134"/>
      </rPr>
      <t>  2130135</t>
    </r>
  </si>
  <si>
    <r>
      <rPr>
        <sz val="10"/>
        <rFont val="方正仿宋_GBK"/>
        <charset val="134"/>
      </rPr>
      <t>  农业资源保护修复与利用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</si>
  <si>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</si>
  <si>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</si>
  <si>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</si>
  <si>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</si>
  <si>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</si>
  <si>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</si>
  <si>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2130314</t>
    </r>
  </si>
  <si>
    <r>
      <rPr>
        <sz val="10"/>
        <rFont val="方正仿宋_GBK"/>
        <charset val="134"/>
      </rPr>
      <t>  防汛</t>
    </r>
  </si>
  <si>
    <r>
      <rPr>
        <sz val="10"/>
        <rFont val="方正仿宋_GBK"/>
        <charset val="134"/>
      </rPr>
      <t>  2130315</t>
    </r>
  </si>
  <si>
    <r>
      <rPr>
        <sz val="10"/>
        <rFont val="方正仿宋_GBK"/>
        <charset val="134"/>
      </rPr>
      <t>  抗旱</t>
    </r>
  </si>
  <si>
    <r>
      <rPr>
        <sz val="10"/>
        <rFont val="方正仿宋_GBK"/>
        <charset val="134"/>
      </rPr>
      <t>  2130316</t>
    </r>
  </si>
  <si>
    <r>
      <rPr>
        <sz val="10"/>
        <rFont val="方正仿宋_GBK"/>
        <charset val="134"/>
      </rPr>
      <t>  农村水利</t>
    </r>
  </si>
  <si>
    <r>
      <rPr>
        <sz val="10"/>
        <rFont val="方正仿宋_GBK"/>
        <charset val="134"/>
      </rPr>
      <t>  2130335</t>
    </r>
  </si>
  <si>
    <r>
      <rPr>
        <sz val="10"/>
        <rFont val="方正仿宋_GBK"/>
        <charset val="134"/>
      </rPr>
      <t>  农村供水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</si>
  <si>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</si>
  <si>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</si>
  <si>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</si>
  <si>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</si>
  <si>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</si>
  <si>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</si>
  <si>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</si>
  <si>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</si>
  <si>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</si>
  <si>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</si>
  <si>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</si>
  <si>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</si>
  <si>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</si>
  <si>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</si>
  <si>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</si>
  <si>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</si>
  <si>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</si>
  <si>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</si>
  <si>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</si>
  <si>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</si>
  <si>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</si>
  <si>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</si>
  <si>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</si>
  <si>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</si>
  <si>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</si>
  <si>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</si>
  <si>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</si>
  <si>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</si>
  <si>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</si>
  <si>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</si>
  <si>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</si>
  <si>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</si>
  <si>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</si>
  <si>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</si>
  <si>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</si>
  <si>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</si>
  <si>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</si>
  <si>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</si>
  <si>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</si>
  <si>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</si>
  <si>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</si>
  <si>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</si>
  <si>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</si>
  <si>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</si>
  <si>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</si>
  <si>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</si>
  <si>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</si>
  <si>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</si>
  <si>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</si>
  <si>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</si>
  <si>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</si>
  <si>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</si>
  <si>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</si>
  <si>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</si>
  <si>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</si>
  <si>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</si>
  <si>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</si>
  <si>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</si>
  <si>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</si>
  <si>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</si>
  <si>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</si>
  <si>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</si>
  <si>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</si>
  <si>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</si>
  <si>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</si>
  <si>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</si>
  <si>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</si>
  <si>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</si>
  <si>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</si>
  <si>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</si>
  <si>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</si>
  <si>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</si>
  <si>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</si>
  <si>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</si>
  <si>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</si>
  <si>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</si>
  <si>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</si>
  <si>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</si>
  <si>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</si>
  <si>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</si>
  <si>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</si>
  <si>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</si>
  <si>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</si>
  <si>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</si>
  <si>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</si>
  <si>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</si>
  <si>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</si>
  <si>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</si>
  <si>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</si>
  <si>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</si>
  <si>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</si>
  <si>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</si>
  <si>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</si>
  <si>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</si>
  <si>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</si>
  <si>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</si>
  <si>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</si>
  <si>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</si>
  <si>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</si>
  <si>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</si>
  <si>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</si>
  <si>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</si>
  <si>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</si>
  <si>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21208</t>
    </r>
  </si>
  <si>
    <r>
      <rPr>
        <sz val="10"/>
        <rFont val="方正仿宋_GBK"/>
        <charset val="134"/>
      </rPr>
      <t> 国有土地使用权出让收入安排的支出</t>
    </r>
  </si>
  <si>
    <r>
      <rPr>
        <sz val="10"/>
        <rFont val="方正仿宋_GBK"/>
        <charset val="134"/>
      </rPr>
      <t>  2120804</t>
    </r>
  </si>
  <si>
    <r>
      <rPr>
        <sz val="10"/>
        <rFont val="方正仿宋_GBK"/>
        <charset val="134"/>
      </rPr>
      <t>  农村基础设施建设支出</t>
    </r>
  </si>
  <si>
    <r>
      <rPr>
        <sz val="10"/>
        <rFont val="方正仿宋_GBK"/>
        <charset val="134"/>
      </rPr>
      <t>  2120899</t>
    </r>
  </si>
  <si>
    <r>
      <rPr>
        <sz val="10"/>
        <rFont val="方正仿宋_GBK"/>
        <charset val="134"/>
      </rPr>
      <t>  其他国有土地使用权出让收入安排的支出</t>
    </r>
  </si>
  <si>
    <t>229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</si>
  <si>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</si>
  <si>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</si>
  <si>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</si>
  <si>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用于社会福利的彩票公益金支出</t>
    </r>
  </si>
  <si>
    <r>
      <rPr>
        <sz val="10"/>
        <rFont val="方正仿宋_GBK"/>
        <charset val="134"/>
      </rPr>
      <t>  2296099</t>
    </r>
  </si>
  <si>
    <r>
      <rPr>
        <sz val="10"/>
        <rFont val="方正仿宋_GBK"/>
        <charset val="134"/>
      </rPr>
      <t>  用于其他社会公益事业的彩票公益金支出</t>
    </r>
  </si>
  <si>
    <t xml:space="preserve"> </t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</si>
  <si>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</si>
  <si>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</si>
  <si>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</si>
  <si>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</si>
  <si>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</si>
  <si>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</si>
  <si>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</si>
  <si>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</si>
  <si>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</si>
  <si>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</si>
  <si>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</si>
  <si>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</si>
  <si>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</si>
  <si>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</si>
  <si>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</si>
  <si>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</si>
  <si>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</si>
  <si>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</si>
  <si>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</si>
  <si>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</si>
  <si>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</si>
  <si>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</si>
  <si>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</si>
  <si>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</si>
  <si>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</si>
  <si>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</si>
  <si>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</si>
  <si>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</si>
  <si>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</si>
  <si>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</si>
  <si>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</si>
  <si>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</si>
  <si>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</si>
  <si>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</si>
  <si>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</si>
  <si>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</si>
  <si>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</si>
  <si>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2070109</t>
    </r>
  </si>
  <si>
    <r>
      <rPr>
        <sz val="9"/>
        <rFont val="方正仿宋_GBK"/>
        <charset val="134"/>
      </rPr>
      <t>  群众文化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</si>
  <si>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</si>
  <si>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</si>
  <si>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2080104</t>
    </r>
  </si>
  <si>
    <r>
      <rPr>
        <sz val="9"/>
        <rFont val="方正仿宋_GBK"/>
        <charset val="134"/>
      </rPr>
      <t>  综合业务管理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</si>
  <si>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</si>
  <si>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</si>
  <si>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</si>
  <si>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</si>
  <si>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</si>
  <si>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</si>
  <si>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</si>
  <si>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</si>
  <si>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</si>
  <si>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</si>
  <si>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2082804</t>
    </r>
  </si>
  <si>
    <r>
      <rPr>
        <sz val="9"/>
        <rFont val="方正仿宋_GBK"/>
        <charset val="134"/>
      </rPr>
      <t>  拥军优属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</si>
  <si>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</si>
  <si>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</si>
  <si>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</si>
  <si>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</si>
  <si>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</si>
  <si>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</si>
  <si>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</si>
  <si>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</si>
  <si>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2100410</t>
    </r>
  </si>
  <si>
    <r>
      <rPr>
        <sz val="9"/>
        <rFont val="方正仿宋_GBK"/>
        <charset val="134"/>
      </rPr>
      <t>  突发公共卫生事件应急处理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</si>
  <si>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</si>
  <si>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</si>
  <si>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</si>
  <si>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</si>
  <si>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</si>
  <si>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</si>
  <si>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</si>
  <si>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</si>
  <si>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</si>
  <si>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</si>
  <si>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</si>
  <si>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</si>
  <si>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</si>
  <si>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</si>
  <si>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</si>
  <si>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</si>
  <si>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</si>
  <si>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</si>
  <si>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21208</t>
    </r>
  </si>
  <si>
    <r>
      <rPr>
        <sz val="9"/>
        <rFont val="方正仿宋_GBK"/>
        <charset val="134"/>
      </rPr>
      <t> 国有土地使用权出让收入安排的支出</t>
    </r>
  </si>
  <si>
    <r>
      <rPr>
        <sz val="9"/>
        <rFont val="方正仿宋_GBK"/>
        <charset val="134"/>
      </rPr>
      <t>  2120804</t>
    </r>
  </si>
  <si>
    <r>
      <rPr>
        <sz val="9"/>
        <rFont val="方正仿宋_GBK"/>
        <charset val="134"/>
      </rPr>
      <t>  农村基础设施建设支出</t>
    </r>
  </si>
  <si>
    <r>
      <rPr>
        <sz val="9"/>
        <rFont val="方正仿宋_GBK"/>
        <charset val="134"/>
      </rPr>
      <t>  2120899</t>
    </r>
  </si>
  <si>
    <r>
      <rPr>
        <sz val="9"/>
        <rFont val="方正仿宋_GBK"/>
        <charset val="134"/>
      </rPr>
      <t>  其他国有土地使用权出让收入安排的支出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</si>
  <si>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</si>
  <si>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</si>
  <si>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</si>
  <si>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2130108</t>
    </r>
  </si>
  <si>
    <r>
      <rPr>
        <sz val="9"/>
        <rFont val="方正仿宋_GBK"/>
        <charset val="134"/>
      </rPr>
      <t>  病虫害控制</t>
    </r>
  </si>
  <si>
    <r>
      <rPr>
        <sz val="9"/>
        <rFont val="方正仿宋_GBK"/>
        <charset val="134"/>
      </rPr>
      <t>  2130124</t>
    </r>
  </si>
  <si>
    <r>
      <rPr>
        <sz val="9"/>
        <rFont val="方正仿宋_GBK"/>
        <charset val="134"/>
      </rPr>
      <t>  农村合作经济</t>
    </r>
  </si>
  <si>
    <r>
      <rPr>
        <sz val="9"/>
        <rFont val="方正仿宋_GBK"/>
        <charset val="134"/>
      </rPr>
      <t>  2130135</t>
    </r>
  </si>
  <si>
    <r>
      <rPr>
        <sz val="9"/>
        <rFont val="方正仿宋_GBK"/>
        <charset val="134"/>
      </rPr>
      <t>  农业资源保护修复与利用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</si>
  <si>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</si>
  <si>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</si>
  <si>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</si>
  <si>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</si>
  <si>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</si>
  <si>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</si>
  <si>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2130314</t>
    </r>
  </si>
  <si>
    <r>
      <rPr>
        <sz val="9"/>
        <rFont val="方正仿宋_GBK"/>
        <charset val="134"/>
      </rPr>
      <t>  防汛</t>
    </r>
  </si>
  <si>
    <r>
      <rPr>
        <sz val="9"/>
        <rFont val="方正仿宋_GBK"/>
        <charset val="134"/>
      </rPr>
      <t>  2130315</t>
    </r>
  </si>
  <si>
    <r>
      <rPr>
        <sz val="9"/>
        <rFont val="方正仿宋_GBK"/>
        <charset val="134"/>
      </rPr>
      <t>  抗旱</t>
    </r>
  </si>
  <si>
    <r>
      <rPr>
        <sz val="9"/>
        <rFont val="方正仿宋_GBK"/>
        <charset val="134"/>
      </rPr>
      <t>  2130316</t>
    </r>
  </si>
  <si>
    <r>
      <rPr>
        <sz val="9"/>
        <rFont val="方正仿宋_GBK"/>
        <charset val="134"/>
      </rPr>
      <t>  农村水利</t>
    </r>
  </si>
  <si>
    <r>
      <rPr>
        <sz val="9"/>
        <rFont val="方正仿宋_GBK"/>
        <charset val="134"/>
      </rPr>
      <t>  2130335</t>
    </r>
  </si>
  <si>
    <r>
      <rPr>
        <sz val="9"/>
        <rFont val="方正仿宋_GBK"/>
        <charset val="134"/>
      </rPr>
      <t>  农村供水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</si>
  <si>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</si>
  <si>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</si>
  <si>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</si>
  <si>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</si>
  <si>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</si>
  <si>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</si>
  <si>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</si>
  <si>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</si>
  <si>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</si>
  <si>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</si>
  <si>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22960</t>
    </r>
  </si>
  <si>
    <r>
      <rPr>
        <sz val="9"/>
        <rFont val="方正仿宋_GBK"/>
        <charset val="134"/>
      </rPr>
      <t> 彩票公益金安排的支出</t>
    </r>
  </si>
  <si>
    <r>
      <rPr>
        <sz val="9"/>
        <rFont val="方正仿宋_GBK"/>
        <charset val="134"/>
      </rPr>
      <t>  2296002</t>
    </r>
  </si>
  <si>
    <r>
      <rPr>
        <sz val="9"/>
        <rFont val="方正仿宋_GBK"/>
        <charset val="134"/>
      </rPr>
      <t>  用于社会福利的彩票公益金支出</t>
    </r>
  </si>
  <si>
    <r>
      <rPr>
        <sz val="9"/>
        <rFont val="方正仿宋_GBK"/>
        <charset val="134"/>
      </rPr>
      <t>  2296099</t>
    </r>
  </si>
  <si>
    <r>
      <rPr>
        <sz val="9"/>
        <rFont val="方正仿宋_GBK"/>
        <charset val="134"/>
      </rPr>
      <t>  用于其他社会公益事业的彩票公益金支出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</si>
  <si>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</si>
  <si>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</si>
  <si>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</si>
  <si>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</si>
  <si>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</si>
  <si>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</si>
  <si>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</si>
  <si>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</si>
  <si>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</si>
  <si>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</si>
  <si>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</si>
  <si>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</si>
  <si>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</si>
  <si>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</si>
  <si>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</si>
  <si>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</si>
  <si>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2013202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</si>
  <si>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</si>
  <si>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</si>
  <si>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2070109</t>
    </r>
  </si>
  <si>
    <r>
      <rPr>
        <sz val="12"/>
        <rFont val="方正仿宋_GBK"/>
        <charset val="134"/>
      </rPr>
      <t>  群众文化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</si>
  <si>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</si>
  <si>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</si>
  <si>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2080104</t>
    </r>
  </si>
  <si>
    <r>
      <rPr>
        <sz val="12"/>
        <rFont val="方正仿宋_GBK"/>
        <charset val="134"/>
      </rPr>
      <t>  综合业务管理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</si>
  <si>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</si>
  <si>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</si>
  <si>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</si>
  <si>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</si>
  <si>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</si>
  <si>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</si>
  <si>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</si>
  <si>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</si>
  <si>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</si>
  <si>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</si>
  <si>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2082804</t>
    </r>
  </si>
  <si>
    <r>
      <rPr>
        <sz val="12"/>
        <rFont val="方正仿宋_GBK"/>
        <charset val="134"/>
      </rPr>
      <t>  拥军优属</t>
    </r>
  </si>
  <si>
    <r>
      <rPr>
        <sz val="12"/>
        <rFont val="方正仿宋_GBK"/>
        <charset val="134"/>
      </rPr>
      <t>  2082850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</si>
  <si>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</si>
  <si>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</si>
  <si>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</si>
  <si>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</si>
  <si>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</si>
  <si>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21004</t>
    </r>
  </si>
  <si>
    <r>
      <rPr>
        <sz val="12"/>
        <rFont val="方正仿宋_GBK"/>
        <charset val="134"/>
      </rPr>
      <t> 公共卫生</t>
    </r>
  </si>
  <si>
    <r>
      <rPr>
        <sz val="12"/>
        <rFont val="方正仿宋_GBK"/>
        <charset val="134"/>
      </rPr>
      <t>  2100410</t>
    </r>
  </si>
  <si>
    <r>
      <rPr>
        <sz val="12"/>
        <rFont val="方正仿宋_GBK"/>
        <charset val="134"/>
      </rPr>
      <t>  突发公共卫生事件应急处理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</si>
  <si>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</si>
  <si>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</si>
  <si>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</si>
  <si>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</si>
  <si>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</si>
  <si>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</si>
  <si>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</si>
  <si>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</si>
  <si>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</si>
  <si>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</si>
  <si>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</si>
  <si>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</si>
  <si>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</si>
  <si>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</si>
  <si>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</si>
  <si>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</si>
  <si>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</si>
  <si>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</si>
  <si>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</si>
  <si>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</si>
  <si>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2120804</t>
    </r>
  </si>
  <si>
    <r>
      <rPr>
        <sz val="12"/>
        <rFont val="方正仿宋_GBK"/>
        <charset val="134"/>
      </rPr>
      <t>  农村基础设施建设支出</t>
    </r>
  </si>
  <si>
    <r>
      <rPr>
        <sz val="12"/>
        <rFont val="方正仿宋_GBK"/>
        <charset val="134"/>
      </rPr>
      <t>  2120899</t>
    </r>
  </si>
  <si>
    <r>
      <rPr>
        <sz val="12"/>
        <rFont val="方正仿宋_GBK"/>
        <charset val="134"/>
      </rPr>
      <t>  其他国有土地使用权出让收入安排的支出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</si>
  <si>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</si>
  <si>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</si>
  <si>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</si>
  <si>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2130108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</si>
  <si>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</si>
  <si>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2130124</t>
    </r>
  </si>
  <si>
    <r>
      <rPr>
        <sz val="12"/>
        <rFont val="方正仿宋_GBK"/>
        <charset val="134"/>
      </rPr>
      <t>  农村合作经济</t>
    </r>
  </si>
  <si>
    <r>
      <rPr>
        <sz val="12"/>
        <rFont val="方正仿宋_GBK"/>
        <charset val="134"/>
      </rPr>
      <t>  2130135</t>
    </r>
  </si>
  <si>
    <r>
      <rPr>
        <sz val="12"/>
        <rFont val="方正仿宋_GBK"/>
        <charset val="134"/>
      </rPr>
      <t>  农业资源保护修复与利用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</si>
  <si>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</si>
  <si>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</si>
  <si>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</si>
  <si>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</si>
  <si>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</si>
  <si>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</si>
  <si>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2130314</t>
    </r>
  </si>
  <si>
    <r>
      <rPr>
        <sz val="12"/>
        <rFont val="方正仿宋_GBK"/>
        <charset val="134"/>
      </rPr>
      <t>  防汛</t>
    </r>
  </si>
  <si>
    <r>
      <rPr>
        <sz val="12"/>
        <rFont val="方正仿宋_GBK"/>
        <charset val="134"/>
      </rPr>
      <t>  2130315</t>
    </r>
  </si>
  <si>
    <r>
      <rPr>
        <sz val="12"/>
        <rFont val="方正仿宋_GBK"/>
        <charset val="134"/>
      </rPr>
      <t>  抗旱</t>
    </r>
  </si>
  <si>
    <r>
      <rPr>
        <sz val="12"/>
        <rFont val="方正仿宋_GBK"/>
        <charset val="134"/>
      </rPr>
      <t>  2130316</t>
    </r>
  </si>
  <si>
    <r>
      <rPr>
        <sz val="12"/>
        <rFont val="方正仿宋_GBK"/>
        <charset val="134"/>
      </rPr>
      <t>  农村水利</t>
    </r>
  </si>
  <si>
    <r>
      <rPr>
        <sz val="12"/>
        <rFont val="方正仿宋_GBK"/>
        <charset val="134"/>
      </rPr>
      <t>  2130335</t>
    </r>
  </si>
  <si>
    <r>
      <rPr>
        <sz val="12"/>
        <rFont val="方正仿宋_GBK"/>
        <charset val="134"/>
      </rPr>
      <t>  农村供水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</si>
  <si>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</si>
  <si>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</si>
  <si>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</si>
  <si>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</si>
  <si>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</si>
  <si>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</si>
  <si>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</si>
  <si>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</si>
  <si>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</si>
  <si>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</si>
  <si>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22960</t>
    </r>
  </si>
  <si>
    <r>
      <rPr>
        <sz val="12"/>
        <rFont val="方正仿宋_GBK"/>
        <charset val="134"/>
      </rPr>
      <t> 彩票公益金安排的支出</t>
    </r>
  </si>
  <si>
    <r>
      <rPr>
        <sz val="12"/>
        <rFont val="方正仿宋_GBK"/>
        <charset val="134"/>
      </rPr>
      <t>  2296002</t>
    </r>
  </si>
  <si>
    <r>
      <rPr>
        <sz val="12"/>
        <rFont val="方正仿宋_GBK"/>
        <charset val="134"/>
      </rPr>
      <t>  用于社会福利的彩票公益金支出</t>
    </r>
  </si>
  <si>
    <r>
      <rPr>
        <sz val="12"/>
        <rFont val="方正仿宋_GBK"/>
        <charset val="134"/>
      </rPr>
      <t>  2296099</t>
    </r>
  </si>
  <si>
    <r>
      <rPr>
        <sz val="12"/>
        <rFont val="方正仿宋_GBK"/>
        <charset val="134"/>
      </rPr>
      <t>  用于其他社会公益事业的彩票公益金支出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</si>
  <si>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</si>
  <si>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</si>
  <si>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</si>
  <si>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</si>
  <si>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</si>
  <si>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</si>
  <si>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417-重庆市綦江区扶欢镇人民政府</t>
  </si>
  <si>
    <t>部门支出预算数</t>
  </si>
  <si>
    <t>当年整体绩效目标</t>
  </si>
  <si>
    <t>（一）主要经济指标：2023年地区生产总值同比增长8%，规模以上工业总产值增长8%，社会消费品零售总额增长11%。（二）重点工作：1、坚持以发展为第一要务，加快激活产业振兴动能。狠 抓工业、农业、商贸“三大经济”，全面提升镇域经济综合实力。2、坚持以建管并重为主线，统筹推进城乡品质提升。以 创全国文明镇、国家卫生镇为抓手，持续推进美丽城乡建设管理。3、坚持以民生福祉为中心，不断提升群众幸福指数。坚持人民至上，聚焦群众急难愁盼、关心关切，脚踏实地为群众办 好事、解难事。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</si>
  <si>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</si>
  <si>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</si>
  <si>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</si>
  <si>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</si>
  <si>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</si>
  <si>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</si>
  <si>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</si>
  <si>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</si>
  <si>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</si>
  <si>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效益指标</t>
  </si>
  <si>
    <t>经济效益指标</t>
  </si>
  <si>
    <t>地区生产总值增长率</t>
  </si>
  <si>
    <t>20</t>
  </si>
  <si>
    <t>%</t>
  </si>
  <si>
    <t>≥</t>
  </si>
  <si>
    <t>8</t>
  </si>
  <si>
    <t>否</t>
  </si>
  <si>
    <t>规模以上工业总产值增长率</t>
  </si>
  <si>
    <t>社会消费品零售总额增长率</t>
  </si>
  <si>
    <t>成本指标</t>
  </si>
  <si>
    <t>经济成本指标</t>
  </si>
  <si>
    <t>预算执行率</t>
  </si>
  <si>
    <t>＝</t>
  </si>
  <si>
    <t>100</t>
  </si>
  <si>
    <t>满意度指标</t>
  </si>
  <si>
    <t>辖区群众满意度</t>
  </si>
  <si>
    <t>90</t>
  </si>
  <si>
    <t>表十一</t>
  </si>
  <si>
    <t>2023年重点专项资金绩效目标表（一级项目）</t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</si>
  <si>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</si>
  <si>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</si>
  <si>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</si>
  <si>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</si>
  <si>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</si>
  <si>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</si>
  <si>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</si>
  <si>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指标</t>
  </si>
  <si>
    <t>表十二</t>
  </si>
  <si>
    <t>2023年一般性项目绩效目标表（一级项目）</t>
  </si>
  <si>
    <t>表十三</t>
  </si>
  <si>
    <t>2023年项目支出绩效目标表</t>
  </si>
  <si>
    <t>417001-重庆市綦江区扶欢镇人民政府（本级）</t>
  </si>
  <si>
    <t>项目名称</t>
  </si>
  <si>
    <t>50011023T000003394972-保运转-非在编人员经费</t>
  </si>
  <si>
    <t>重庆市綦江区扶欢镇人民政府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</si>
  <si>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</si>
  <si>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</si>
  <si>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</si>
  <si>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</si>
  <si>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</si>
  <si>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</si>
  <si>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</si>
  <si>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非在编人员</t>
  </si>
  <si>
    <t>年初预算</t>
  </si>
  <si>
    <t>保障2023年非在编人员运转经费</t>
  </si>
  <si>
    <t xml:space="preserve">三级指标 </t>
  </si>
  <si>
    <t>产出指标</t>
  </si>
  <si>
    <t>时效指标</t>
  </si>
  <si>
    <t>资金及时率</t>
  </si>
  <si>
    <t>40</t>
  </si>
  <si>
    <t>社会效益指标</t>
  </si>
  <si>
    <t>临聘人员考勤率</t>
  </si>
  <si>
    <t>服务对象满意度指标</t>
  </si>
  <si>
    <t>对象满意度</t>
  </si>
  <si>
    <t>10</t>
  </si>
  <si>
    <t>50011023T000003394991-保运转-镇人大代表活动费</t>
  </si>
  <si>
    <t>镇人大代表活动费</t>
  </si>
  <si>
    <t>保障2023年镇人大代表活动费</t>
  </si>
  <si>
    <t>镇人大活动次数</t>
  </si>
  <si>
    <t>次</t>
  </si>
  <si>
    <t>4</t>
  </si>
  <si>
    <t>50011023T000003395003-保运转-退休人员政策</t>
  </si>
  <si>
    <t>退休人员慰问</t>
  </si>
  <si>
    <t>保障2023年退休人员慰问</t>
  </si>
  <si>
    <t>慰问覆盖率</t>
  </si>
  <si>
    <t>80</t>
  </si>
  <si>
    <t>50011023T000003395018-基层治理-专职干部误工补贴</t>
  </si>
  <si>
    <t>村居专职干部误工补贴</t>
  </si>
  <si>
    <t>保障2023年专职干部误工补贴</t>
  </si>
  <si>
    <t>专职干部人数</t>
  </si>
  <si>
    <t>人</t>
  </si>
  <si>
    <t>81</t>
  </si>
  <si>
    <t>50011023T000003395024-基层治理-离任村居干部补助</t>
  </si>
  <si>
    <t>离任村居干部补助</t>
  </si>
  <si>
    <t>保障2023年离任村居干部补助</t>
  </si>
  <si>
    <t>离任村居干部覆盖率</t>
  </si>
  <si>
    <t>50011023T000003395036-基层治理-村办公经费</t>
  </si>
  <si>
    <t>村办公经费</t>
  </si>
  <si>
    <t>保障2023年村办公经费</t>
  </si>
  <si>
    <t>村居办公效率</t>
  </si>
  <si>
    <t>50011023T000003395039-基层治理-村居相关其他经费</t>
  </si>
  <si>
    <t>村居小组长补贴、闲委员补贴、工青妇兵残、村干部意外伤害险、村居干部养老保险补助、监察监督纪检三员合一。</t>
  </si>
  <si>
    <t>完成2023年村居相关其他任务</t>
  </si>
  <si>
    <t>资金覆盖率</t>
  </si>
  <si>
    <t>50011023T000003395054-基层党建-机关党员活动费</t>
  </si>
  <si>
    <t>机关党员活动费</t>
  </si>
  <si>
    <t>完成2023年机关党员活动任务</t>
  </si>
  <si>
    <t>党员活动参与率</t>
  </si>
  <si>
    <t>参与人员满意度</t>
  </si>
  <si>
    <t>50011023T000003395060-基层党建-基层党组织经费</t>
  </si>
  <si>
    <t>基层党组织经费</t>
  </si>
  <si>
    <t>保障2023年基层党组织经费</t>
  </si>
  <si>
    <t>党建工作合格率</t>
  </si>
  <si>
    <t>50011023T000003395068-基层党建-老党员生活补贴</t>
  </si>
  <si>
    <t>老党员生活补贴</t>
  </si>
  <si>
    <t>保障2023年老党员生活补贴</t>
  </si>
  <si>
    <t>老党员覆盖率</t>
  </si>
  <si>
    <t>50011023T000003395089-社会服务-敬老院管理运行经费</t>
  </si>
  <si>
    <t>敬老院管理运行经费</t>
  </si>
  <si>
    <t>完成2023你那敬老院管理运行工作</t>
  </si>
  <si>
    <t>敬老院管理合格率</t>
  </si>
  <si>
    <t>群众满意率</t>
  </si>
  <si>
    <t>50011023T000003395096-社会服务-服务群众专项经费</t>
  </si>
  <si>
    <t>服务群众</t>
  </si>
  <si>
    <t>保障2023年服务群众专项经费</t>
  </si>
  <si>
    <t>群众事项合格率</t>
  </si>
  <si>
    <t>群众满意度</t>
  </si>
  <si>
    <t>50011023T000003395140-社会服务-本土人才</t>
  </si>
  <si>
    <t>本土人才</t>
  </si>
  <si>
    <t>完成本土人才工作</t>
  </si>
  <si>
    <t>本土人才参与率</t>
  </si>
  <si>
    <t>50011023T000003395150-社会服务-安全监管和社会治理经费</t>
  </si>
  <si>
    <t>综治社工、专职网格员、精神病人、信访维稳、安全监管、渝事好商量</t>
  </si>
  <si>
    <t>完成安全监管和社会治理工作</t>
  </si>
  <si>
    <t>社会安全率</t>
  </si>
  <si>
    <t>50011023T000003395159-城市管理-场镇清扫保洁</t>
  </si>
  <si>
    <t>场镇清扫保洁</t>
  </si>
  <si>
    <t>完成2023年场镇清扫保洁任务</t>
  </si>
  <si>
    <t>场镇清洁覆盖率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</si>
</sst>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name val="Arial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3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1" borderId="6" applyNumberFormat="0" applyAlignment="0" applyProtection="0">
      <alignment vertical="center"/>
    </xf>
    <xf numFmtId="0" fontId="48" fillId="11" borderId="2" applyNumberFormat="0" applyAlignment="0" applyProtection="0">
      <alignment vertical="center"/>
    </xf>
    <xf numFmtId="0" fontId="49" fillId="12" borderId="7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1" sqref="A11"/>
    </sheetView>
  </sheetViews>
  <sheetFormatPr defaultColWidth="10" defaultRowHeight="13.5"/>
  <cols>
    <col min="1" max="1" width="85.5" customWidth="1"/>
  </cols>
  <sheetData>
    <row r="1" ht="66.4" customHeight="1" spans="1:1">
      <c r="A1" s="10"/>
    </row>
    <row r="2" ht="90.55" customHeight="1" spans="1:1">
      <c r="A2" s="73" t="s">
        <v>0</v>
      </c>
    </row>
    <row r="3" ht="16.35" customHeight="1" spans="1:1">
      <c r="A3" s="74"/>
    </row>
    <row r="4" ht="52.6" customHeight="1" spans="1:1">
      <c r="A4" s="75"/>
    </row>
    <row r="5" ht="16.35" customHeight="1" spans="1:1">
      <c r="A5" s="74"/>
    </row>
    <row r="6" ht="16.35" customHeight="1" spans="1:1">
      <c r="A6" s="74"/>
    </row>
    <row r="7" ht="29.3" customHeight="1" spans="1:1">
      <c r="A7" s="76" t="s">
        <v>1</v>
      </c>
    </row>
    <row r="8" ht="16.35" customHeight="1" spans="1:1">
      <c r="A8" s="77"/>
    </row>
    <row r="9" ht="31.9" customHeight="1" spans="1:1">
      <c r="A9" s="76" t="s">
        <v>2</v>
      </c>
    </row>
    <row r="10" ht="16.35" customHeight="1" spans="1:1">
      <c r="A10" s="76"/>
    </row>
    <row r="11" ht="54.3" customHeight="1" spans="1:1">
      <c r="A11" s="76" t="s">
        <v>3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489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32" t="s">
        <v>490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" t="s">
        <v>6</v>
      </c>
    </row>
    <row r="6" ht="65.55" customHeight="1" spans="2:13">
      <c r="B6" s="33" t="s">
        <v>491</v>
      </c>
      <c r="C6" s="33" t="s">
        <v>9</v>
      </c>
      <c r="D6" s="33" t="s">
        <v>41</v>
      </c>
      <c r="E6" s="33" t="s">
        <v>264</v>
      </c>
      <c r="F6" s="33" t="s">
        <v>265</v>
      </c>
      <c r="G6" s="33" t="s">
        <v>266</v>
      </c>
      <c r="H6" s="33" t="s">
        <v>267</v>
      </c>
      <c r="I6" s="33" t="s">
        <v>268</v>
      </c>
      <c r="J6" s="33" t="s">
        <v>269</v>
      </c>
      <c r="K6" s="33" t="s">
        <v>270</v>
      </c>
      <c r="L6" s="33" t="s">
        <v>271</v>
      </c>
      <c r="M6" s="33" t="s">
        <v>272</v>
      </c>
    </row>
    <row r="7" ht="23.25" customHeight="1" spans="2:13">
      <c r="B7" s="34" t="s">
        <v>11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ht="21.55" customHeight="1" spans="2:13">
      <c r="B8" s="17"/>
      <c r="C8" s="17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A1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492</v>
      </c>
      <c r="C1" s="10"/>
      <c r="F1" s="10"/>
      <c r="G1" s="10"/>
      <c r="H1" s="10"/>
      <c r="I1" s="10"/>
    </row>
    <row r="2" ht="16.35" customHeight="1" spans="2:9">
      <c r="B2" s="26" t="s">
        <v>493</v>
      </c>
      <c r="C2" s="26"/>
      <c r="D2" s="26"/>
      <c r="E2" s="26"/>
      <c r="F2" s="26"/>
      <c r="G2" s="26"/>
      <c r="H2" s="26"/>
      <c r="I2" s="26"/>
    </row>
    <row r="3" ht="16.35" customHeight="1" spans="2:9">
      <c r="B3" s="26"/>
      <c r="C3" s="26"/>
      <c r="D3" s="26"/>
      <c r="E3" s="26"/>
      <c r="F3" s="26"/>
      <c r="G3" s="26"/>
      <c r="H3" s="26"/>
      <c r="I3" s="26"/>
    </row>
    <row r="4" ht="16.35" customHeight="1"/>
    <row r="5" ht="19.8" customHeight="1" spans="9:9">
      <c r="I5" s="31" t="s">
        <v>6</v>
      </c>
    </row>
    <row r="6" ht="37.95" customHeight="1" spans="2:10">
      <c r="B6" s="27" t="s">
        <v>494</v>
      </c>
      <c r="C6" s="28" t="s">
        <v>495</v>
      </c>
      <c r="D6" s="28"/>
      <c r="E6" s="28"/>
      <c r="F6" s="28"/>
      <c r="G6" s="18" t="s">
        <v>496</v>
      </c>
      <c r="H6" s="29">
        <v>2359.72</v>
      </c>
      <c r="I6" s="29"/>
      <c r="J6" s="29"/>
    </row>
    <row r="7" ht="183.7" customHeight="1" spans="2:10">
      <c r="B7" s="27" t="s">
        <v>497</v>
      </c>
      <c r="C7" s="20" t="s">
        <v>498</v>
      </c>
      <c r="D7" s="20"/>
      <c r="E7" s="20"/>
      <c r="F7" s="20"/>
      <c r="G7" s="20"/>
      <c r="H7" s="20"/>
      <c r="I7" s="20"/>
      <c r="J7" s="20"/>
    </row>
    <row r="8" ht="23.25" customHeight="1" spans="2:10">
      <c r="B8" s="27" t="s">
        <v>499</v>
      </c>
      <c r="C8" s="18" t="s">
        <v>500</v>
      </c>
      <c r="D8" s="18" t="s">
        <v>501</v>
      </c>
      <c r="E8" s="18" t="s">
        <v>502</v>
      </c>
      <c r="F8" s="18" t="s">
        <v>503</v>
      </c>
      <c r="G8" s="18" t="s">
        <v>504</v>
      </c>
      <c r="H8" s="18" t="s">
        <v>505</v>
      </c>
      <c r="I8" s="18" t="s">
        <v>506</v>
      </c>
      <c r="J8" s="18" t="s">
        <v>507</v>
      </c>
    </row>
    <row r="9" ht="18.95" customHeight="1" spans="2:10">
      <c r="B9" s="27"/>
      <c r="C9" s="30" t="s">
        <v>508</v>
      </c>
      <c r="D9" s="30" t="s">
        <v>509</v>
      </c>
      <c r="E9" s="30" t="s">
        <v>510</v>
      </c>
      <c r="F9" s="19" t="s">
        <v>511</v>
      </c>
      <c r="G9" s="19" t="s">
        <v>512</v>
      </c>
      <c r="H9" s="19" t="s">
        <v>513</v>
      </c>
      <c r="I9" s="19" t="s">
        <v>514</v>
      </c>
      <c r="J9" s="19" t="s">
        <v>515</v>
      </c>
    </row>
    <row r="10" ht="18.95" customHeight="1" spans="2:10">
      <c r="B10" s="27"/>
      <c r="C10" s="30" t="s">
        <v>508</v>
      </c>
      <c r="D10" s="30" t="s">
        <v>509</v>
      </c>
      <c r="E10" s="30" t="s">
        <v>516</v>
      </c>
      <c r="F10" s="19" t="s">
        <v>511</v>
      </c>
      <c r="G10" s="19" t="s">
        <v>512</v>
      </c>
      <c r="H10" s="19" t="s">
        <v>513</v>
      </c>
      <c r="I10" s="19" t="s">
        <v>514</v>
      </c>
      <c r="J10" s="19" t="s">
        <v>515</v>
      </c>
    </row>
    <row r="11" ht="18.95" customHeight="1" spans="2:10">
      <c r="B11" s="27"/>
      <c r="C11" s="30" t="s">
        <v>508</v>
      </c>
      <c r="D11" s="30" t="s">
        <v>509</v>
      </c>
      <c r="E11" s="30" t="s">
        <v>517</v>
      </c>
      <c r="F11" s="19" t="s">
        <v>511</v>
      </c>
      <c r="G11" s="19" t="s">
        <v>512</v>
      </c>
      <c r="H11" s="19" t="s">
        <v>513</v>
      </c>
      <c r="I11" s="19" t="s">
        <v>253</v>
      </c>
      <c r="J11" s="19" t="s">
        <v>515</v>
      </c>
    </row>
    <row r="12" ht="18.95" customHeight="1" spans="2:10">
      <c r="B12" s="27"/>
      <c r="C12" s="30" t="s">
        <v>518</v>
      </c>
      <c r="D12" s="30" t="s">
        <v>519</v>
      </c>
      <c r="E12" s="30" t="s">
        <v>520</v>
      </c>
      <c r="F12" s="19" t="s">
        <v>511</v>
      </c>
      <c r="G12" s="19" t="s">
        <v>512</v>
      </c>
      <c r="H12" s="19" t="s">
        <v>521</v>
      </c>
      <c r="I12" s="19" t="s">
        <v>522</v>
      </c>
      <c r="J12" s="19" t="s">
        <v>515</v>
      </c>
    </row>
    <row r="13" ht="18.95" customHeight="1" spans="2:10">
      <c r="B13" s="27"/>
      <c r="C13" s="30" t="s">
        <v>523</v>
      </c>
      <c r="D13" s="30" t="s">
        <v>523</v>
      </c>
      <c r="E13" s="30" t="s">
        <v>524</v>
      </c>
      <c r="F13" s="19" t="s">
        <v>511</v>
      </c>
      <c r="G13" s="19" t="s">
        <v>512</v>
      </c>
      <c r="H13" s="19" t="s">
        <v>513</v>
      </c>
      <c r="I13" s="19" t="s">
        <v>525</v>
      </c>
      <c r="J13" s="19" t="s">
        <v>515</v>
      </c>
    </row>
  </sheetData>
  <mergeCells count="5">
    <mergeCell ref="C6:F6"/>
    <mergeCell ref="H6:J6"/>
    <mergeCell ref="C7:J7"/>
    <mergeCell ref="B8:B13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</cols>
  <sheetData>
    <row r="1" ht="16.35" customHeight="1" spans="1:7">
      <c r="A1" s="10"/>
      <c r="B1" s="11" t="s">
        <v>526</v>
      </c>
      <c r="C1" s="10"/>
      <c r="D1" s="10"/>
      <c r="E1" s="10"/>
      <c r="F1" s="10"/>
      <c r="G1" s="10"/>
    </row>
    <row r="2" ht="64.65" customHeight="1" spans="1:7">
      <c r="A2" s="10"/>
      <c r="B2" s="23" t="s">
        <v>527</v>
      </c>
      <c r="C2" s="23"/>
      <c r="D2" s="23"/>
      <c r="E2" s="23"/>
      <c r="F2" s="23"/>
      <c r="G2" s="23"/>
    </row>
    <row r="3" ht="29.3" customHeight="1" spans="2:7">
      <c r="B3" s="24" t="s">
        <v>528</v>
      </c>
      <c r="C3" s="25"/>
      <c r="D3" s="25"/>
      <c r="E3" s="25"/>
      <c r="F3" s="25"/>
      <c r="G3" s="15" t="s">
        <v>6</v>
      </c>
    </row>
    <row r="4" ht="31.05" customHeight="1" spans="2:7">
      <c r="B4" s="16" t="s">
        <v>529</v>
      </c>
      <c r="C4" s="17"/>
      <c r="D4" s="17"/>
      <c r="E4" s="17"/>
      <c r="F4" s="18" t="s">
        <v>530</v>
      </c>
      <c r="G4" s="19"/>
    </row>
    <row r="5" ht="31.05" customHeight="1" spans="2:7">
      <c r="B5" s="16" t="s">
        <v>531</v>
      </c>
      <c r="C5" s="7" t="s">
        <v>250</v>
      </c>
      <c r="D5" s="7"/>
      <c r="E5" s="7"/>
      <c r="F5" s="7"/>
      <c r="G5" s="7"/>
    </row>
    <row r="6" ht="41.4" customHeight="1" spans="2:7">
      <c r="B6" s="16" t="s">
        <v>532</v>
      </c>
      <c r="C6" s="20"/>
      <c r="D6" s="20"/>
      <c r="E6" s="20"/>
      <c r="F6" s="20"/>
      <c r="G6" s="20"/>
    </row>
    <row r="7" ht="43.1" customHeight="1" spans="2:7">
      <c r="B7" s="16" t="s">
        <v>533</v>
      </c>
      <c r="C7" s="20"/>
      <c r="D7" s="20"/>
      <c r="E7" s="20"/>
      <c r="F7" s="20"/>
      <c r="G7" s="20"/>
    </row>
    <row r="8" ht="39.65" customHeight="1" spans="2:7">
      <c r="B8" s="16" t="s">
        <v>534</v>
      </c>
      <c r="C8" s="20"/>
      <c r="D8" s="20"/>
      <c r="E8" s="20"/>
      <c r="F8" s="20"/>
      <c r="G8" s="20"/>
    </row>
    <row r="9" ht="19.8" customHeight="1" spans="2:7">
      <c r="B9" s="16" t="s">
        <v>499</v>
      </c>
      <c r="C9" s="18" t="s">
        <v>535</v>
      </c>
      <c r="D9" s="18" t="s">
        <v>503</v>
      </c>
      <c r="E9" s="18" t="s">
        <v>504</v>
      </c>
      <c r="F9" s="18" t="s">
        <v>505</v>
      </c>
      <c r="G9" s="18" t="s">
        <v>506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5" width="13.8416666666667" customWidth="1"/>
    <col min="6" max="6" width="19.2666666666667" customWidth="1"/>
    <col min="7" max="7" width="15.4666666666667" customWidth="1"/>
  </cols>
  <sheetData>
    <row r="1" ht="16.35" customHeight="1" spans="1:7">
      <c r="A1" s="10"/>
      <c r="B1" s="11" t="s">
        <v>536</v>
      </c>
      <c r="C1" s="10"/>
      <c r="D1" s="10"/>
      <c r="E1" s="10"/>
      <c r="F1" s="10"/>
      <c r="G1" s="10"/>
    </row>
    <row r="2" ht="64.65" customHeight="1" spans="1:7">
      <c r="A2" s="10"/>
      <c r="B2" s="12" t="s">
        <v>537</v>
      </c>
      <c r="C2" s="12"/>
      <c r="D2" s="12"/>
      <c r="E2" s="12"/>
      <c r="F2" s="12"/>
      <c r="G2" s="12"/>
    </row>
    <row r="3" ht="25.85" customHeight="1" spans="2:7">
      <c r="B3" s="13" t="s">
        <v>528</v>
      </c>
      <c r="C3" s="14"/>
      <c r="D3" s="14"/>
      <c r="E3" s="14"/>
      <c r="F3" s="14"/>
      <c r="G3" s="15" t="s">
        <v>6</v>
      </c>
    </row>
    <row r="4" ht="28.45" customHeight="1" spans="2:7">
      <c r="B4" s="16" t="s">
        <v>529</v>
      </c>
      <c r="C4" s="17"/>
      <c r="D4" s="17"/>
      <c r="E4" s="17"/>
      <c r="F4" s="18" t="s">
        <v>530</v>
      </c>
      <c r="G4" s="19"/>
    </row>
    <row r="5" ht="25.85" customHeight="1" spans="2:7">
      <c r="B5" s="16" t="s">
        <v>531</v>
      </c>
      <c r="C5" s="7" t="s">
        <v>250</v>
      </c>
      <c r="D5" s="7"/>
      <c r="E5" s="7"/>
      <c r="F5" s="7"/>
      <c r="G5" s="7"/>
    </row>
    <row r="6" ht="41.4" customHeight="1" spans="2:7">
      <c r="B6" s="16" t="s">
        <v>532</v>
      </c>
      <c r="C6" s="20"/>
      <c r="D6" s="20"/>
      <c r="E6" s="20"/>
      <c r="F6" s="20"/>
      <c r="G6" s="20"/>
    </row>
    <row r="7" ht="43.1" customHeight="1" spans="2:7">
      <c r="B7" s="16" t="s">
        <v>533</v>
      </c>
      <c r="C7" s="20"/>
      <c r="D7" s="20"/>
      <c r="E7" s="20"/>
      <c r="F7" s="20"/>
      <c r="G7" s="20"/>
    </row>
    <row r="8" ht="39.65" customHeight="1" spans="2:7">
      <c r="B8" s="16" t="s">
        <v>534</v>
      </c>
      <c r="C8" s="20"/>
      <c r="D8" s="20"/>
      <c r="E8" s="20"/>
      <c r="F8" s="20"/>
      <c r="G8" s="20"/>
    </row>
    <row r="9" ht="19.8" customHeight="1" spans="2:7">
      <c r="B9" s="16" t="s">
        <v>499</v>
      </c>
      <c r="C9" s="18" t="s">
        <v>535</v>
      </c>
      <c r="D9" s="18" t="s">
        <v>503</v>
      </c>
      <c r="E9" s="18" t="s">
        <v>504</v>
      </c>
      <c r="F9" s="18" t="s">
        <v>505</v>
      </c>
      <c r="G9" s="18" t="s">
        <v>506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6"/>
  <sheetViews>
    <sheetView workbookViewId="0">
      <selection activeCell="A1" sqref="A1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538</v>
      </c>
    </row>
    <row r="2" ht="48.3" customHeight="1" spans="1:13">
      <c r="A2" s="2" t="s">
        <v>539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528</v>
      </c>
      <c r="B3" s="4" t="s">
        <v>540</v>
      </c>
      <c r="C3" s="4"/>
      <c r="D3" s="4"/>
      <c r="E3" s="4"/>
      <c r="F3" s="4"/>
      <c r="G3" s="4"/>
      <c r="H3" s="4"/>
      <c r="I3" s="4"/>
      <c r="J3" s="4"/>
      <c r="K3" s="9" t="s">
        <v>6</v>
      </c>
      <c r="L3" s="9"/>
      <c r="M3" s="9"/>
    </row>
    <row r="4" ht="26.05" customHeight="1" spans="1:13">
      <c r="A4" s="5" t="s">
        <v>541</v>
      </c>
      <c r="B4" s="6" t="s">
        <v>542</v>
      </c>
      <c r="C4" s="6"/>
      <c r="D4" s="6"/>
      <c r="E4" s="6"/>
      <c r="F4" s="6"/>
      <c r="G4" s="5" t="s">
        <v>530</v>
      </c>
      <c r="H4" s="5"/>
      <c r="I4" s="5" t="s">
        <v>543</v>
      </c>
      <c r="J4" s="5"/>
      <c r="K4" s="5"/>
      <c r="L4" s="5"/>
      <c r="M4" s="5"/>
    </row>
    <row r="5" ht="26.05" customHeight="1" spans="1:13">
      <c r="A5" s="5" t="s">
        <v>544</v>
      </c>
      <c r="B5" s="5">
        <v>10</v>
      </c>
      <c r="C5" s="5"/>
      <c r="D5" s="5"/>
      <c r="E5" s="5"/>
      <c r="F5" s="5"/>
      <c r="G5" s="5" t="s">
        <v>545</v>
      </c>
      <c r="H5" s="5"/>
      <c r="I5" s="5" t="s">
        <v>546</v>
      </c>
      <c r="J5" s="5"/>
      <c r="K5" s="5"/>
      <c r="L5" s="5"/>
      <c r="M5" s="5"/>
    </row>
    <row r="6" ht="26.05" customHeight="1" spans="1:13">
      <c r="A6" s="5" t="s">
        <v>547</v>
      </c>
      <c r="B6" s="7">
        <v>35.36</v>
      </c>
      <c r="C6" s="7"/>
      <c r="D6" s="7"/>
      <c r="E6" s="7"/>
      <c r="F6" s="7"/>
      <c r="G6" s="5" t="s">
        <v>548</v>
      </c>
      <c r="H6" s="5"/>
      <c r="I6" s="7">
        <v>35.36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549</v>
      </c>
      <c r="H7" s="5"/>
      <c r="I7" s="7"/>
      <c r="J7" s="7"/>
      <c r="K7" s="7"/>
      <c r="L7" s="7"/>
      <c r="M7" s="7"/>
    </row>
    <row r="8" ht="81.45" customHeight="1" spans="1:13">
      <c r="A8" s="5" t="s">
        <v>550</v>
      </c>
      <c r="B8" s="8" t="s">
        <v>551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533</v>
      </c>
      <c r="B9" s="8" t="s">
        <v>552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534</v>
      </c>
      <c r="B10" s="8" t="s">
        <v>553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499</v>
      </c>
      <c r="B11" s="5" t="s">
        <v>500</v>
      </c>
      <c r="C11" s="5" t="s">
        <v>501</v>
      </c>
      <c r="D11" s="5" t="s">
        <v>554</v>
      </c>
      <c r="E11" s="5"/>
      <c r="F11" s="5" t="s">
        <v>503</v>
      </c>
      <c r="G11" s="5"/>
      <c r="H11" s="5" t="s">
        <v>504</v>
      </c>
      <c r="I11" s="5"/>
      <c r="J11" s="5" t="s">
        <v>505</v>
      </c>
      <c r="K11" s="5"/>
      <c r="L11" s="5" t="s">
        <v>506</v>
      </c>
      <c r="M11" s="5" t="s">
        <v>507</v>
      </c>
    </row>
    <row r="12" ht="19.55" customHeight="1" spans="1:13">
      <c r="A12" s="5"/>
      <c r="B12" s="8" t="s">
        <v>555</v>
      </c>
      <c r="C12" s="8" t="s">
        <v>556</v>
      </c>
      <c r="D12" s="8" t="s">
        <v>557</v>
      </c>
      <c r="E12" s="8"/>
      <c r="F12" s="5" t="s">
        <v>558</v>
      </c>
      <c r="G12" s="5"/>
      <c r="H12" s="5" t="s">
        <v>512</v>
      </c>
      <c r="I12" s="5"/>
      <c r="J12" s="5" t="s">
        <v>513</v>
      </c>
      <c r="K12" s="5"/>
      <c r="L12" s="5" t="s">
        <v>525</v>
      </c>
      <c r="M12" s="5" t="s">
        <v>515</v>
      </c>
    </row>
    <row r="13" ht="19.55" customHeight="1" spans="1:13">
      <c r="A13" s="5"/>
      <c r="B13" s="8" t="s">
        <v>508</v>
      </c>
      <c r="C13" s="8" t="s">
        <v>559</v>
      </c>
      <c r="D13" s="8" t="s">
        <v>560</v>
      </c>
      <c r="E13" s="8"/>
      <c r="F13" s="5" t="s">
        <v>558</v>
      </c>
      <c r="G13" s="5"/>
      <c r="H13" s="5" t="s">
        <v>512</v>
      </c>
      <c r="I13" s="5"/>
      <c r="J13" s="5" t="s">
        <v>513</v>
      </c>
      <c r="K13" s="5"/>
      <c r="L13" s="5" t="s">
        <v>525</v>
      </c>
      <c r="M13" s="5" t="s">
        <v>515</v>
      </c>
    </row>
    <row r="14" ht="25" customHeight="1" spans="1:13">
      <c r="A14" s="5"/>
      <c r="B14" s="8" t="s">
        <v>523</v>
      </c>
      <c r="C14" s="8" t="s">
        <v>561</v>
      </c>
      <c r="D14" s="8" t="s">
        <v>562</v>
      </c>
      <c r="E14" s="8"/>
      <c r="F14" s="5" t="s">
        <v>563</v>
      </c>
      <c r="G14" s="5"/>
      <c r="H14" s="5" t="s">
        <v>512</v>
      </c>
      <c r="I14" s="5"/>
      <c r="J14" s="5" t="s">
        <v>513</v>
      </c>
      <c r="K14" s="5"/>
      <c r="L14" s="5" t="s">
        <v>525</v>
      </c>
      <c r="M14" s="5" t="s">
        <v>515</v>
      </c>
    </row>
    <row r="15" ht="48.3" customHeight="1" spans="1:13">
      <c r="A15" s="2" t="s">
        <v>539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25.85" customHeight="1" spans="1:13">
      <c r="A16" s="3" t="s">
        <v>528</v>
      </c>
      <c r="B16" s="4" t="s">
        <v>540</v>
      </c>
      <c r="C16" s="4"/>
      <c r="D16" s="4"/>
      <c r="E16" s="4"/>
      <c r="F16" s="4"/>
      <c r="G16" s="4"/>
      <c r="H16" s="4"/>
      <c r="I16" s="4"/>
      <c r="J16" s="4"/>
      <c r="K16" s="9" t="s">
        <v>6</v>
      </c>
      <c r="L16" s="9"/>
      <c r="M16" s="9"/>
    </row>
    <row r="17" ht="26.05" customHeight="1" spans="1:13">
      <c r="A17" s="5" t="s">
        <v>541</v>
      </c>
      <c r="B17" s="6" t="s">
        <v>564</v>
      </c>
      <c r="C17" s="6"/>
      <c r="D17" s="6"/>
      <c r="E17" s="6"/>
      <c r="F17" s="6"/>
      <c r="G17" s="5" t="s">
        <v>530</v>
      </c>
      <c r="H17" s="5"/>
      <c r="I17" s="5" t="s">
        <v>543</v>
      </c>
      <c r="J17" s="5"/>
      <c r="K17" s="5"/>
      <c r="L17" s="5"/>
      <c r="M17" s="5"/>
    </row>
    <row r="18" ht="26.05" customHeight="1" spans="1:13">
      <c r="A18" s="5" t="s">
        <v>544</v>
      </c>
      <c r="B18" s="5">
        <v>10</v>
      </c>
      <c r="C18" s="5"/>
      <c r="D18" s="5"/>
      <c r="E18" s="5"/>
      <c r="F18" s="5"/>
      <c r="G18" s="5" t="s">
        <v>545</v>
      </c>
      <c r="H18" s="5"/>
      <c r="I18" s="5" t="s">
        <v>546</v>
      </c>
      <c r="J18" s="5"/>
      <c r="K18" s="5"/>
      <c r="L18" s="5"/>
      <c r="M18" s="5"/>
    </row>
    <row r="19" ht="26.05" customHeight="1" spans="1:13">
      <c r="A19" s="5" t="s">
        <v>547</v>
      </c>
      <c r="B19" s="7">
        <v>10.35</v>
      </c>
      <c r="C19" s="7"/>
      <c r="D19" s="7"/>
      <c r="E19" s="7"/>
      <c r="F19" s="7"/>
      <c r="G19" s="5" t="s">
        <v>548</v>
      </c>
      <c r="H19" s="5"/>
      <c r="I19" s="7">
        <v>10.35</v>
      </c>
      <c r="J19" s="7"/>
      <c r="K19" s="7"/>
      <c r="L19" s="7"/>
      <c r="M19" s="7"/>
    </row>
    <row r="20" ht="26.05" customHeight="1" spans="1:13">
      <c r="A20" s="5"/>
      <c r="B20" s="7"/>
      <c r="C20" s="7"/>
      <c r="D20" s="7"/>
      <c r="E20" s="7"/>
      <c r="F20" s="7"/>
      <c r="G20" s="5" t="s">
        <v>549</v>
      </c>
      <c r="H20" s="5"/>
      <c r="I20" s="7"/>
      <c r="J20" s="7"/>
      <c r="K20" s="7"/>
      <c r="L20" s="7"/>
      <c r="M20" s="7"/>
    </row>
    <row r="21" ht="81.45" customHeight="1" spans="1:13">
      <c r="A21" s="5" t="s">
        <v>550</v>
      </c>
      <c r="B21" s="8" t="s">
        <v>565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81.45" customHeight="1" spans="1:13">
      <c r="A22" s="5" t="s">
        <v>533</v>
      </c>
      <c r="B22" s="8" t="s">
        <v>552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ht="81.45" customHeight="1" spans="1:13">
      <c r="A23" s="5" t="s">
        <v>534</v>
      </c>
      <c r="B23" s="8" t="s">
        <v>566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26.05" customHeight="1" spans="1:13">
      <c r="A24" s="5" t="s">
        <v>499</v>
      </c>
      <c r="B24" s="5" t="s">
        <v>500</v>
      </c>
      <c r="C24" s="5" t="s">
        <v>501</v>
      </c>
      <c r="D24" s="5" t="s">
        <v>554</v>
      </c>
      <c r="E24" s="5"/>
      <c r="F24" s="5" t="s">
        <v>503</v>
      </c>
      <c r="G24" s="5"/>
      <c r="H24" s="5" t="s">
        <v>504</v>
      </c>
      <c r="I24" s="5"/>
      <c r="J24" s="5" t="s">
        <v>505</v>
      </c>
      <c r="K24" s="5"/>
      <c r="L24" s="5" t="s">
        <v>506</v>
      </c>
      <c r="M24" s="5" t="s">
        <v>507</v>
      </c>
    </row>
    <row r="25" ht="19.55" customHeight="1" spans="1:13">
      <c r="A25" s="5"/>
      <c r="B25" s="8" t="s">
        <v>555</v>
      </c>
      <c r="C25" s="8" t="s">
        <v>556</v>
      </c>
      <c r="D25" s="8" t="s">
        <v>557</v>
      </c>
      <c r="E25" s="8"/>
      <c r="F25" s="5" t="s">
        <v>558</v>
      </c>
      <c r="G25" s="5"/>
      <c r="H25" s="5" t="s">
        <v>512</v>
      </c>
      <c r="I25" s="5"/>
      <c r="J25" s="5" t="s">
        <v>513</v>
      </c>
      <c r="K25" s="5"/>
      <c r="L25" s="5" t="s">
        <v>525</v>
      </c>
      <c r="M25" s="5" t="s">
        <v>515</v>
      </c>
    </row>
    <row r="26" ht="25" customHeight="1" spans="1:13">
      <c r="A26" s="5"/>
      <c r="B26" s="8" t="s">
        <v>523</v>
      </c>
      <c r="C26" s="8" t="s">
        <v>561</v>
      </c>
      <c r="D26" s="8" t="s">
        <v>562</v>
      </c>
      <c r="E26" s="8"/>
      <c r="F26" s="5" t="s">
        <v>563</v>
      </c>
      <c r="G26" s="5"/>
      <c r="H26" s="5" t="s">
        <v>512</v>
      </c>
      <c r="I26" s="5"/>
      <c r="J26" s="5" t="s">
        <v>513</v>
      </c>
      <c r="K26" s="5"/>
      <c r="L26" s="5" t="s">
        <v>525</v>
      </c>
      <c r="M26" s="5" t="s">
        <v>515</v>
      </c>
    </row>
    <row r="27" ht="19.55" customHeight="1" spans="1:13">
      <c r="A27" s="5"/>
      <c r="B27" s="8" t="s">
        <v>508</v>
      </c>
      <c r="C27" s="8" t="s">
        <v>559</v>
      </c>
      <c r="D27" s="8" t="s">
        <v>567</v>
      </c>
      <c r="E27" s="8"/>
      <c r="F27" s="5" t="s">
        <v>558</v>
      </c>
      <c r="G27" s="5"/>
      <c r="H27" s="5" t="s">
        <v>568</v>
      </c>
      <c r="I27" s="5"/>
      <c r="J27" s="5" t="s">
        <v>513</v>
      </c>
      <c r="K27" s="5"/>
      <c r="L27" s="5" t="s">
        <v>569</v>
      </c>
      <c r="M27" s="5" t="s">
        <v>515</v>
      </c>
    </row>
    <row r="28" ht="48.3" customHeight="1" spans="1:13">
      <c r="A28" s="2" t="s">
        <v>539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ht="25.85" customHeight="1" spans="1:13">
      <c r="A29" s="3" t="s">
        <v>528</v>
      </c>
      <c r="B29" s="4" t="s">
        <v>540</v>
      </c>
      <c r="C29" s="4"/>
      <c r="D29" s="4"/>
      <c r="E29" s="4"/>
      <c r="F29" s="4"/>
      <c r="G29" s="4"/>
      <c r="H29" s="4"/>
      <c r="I29" s="4"/>
      <c r="J29" s="4"/>
      <c r="K29" s="9" t="s">
        <v>6</v>
      </c>
      <c r="L29" s="9"/>
      <c r="M29" s="9"/>
    </row>
    <row r="30" ht="26.05" customHeight="1" spans="1:13">
      <c r="A30" s="5" t="s">
        <v>541</v>
      </c>
      <c r="B30" s="6" t="s">
        <v>570</v>
      </c>
      <c r="C30" s="6"/>
      <c r="D30" s="6"/>
      <c r="E30" s="6"/>
      <c r="F30" s="6"/>
      <c r="G30" s="5" t="s">
        <v>530</v>
      </c>
      <c r="H30" s="5"/>
      <c r="I30" s="5" t="s">
        <v>543</v>
      </c>
      <c r="J30" s="5"/>
      <c r="K30" s="5"/>
      <c r="L30" s="5"/>
      <c r="M30" s="5"/>
    </row>
    <row r="31" ht="26.05" customHeight="1" spans="1:13">
      <c r="A31" s="5" t="s">
        <v>544</v>
      </c>
      <c r="B31" s="5">
        <v>10</v>
      </c>
      <c r="C31" s="5"/>
      <c r="D31" s="5"/>
      <c r="E31" s="5"/>
      <c r="F31" s="5"/>
      <c r="G31" s="5" t="s">
        <v>545</v>
      </c>
      <c r="H31" s="5"/>
      <c r="I31" s="5" t="s">
        <v>546</v>
      </c>
      <c r="J31" s="5"/>
      <c r="K31" s="5"/>
      <c r="L31" s="5"/>
      <c r="M31" s="5"/>
    </row>
    <row r="32" ht="26.05" customHeight="1" spans="1:13">
      <c r="A32" s="5" t="s">
        <v>547</v>
      </c>
      <c r="B32" s="7">
        <v>6</v>
      </c>
      <c r="C32" s="7"/>
      <c r="D32" s="7"/>
      <c r="E32" s="7"/>
      <c r="F32" s="7"/>
      <c r="G32" s="5" t="s">
        <v>548</v>
      </c>
      <c r="H32" s="5"/>
      <c r="I32" s="7">
        <v>6</v>
      </c>
      <c r="J32" s="7"/>
      <c r="K32" s="7"/>
      <c r="L32" s="7"/>
      <c r="M32" s="7"/>
    </row>
    <row r="33" ht="26.05" customHeight="1" spans="1:13">
      <c r="A33" s="5"/>
      <c r="B33" s="7"/>
      <c r="C33" s="7"/>
      <c r="D33" s="7"/>
      <c r="E33" s="7"/>
      <c r="F33" s="7"/>
      <c r="G33" s="5" t="s">
        <v>549</v>
      </c>
      <c r="H33" s="5"/>
      <c r="I33" s="7"/>
      <c r="J33" s="7"/>
      <c r="K33" s="7"/>
      <c r="L33" s="7"/>
      <c r="M33" s="7"/>
    </row>
    <row r="34" ht="81.45" customHeight="1" spans="1:13">
      <c r="A34" s="5" t="s">
        <v>550</v>
      </c>
      <c r="B34" s="8" t="s">
        <v>571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ht="81.45" customHeight="1" spans="1:13">
      <c r="A35" s="5" t="s">
        <v>533</v>
      </c>
      <c r="B35" s="8" t="s">
        <v>552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ht="81.45" customHeight="1" spans="1:13">
      <c r="A36" s="5" t="s">
        <v>534</v>
      </c>
      <c r="B36" s="8" t="s">
        <v>572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ht="26.05" customHeight="1" spans="1:13">
      <c r="A37" s="5" t="s">
        <v>499</v>
      </c>
      <c r="B37" s="5" t="s">
        <v>500</v>
      </c>
      <c r="C37" s="5" t="s">
        <v>501</v>
      </c>
      <c r="D37" s="5" t="s">
        <v>554</v>
      </c>
      <c r="E37" s="5"/>
      <c r="F37" s="5" t="s">
        <v>503</v>
      </c>
      <c r="G37" s="5"/>
      <c r="H37" s="5" t="s">
        <v>504</v>
      </c>
      <c r="I37" s="5"/>
      <c r="J37" s="5" t="s">
        <v>505</v>
      </c>
      <c r="K37" s="5"/>
      <c r="L37" s="5" t="s">
        <v>506</v>
      </c>
      <c r="M37" s="5" t="s">
        <v>507</v>
      </c>
    </row>
    <row r="38" ht="19.55" customHeight="1" spans="1:13">
      <c r="A38" s="5"/>
      <c r="B38" s="8" t="s">
        <v>555</v>
      </c>
      <c r="C38" s="8" t="s">
        <v>556</v>
      </c>
      <c r="D38" s="8" t="s">
        <v>557</v>
      </c>
      <c r="E38" s="8"/>
      <c r="F38" s="5" t="s">
        <v>558</v>
      </c>
      <c r="G38" s="5"/>
      <c r="H38" s="5" t="s">
        <v>512</v>
      </c>
      <c r="I38" s="5"/>
      <c r="J38" s="5" t="s">
        <v>513</v>
      </c>
      <c r="K38" s="5"/>
      <c r="L38" s="5" t="s">
        <v>525</v>
      </c>
      <c r="M38" s="5" t="s">
        <v>515</v>
      </c>
    </row>
    <row r="39" ht="19.55" customHeight="1" spans="1:13">
      <c r="A39" s="5"/>
      <c r="B39" s="8" t="s">
        <v>508</v>
      </c>
      <c r="C39" s="8" t="s">
        <v>559</v>
      </c>
      <c r="D39" s="8" t="s">
        <v>573</v>
      </c>
      <c r="E39" s="8"/>
      <c r="F39" s="5" t="s">
        <v>558</v>
      </c>
      <c r="G39" s="5"/>
      <c r="H39" s="5" t="s">
        <v>512</v>
      </c>
      <c r="I39" s="5"/>
      <c r="J39" s="5" t="s">
        <v>513</v>
      </c>
      <c r="K39" s="5"/>
      <c r="L39" s="5" t="s">
        <v>522</v>
      </c>
      <c r="M39" s="5" t="s">
        <v>515</v>
      </c>
    </row>
    <row r="40" ht="25" customHeight="1" spans="1:13">
      <c r="A40" s="5"/>
      <c r="B40" s="8" t="s">
        <v>523</v>
      </c>
      <c r="C40" s="8" t="s">
        <v>561</v>
      </c>
      <c r="D40" s="8" t="s">
        <v>562</v>
      </c>
      <c r="E40" s="8"/>
      <c r="F40" s="5" t="s">
        <v>563</v>
      </c>
      <c r="G40" s="5"/>
      <c r="H40" s="5" t="s">
        <v>512</v>
      </c>
      <c r="I40" s="5"/>
      <c r="J40" s="5" t="s">
        <v>513</v>
      </c>
      <c r="K40" s="5"/>
      <c r="L40" s="5" t="s">
        <v>574</v>
      </c>
      <c r="M40" s="5" t="s">
        <v>515</v>
      </c>
    </row>
    <row r="41" ht="48.3" customHeight="1" spans="1:13">
      <c r="A41" s="2" t="s">
        <v>539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ht="25.85" customHeight="1" spans="1:13">
      <c r="A42" s="3" t="s">
        <v>528</v>
      </c>
      <c r="B42" s="4" t="s">
        <v>540</v>
      </c>
      <c r="C42" s="4"/>
      <c r="D42" s="4"/>
      <c r="E42" s="4"/>
      <c r="F42" s="4"/>
      <c r="G42" s="4"/>
      <c r="H42" s="4"/>
      <c r="I42" s="4"/>
      <c r="J42" s="4"/>
      <c r="K42" s="9" t="s">
        <v>6</v>
      </c>
      <c r="L42" s="9"/>
      <c r="M42" s="9"/>
    </row>
    <row r="43" ht="26.05" customHeight="1" spans="1:13">
      <c r="A43" s="5" t="s">
        <v>541</v>
      </c>
      <c r="B43" s="6" t="s">
        <v>575</v>
      </c>
      <c r="C43" s="6"/>
      <c r="D43" s="6"/>
      <c r="E43" s="6"/>
      <c r="F43" s="6"/>
      <c r="G43" s="5" t="s">
        <v>530</v>
      </c>
      <c r="H43" s="5"/>
      <c r="I43" s="5" t="s">
        <v>543</v>
      </c>
      <c r="J43" s="5"/>
      <c r="K43" s="5"/>
      <c r="L43" s="5"/>
      <c r="M43" s="5"/>
    </row>
    <row r="44" ht="26.05" customHeight="1" spans="1:13">
      <c r="A44" s="5" t="s">
        <v>544</v>
      </c>
      <c r="B44" s="5">
        <v>10</v>
      </c>
      <c r="C44" s="5"/>
      <c r="D44" s="5"/>
      <c r="E44" s="5"/>
      <c r="F44" s="5"/>
      <c r="G44" s="5" t="s">
        <v>545</v>
      </c>
      <c r="H44" s="5"/>
      <c r="I44" s="5" t="s">
        <v>546</v>
      </c>
      <c r="J44" s="5"/>
      <c r="K44" s="5"/>
      <c r="L44" s="5"/>
      <c r="M44" s="5"/>
    </row>
    <row r="45" ht="26.05" customHeight="1" spans="1:13">
      <c r="A45" s="5" t="s">
        <v>547</v>
      </c>
      <c r="B45" s="7">
        <v>297.07</v>
      </c>
      <c r="C45" s="7"/>
      <c r="D45" s="7"/>
      <c r="E45" s="7"/>
      <c r="F45" s="7"/>
      <c r="G45" s="5" t="s">
        <v>548</v>
      </c>
      <c r="H45" s="5"/>
      <c r="I45" s="7">
        <v>297.07</v>
      </c>
      <c r="J45" s="7"/>
      <c r="K45" s="7"/>
      <c r="L45" s="7"/>
      <c r="M45" s="7"/>
    </row>
    <row r="46" ht="26.05" customHeight="1" spans="1:13">
      <c r="A46" s="5"/>
      <c r="B46" s="7"/>
      <c r="C46" s="7"/>
      <c r="D46" s="7"/>
      <c r="E46" s="7"/>
      <c r="F46" s="7"/>
      <c r="G46" s="5" t="s">
        <v>549</v>
      </c>
      <c r="H46" s="5"/>
      <c r="I46" s="7"/>
      <c r="J46" s="7"/>
      <c r="K46" s="7"/>
      <c r="L46" s="7"/>
      <c r="M46" s="7"/>
    </row>
    <row r="47" ht="81.45" customHeight="1" spans="1:13">
      <c r="A47" s="5" t="s">
        <v>550</v>
      </c>
      <c r="B47" s="8" t="s">
        <v>576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ht="81.45" customHeight="1" spans="1:13">
      <c r="A48" s="5" t="s">
        <v>533</v>
      </c>
      <c r="B48" s="8" t="s">
        <v>552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ht="81.45" customHeight="1" spans="1:13">
      <c r="A49" s="5" t="s">
        <v>534</v>
      </c>
      <c r="B49" s="8" t="s">
        <v>577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ht="26.05" customHeight="1" spans="1:13">
      <c r="A50" s="5" t="s">
        <v>499</v>
      </c>
      <c r="B50" s="5" t="s">
        <v>500</v>
      </c>
      <c r="C50" s="5" t="s">
        <v>501</v>
      </c>
      <c r="D50" s="5" t="s">
        <v>554</v>
      </c>
      <c r="E50" s="5"/>
      <c r="F50" s="5" t="s">
        <v>503</v>
      </c>
      <c r="G50" s="5"/>
      <c r="H50" s="5" t="s">
        <v>504</v>
      </c>
      <c r="I50" s="5"/>
      <c r="J50" s="5" t="s">
        <v>505</v>
      </c>
      <c r="K50" s="5"/>
      <c r="L50" s="5" t="s">
        <v>506</v>
      </c>
      <c r="M50" s="5" t="s">
        <v>507</v>
      </c>
    </row>
    <row r="51" ht="19.55" customHeight="1" spans="1:13">
      <c r="A51" s="5"/>
      <c r="B51" s="8" t="s">
        <v>508</v>
      </c>
      <c r="C51" s="8" t="s">
        <v>509</v>
      </c>
      <c r="D51" s="8" t="s">
        <v>578</v>
      </c>
      <c r="E51" s="8"/>
      <c r="F51" s="5" t="s">
        <v>558</v>
      </c>
      <c r="G51" s="5"/>
      <c r="H51" s="5" t="s">
        <v>579</v>
      </c>
      <c r="I51" s="5"/>
      <c r="J51" s="5" t="s">
        <v>513</v>
      </c>
      <c r="K51" s="5"/>
      <c r="L51" s="5" t="s">
        <v>580</v>
      </c>
      <c r="M51" s="5" t="s">
        <v>515</v>
      </c>
    </row>
    <row r="52" ht="25" customHeight="1" spans="1:13">
      <c r="A52" s="5"/>
      <c r="B52" s="8" t="s">
        <v>523</v>
      </c>
      <c r="C52" s="8" t="s">
        <v>561</v>
      </c>
      <c r="D52" s="8" t="s">
        <v>562</v>
      </c>
      <c r="E52" s="8"/>
      <c r="F52" s="5" t="s">
        <v>563</v>
      </c>
      <c r="G52" s="5"/>
      <c r="H52" s="5" t="s">
        <v>512</v>
      </c>
      <c r="I52" s="5"/>
      <c r="J52" s="5" t="s">
        <v>513</v>
      </c>
      <c r="K52" s="5"/>
      <c r="L52" s="5" t="s">
        <v>574</v>
      </c>
      <c r="M52" s="5" t="s">
        <v>515</v>
      </c>
    </row>
    <row r="53" ht="19.55" customHeight="1" spans="1:13">
      <c r="A53" s="5"/>
      <c r="B53" s="8" t="s">
        <v>555</v>
      </c>
      <c r="C53" s="8" t="s">
        <v>556</v>
      </c>
      <c r="D53" s="8" t="s">
        <v>557</v>
      </c>
      <c r="E53" s="8"/>
      <c r="F53" s="5" t="s">
        <v>558</v>
      </c>
      <c r="G53" s="5"/>
      <c r="H53" s="5" t="s">
        <v>512</v>
      </c>
      <c r="I53" s="5"/>
      <c r="J53" s="5" t="s">
        <v>513</v>
      </c>
      <c r="K53" s="5"/>
      <c r="L53" s="5" t="s">
        <v>525</v>
      </c>
      <c r="M53" s="5" t="s">
        <v>515</v>
      </c>
    </row>
    <row r="54" ht="48.3" customHeight="1" spans="1:13">
      <c r="A54" s="2" t="s">
        <v>539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ht="25.85" customHeight="1" spans="1:13">
      <c r="A55" s="3" t="s">
        <v>528</v>
      </c>
      <c r="B55" s="4" t="s">
        <v>540</v>
      </c>
      <c r="C55" s="4"/>
      <c r="D55" s="4"/>
      <c r="E55" s="4"/>
      <c r="F55" s="4"/>
      <c r="G55" s="4"/>
      <c r="H55" s="4"/>
      <c r="I55" s="4"/>
      <c r="J55" s="4"/>
      <c r="K55" s="9" t="s">
        <v>6</v>
      </c>
      <c r="L55" s="9"/>
      <c r="M55" s="9"/>
    </row>
    <row r="56" ht="26.05" customHeight="1" spans="1:13">
      <c r="A56" s="5" t="s">
        <v>541</v>
      </c>
      <c r="B56" s="6" t="s">
        <v>581</v>
      </c>
      <c r="C56" s="6"/>
      <c r="D56" s="6"/>
      <c r="E56" s="6"/>
      <c r="F56" s="6"/>
      <c r="G56" s="5" t="s">
        <v>530</v>
      </c>
      <c r="H56" s="5"/>
      <c r="I56" s="5" t="s">
        <v>543</v>
      </c>
      <c r="J56" s="5"/>
      <c r="K56" s="5"/>
      <c r="L56" s="5"/>
      <c r="M56" s="5"/>
    </row>
    <row r="57" ht="26.05" customHeight="1" spans="1:13">
      <c r="A57" s="5" t="s">
        <v>544</v>
      </c>
      <c r="B57" s="5">
        <v>10</v>
      </c>
      <c r="C57" s="5"/>
      <c r="D57" s="5"/>
      <c r="E57" s="5"/>
      <c r="F57" s="5"/>
      <c r="G57" s="5" t="s">
        <v>545</v>
      </c>
      <c r="H57" s="5"/>
      <c r="I57" s="5" t="s">
        <v>546</v>
      </c>
      <c r="J57" s="5"/>
      <c r="K57" s="5"/>
      <c r="L57" s="5"/>
      <c r="M57" s="5"/>
    </row>
    <row r="58" ht="26.05" customHeight="1" spans="1:13">
      <c r="A58" s="5" t="s">
        <v>547</v>
      </c>
      <c r="B58" s="7">
        <v>15.43</v>
      </c>
      <c r="C58" s="7"/>
      <c r="D58" s="7"/>
      <c r="E58" s="7"/>
      <c r="F58" s="7"/>
      <c r="G58" s="5" t="s">
        <v>548</v>
      </c>
      <c r="H58" s="5"/>
      <c r="I58" s="7">
        <v>15.43</v>
      </c>
      <c r="J58" s="7"/>
      <c r="K58" s="7"/>
      <c r="L58" s="7"/>
      <c r="M58" s="7"/>
    </row>
    <row r="59" ht="26.05" customHeight="1" spans="1:13">
      <c r="A59" s="5"/>
      <c r="B59" s="7"/>
      <c r="C59" s="7"/>
      <c r="D59" s="7"/>
      <c r="E59" s="7"/>
      <c r="F59" s="7"/>
      <c r="G59" s="5" t="s">
        <v>549</v>
      </c>
      <c r="H59" s="5"/>
      <c r="I59" s="7"/>
      <c r="J59" s="7"/>
      <c r="K59" s="7"/>
      <c r="L59" s="7"/>
      <c r="M59" s="7"/>
    </row>
    <row r="60" ht="81.45" customHeight="1" spans="1:13">
      <c r="A60" s="5" t="s">
        <v>550</v>
      </c>
      <c r="B60" s="8" t="s">
        <v>582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ht="81.45" customHeight="1" spans="1:13">
      <c r="A61" s="5" t="s">
        <v>533</v>
      </c>
      <c r="B61" s="8" t="s">
        <v>552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ht="81.45" customHeight="1" spans="1:13">
      <c r="A62" s="5" t="s">
        <v>534</v>
      </c>
      <c r="B62" s="8" t="s">
        <v>583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ht="26.05" customHeight="1" spans="1:13">
      <c r="A63" s="5" t="s">
        <v>499</v>
      </c>
      <c r="B63" s="5" t="s">
        <v>500</v>
      </c>
      <c r="C63" s="5" t="s">
        <v>501</v>
      </c>
      <c r="D63" s="5" t="s">
        <v>554</v>
      </c>
      <c r="E63" s="5"/>
      <c r="F63" s="5" t="s">
        <v>503</v>
      </c>
      <c r="G63" s="5"/>
      <c r="H63" s="5" t="s">
        <v>504</v>
      </c>
      <c r="I63" s="5"/>
      <c r="J63" s="5" t="s">
        <v>505</v>
      </c>
      <c r="K63" s="5"/>
      <c r="L63" s="5" t="s">
        <v>506</v>
      </c>
      <c r="M63" s="5" t="s">
        <v>507</v>
      </c>
    </row>
    <row r="64" ht="19.55" customHeight="1" spans="1:13">
      <c r="A64" s="5"/>
      <c r="B64" s="8" t="s">
        <v>555</v>
      </c>
      <c r="C64" s="8" t="s">
        <v>556</v>
      </c>
      <c r="D64" s="8" t="s">
        <v>557</v>
      </c>
      <c r="E64" s="8"/>
      <c r="F64" s="5" t="s">
        <v>558</v>
      </c>
      <c r="G64" s="5"/>
      <c r="H64" s="5" t="s">
        <v>512</v>
      </c>
      <c r="I64" s="5"/>
      <c r="J64" s="5" t="s">
        <v>513</v>
      </c>
      <c r="K64" s="5"/>
      <c r="L64" s="5" t="s">
        <v>525</v>
      </c>
      <c r="M64" s="5" t="s">
        <v>515</v>
      </c>
    </row>
    <row r="65" ht="19.55" customHeight="1" spans="1:13">
      <c r="A65" s="5"/>
      <c r="B65" s="8" t="s">
        <v>508</v>
      </c>
      <c r="C65" s="8" t="s">
        <v>559</v>
      </c>
      <c r="D65" s="8" t="s">
        <v>584</v>
      </c>
      <c r="E65" s="8"/>
      <c r="F65" s="5" t="s">
        <v>558</v>
      </c>
      <c r="G65" s="5"/>
      <c r="H65" s="5" t="s">
        <v>512</v>
      </c>
      <c r="I65" s="5"/>
      <c r="J65" s="5" t="s">
        <v>513</v>
      </c>
      <c r="K65" s="5"/>
      <c r="L65" s="5" t="s">
        <v>522</v>
      </c>
      <c r="M65" s="5" t="s">
        <v>515</v>
      </c>
    </row>
    <row r="66" ht="25" customHeight="1" spans="1:13">
      <c r="A66" s="5"/>
      <c r="B66" s="8" t="s">
        <v>523</v>
      </c>
      <c r="C66" s="8" t="s">
        <v>561</v>
      </c>
      <c r="D66" s="8" t="s">
        <v>562</v>
      </c>
      <c r="E66" s="8"/>
      <c r="F66" s="5" t="s">
        <v>563</v>
      </c>
      <c r="G66" s="5"/>
      <c r="H66" s="5" t="s">
        <v>512</v>
      </c>
      <c r="I66" s="5"/>
      <c r="J66" s="5" t="s">
        <v>513</v>
      </c>
      <c r="K66" s="5"/>
      <c r="L66" s="5" t="s">
        <v>574</v>
      </c>
      <c r="M66" s="5" t="s">
        <v>515</v>
      </c>
    </row>
    <row r="67" ht="48.3" customHeight="1" spans="1:13">
      <c r="A67" s="2" t="s">
        <v>539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ht="25.85" customHeight="1" spans="1:13">
      <c r="A68" s="3" t="s">
        <v>528</v>
      </c>
      <c r="B68" s="4" t="s">
        <v>540</v>
      </c>
      <c r="C68" s="4"/>
      <c r="D68" s="4"/>
      <c r="E68" s="4"/>
      <c r="F68" s="4"/>
      <c r="G68" s="4"/>
      <c r="H68" s="4"/>
      <c r="I68" s="4"/>
      <c r="J68" s="4"/>
      <c r="K68" s="9" t="s">
        <v>6</v>
      </c>
      <c r="L68" s="9"/>
      <c r="M68" s="9"/>
    </row>
    <row r="69" ht="26.05" customHeight="1" spans="1:13">
      <c r="A69" s="5" t="s">
        <v>541</v>
      </c>
      <c r="B69" s="6" t="s">
        <v>585</v>
      </c>
      <c r="C69" s="6"/>
      <c r="D69" s="6"/>
      <c r="E69" s="6"/>
      <c r="F69" s="6"/>
      <c r="G69" s="5" t="s">
        <v>530</v>
      </c>
      <c r="H69" s="5"/>
      <c r="I69" s="5" t="s">
        <v>543</v>
      </c>
      <c r="J69" s="5"/>
      <c r="K69" s="5"/>
      <c r="L69" s="5"/>
      <c r="M69" s="5"/>
    </row>
    <row r="70" ht="26.05" customHeight="1" spans="1:13">
      <c r="A70" s="5" t="s">
        <v>544</v>
      </c>
      <c r="B70" s="5">
        <v>10</v>
      </c>
      <c r="C70" s="5"/>
      <c r="D70" s="5"/>
      <c r="E70" s="5"/>
      <c r="F70" s="5"/>
      <c r="G70" s="5" t="s">
        <v>545</v>
      </c>
      <c r="H70" s="5"/>
      <c r="I70" s="5" t="s">
        <v>546</v>
      </c>
      <c r="J70" s="5"/>
      <c r="K70" s="5"/>
      <c r="L70" s="5"/>
      <c r="M70" s="5"/>
    </row>
    <row r="71" ht="26.05" customHeight="1" spans="1:13">
      <c r="A71" s="5" t="s">
        <v>547</v>
      </c>
      <c r="B71" s="7">
        <v>33.3</v>
      </c>
      <c r="C71" s="7"/>
      <c r="D71" s="7"/>
      <c r="E71" s="7"/>
      <c r="F71" s="7"/>
      <c r="G71" s="5" t="s">
        <v>548</v>
      </c>
      <c r="H71" s="5"/>
      <c r="I71" s="7">
        <v>33.3</v>
      </c>
      <c r="J71" s="7"/>
      <c r="K71" s="7"/>
      <c r="L71" s="7"/>
      <c r="M71" s="7"/>
    </row>
    <row r="72" ht="26.05" customHeight="1" spans="1:13">
      <c r="A72" s="5"/>
      <c r="B72" s="7"/>
      <c r="C72" s="7"/>
      <c r="D72" s="7"/>
      <c r="E72" s="7"/>
      <c r="F72" s="7"/>
      <c r="G72" s="5" t="s">
        <v>549</v>
      </c>
      <c r="H72" s="5"/>
      <c r="I72" s="7"/>
      <c r="J72" s="7"/>
      <c r="K72" s="7"/>
      <c r="L72" s="7"/>
      <c r="M72" s="7"/>
    </row>
    <row r="73" ht="81.45" customHeight="1" spans="1:13">
      <c r="A73" s="5" t="s">
        <v>550</v>
      </c>
      <c r="B73" s="8" t="s">
        <v>586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ht="81.45" customHeight="1" spans="1:13">
      <c r="A74" s="5" t="s">
        <v>533</v>
      </c>
      <c r="B74" s="8" t="s">
        <v>552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ht="81.45" customHeight="1" spans="1:13">
      <c r="A75" s="5" t="s">
        <v>534</v>
      </c>
      <c r="B75" s="8" t="s">
        <v>587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ht="26.05" customHeight="1" spans="1:13">
      <c r="A76" s="5" t="s">
        <v>499</v>
      </c>
      <c r="B76" s="5" t="s">
        <v>500</v>
      </c>
      <c r="C76" s="5" t="s">
        <v>501</v>
      </c>
      <c r="D76" s="5" t="s">
        <v>554</v>
      </c>
      <c r="E76" s="5"/>
      <c r="F76" s="5" t="s">
        <v>503</v>
      </c>
      <c r="G76" s="5"/>
      <c r="H76" s="5" t="s">
        <v>504</v>
      </c>
      <c r="I76" s="5"/>
      <c r="J76" s="5" t="s">
        <v>505</v>
      </c>
      <c r="K76" s="5"/>
      <c r="L76" s="5" t="s">
        <v>506</v>
      </c>
      <c r="M76" s="5" t="s">
        <v>507</v>
      </c>
    </row>
    <row r="77" ht="19.55" customHeight="1" spans="1:13">
      <c r="A77" s="5"/>
      <c r="B77" s="8" t="s">
        <v>508</v>
      </c>
      <c r="C77" s="8" t="s">
        <v>559</v>
      </c>
      <c r="D77" s="8" t="s">
        <v>588</v>
      </c>
      <c r="E77" s="8"/>
      <c r="F77" s="5" t="s">
        <v>558</v>
      </c>
      <c r="G77" s="5"/>
      <c r="H77" s="5" t="s">
        <v>512</v>
      </c>
      <c r="I77" s="5"/>
      <c r="J77" s="5" t="s">
        <v>513</v>
      </c>
      <c r="K77" s="5"/>
      <c r="L77" s="5" t="s">
        <v>574</v>
      </c>
      <c r="M77" s="5" t="s">
        <v>515</v>
      </c>
    </row>
    <row r="78" ht="19.55" customHeight="1" spans="1:13">
      <c r="A78" s="5"/>
      <c r="B78" s="8" t="s">
        <v>555</v>
      </c>
      <c r="C78" s="8" t="s">
        <v>556</v>
      </c>
      <c r="D78" s="8" t="s">
        <v>557</v>
      </c>
      <c r="E78" s="8"/>
      <c r="F78" s="5" t="s">
        <v>558</v>
      </c>
      <c r="G78" s="5"/>
      <c r="H78" s="5" t="s">
        <v>512</v>
      </c>
      <c r="I78" s="5"/>
      <c r="J78" s="5" t="s">
        <v>513</v>
      </c>
      <c r="K78" s="5"/>
      <c r="L78" s="5" t="s">
        <v>525</v>
      </c>
      <c r="M78" s="5" t="s">
        <v>515</v>
      </c>
    </row>
    <row r="79" ht="25" customHeight="1" spans="1:13">
      <c r="A79" s="5"/>
      <c r="B79" s="8" t="s">
        <v>523</v>
      </c>
      <c r="C79" s="8" t="s">
        <v>561</v>
      </c>
      <c r="D79" s="8" t="s">
        <v>562</v>
      </c>
      <c r="E79" s="8"/>
      <c r="F79" s="5" t="s">
        <v>563</v>
      </c>
      <c r="G79" s="5"/>
      <c r="H79" s="5" t="s">
        <v>512</v>
      </c>
      <c r="I79" s="5"/>
      <c r="J79" s="5" t="s">
        <v>513</v>
      </c>
      <c r="K79" s="5"/>
      <c r="L79" s="5" t="s">
        <v>574</v>
      </c>
      <c r="M79" s="5" t="s">
        <v>515</v>
      </c>
    </row>
    <row r="80" ht="48.3" customHeight="1" spans="1:13">
      <c r="A80" s="2" t="s">
        <v>539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ht="25.85" customHeight="1" spans="1:13">
      <c r="A81" s="3" t="s">
        <v>528</v>
      </c>
      <c r="B81" s="4" t="s">
        <v>540</v>
      </c>
      <c r="C81" s="4"/>
      <c r="D81" s="4"/>
      <c r="E81" s="4"/>
      <c r="F81" s="4"/>
      <c r="G81" s="4"/>
      <c r="H81" s="4"/>
      <c r="I81" s="4"/>
      <c r="J81" s="4"/>
      <c r="K81" s="9" t="s">
        <v>6</v>
      </c>
      <c r="L81" s="9"/>
      <c r="M81" s="9"/>
    </row>
    <row r="82" ht="26.05" customHeight="1" spans="1:13">
      <c r="A82" s="5" t="s">
        <v>541</v>
      </c>
      <c r="B82" s="6" t="s">
        <v>589</v>
      </c>
      <c r="C82" s="6"/>
      <c r="D82" s="6"/>
      <c r="E82" s="6"/>
      <c r="F82" s="6"/>
      <c r="G82" s="5" t="s">
        <v>530</v>
      </c>
      <c r="H82" s="5"/>
      <c r="I82" s="5" t="s">
        <v>543</v>
      </c>
      <c r="J82" s="5"/>
      <c r="K82" s="5"/>
      <c r="L82" s="5"/>
      <c r="M82" s="5"/>
    </row>
    <row r="83" ht="26.05" customHeight="1" spans="1:13">
      <c r="A83" s="5" t="s">
        <v>544</v>
      </c>
      <c r="B83" s="5">
        <v>10</v>
      </c>
      <c r="C83" s="5"/>
      <c r="D83" s="5"/>
      <c r="E83" s="5"/>
      <c r="F83" s="5"/>
      <c r="G83" s="5" t="s">
        <v>545</v>
      </c>
      <c r="H83" s="5"/>
      <c r="I83" s="5" t="s">
        <v>546</v>
      </c>
      <c r="J83" s="5"/>
      <c r="K83" s="5"/>
      <c r="L83" s="5"/>
      <c r="M83" s="5"/>
    </row>
    <row r="84" ht="26.05" customHeight="1" spans="1:13">
      <c r="A84" s="5" t="s">
        <v>547</v>
      </c>
      <c r="B84" s="7">
        <v>105.1</v>
      </c>
      <c r="C84" s="7"/>
      <c r="D84" s="7"/>
      <c r="E84" s="7"/>
      <c r="F84" s="7"/>
      <c r="G84" s="5" t="s">
        <v>548</v>
      </c>
      <c r="H84" s="5"/>
      <c r="I84" s="7">
        <v>105.1</v>
      </c>
      <c r="J84" s="7"/>
      <c r="K84" s="7"/>
      <c r="L84" s="7"/>
      <c r="M84" s="7"/>
    </row>
    <row r="85" ht="26.05" customHeight="1" spans="1:13">
      <c r="A85" s="5"/>
      <c r="B85" s="7"/>
      <c r="C85" s="7"/>
      <c r="D85" s="7"/>
      <c r="E85" s="7"/>
      <c r="F85" s="7"/>
      <c r="G85" s="5" t="s">
        <v>549</v>
      </c>
      <c r="H85" s="5"/>
      <c r="I85" s="7"/>
      <c r="J85" s="7"/>
      <c r="K85" s="7"/>
      <c r="L85" s="7"/>
      <c r="M85" s="7"/>
    </row>
    <row r="86" ht="81.45" customHeight="1" spans="1:13">
      <c r="A86" s="5" t="s">
        <v>550</v>
      </c>
      <c r="B86" s="8" t="s">
        <v>590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ht="81.45" customHeight="1" spans="1:13">
      <c r="A87" s="5" t="s">
        <v>533</v>
      </c>
      <c r="B87" s="8" t="s">
        <v>552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ht="81.45" customHeight="1" spans="1:13">
      <c r="A88" s="5" t="s">
        <v>534</v>
      </c>
      <c r="B88" s="8" t="s">
        <v>591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ht="26.05" customHeight="1" spans="1:13">
      <c r="A89" s="5" t="s">
        <v>499</v>
      </c>
      <c r="B89" s="5" t="s">
        <v>500</v>
      </c>
      <c r="C89" s="5" t="s">
        <v>501</v>
      </c>
      <c r="D89" s="5" t="s">
        <v>554</v>
      </c>
      <c r="E89" s="5"/>
      <c r="F89" s="5" t="s">
        <v>503</v>
      </c>
      <c r="G89" s="5"/>
      <c r="H89" s="5" t="s">
        <v>504</v>
      </c>
      <c r="I89" s="5"/>
      <c r="J89" s="5" t="s">
        <v>505</v>
      </c>
      <c r="K89" s="5"/>
      <c r="L89" s="5" t="s">
        <v>506</v>
      </c>
      <c r="M89" s="5" t="s">
        <v>507</v>
      </c>
    </row>
    <row r="90" ht="19.55" customHeight="1" spans="1:13">
      <c r="A90" s="5"/>
      <c r="B90" s="8" t="s">
        <v>555</v>
      </c>
      <c r="C90" s="8" t="s">
        <v>556</v>
      </c>
      <c r="D90" s="8" t="s">
        <v>557</v>
      </c>
      <c r="E90" s="8"/>
      <c r="F90" s="5" t="s">
        <v>558</v>
      </c>
      <c r="G90" s="5"/>
      <c r="H90" s="5" t="s">
        <v>512</v>
      </c>
      <c r="I90" s="5"/>
      <c r="J90" s="5" t="s">
        <v>513</v>
      </c>
      <c r="K90" s="5"/>
      <c r="L90" s="5" t="s">
        <v>525</v>
      </c>
      <c r="M90" s="5" t="s">
        <v>515</v>
      </c>
    </row>
    <row r="91" ht="19.55" customHeight="1" spans="1:13">
      <c r="A91" s="5"/>
      <c r="B91" s="8" t="s">
        <v>508</v>
      </c>
      <c r="C91" s="8" t="s">
        <v>559</v>
      </c>
      <c r="D91" s="8" t="s">
        <v>592</v>
      </c>
      <c r="E91" s="8"/>
      <c r="F91" s="5" t="s">
        <v>558</v>
      </c>
      <c r="G91" s="5"/>
      <c r="H91" s="5" t="s">
        <v>512</v>
      </c>
      <c r="I91" s="5"/>
      <c r="J91" s="5" t="s">
        <v>513</v>
      </c>
      <c r="K91" s="5"/>
      <c r="L91" s="5" t="s">
        <v>525</v>
      </c>
      <c r="M91" s="5" t="s">
        <v>515</v>
      </c>
    </row>
    <row r="92" ht="25" customHeight="1" spans="1:13">
      <c r="A92" s="5"/>
      <c r="B92" s="8" t="s">
        <v>523</v>
      </c>
      <c r="C92" s="8" t="s">
        <v>561</v>
      </c>
      <c r="D92" s="8" t="s">
        <v>562</v>
      </c>
      <c r="E92" s="8"/>
      <c r="F92" s="5" t="s">
        <v>563</v>
      </c>
      <c r="G92" s="5"/>
      <c r="H92" s="5" t="s">
        <v>512</v>
      </c>
      <c r="I92" s="5"/>
      <c r="J92" s="5" t="s">
        <v>513</v>
      </c>
      <c r="K92" s="5"/>
      <c r="L92" s="5" t="s">
        <v>525</v>
      </c>
      <c r="M92" s="5" t="s">
        <v>515</v>
      </c>
    </row>
    <row r="93" ht="48.3" customHeight="1" spans="1:13">
      <c r="A93" s="2" t="s">
        <v>539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ht="25.85" customHeight="1" spans="1:13">
      <c r="A94" s="3" t="s">
        <v>528</v>
      </c>
      <c r="B94" s="4" t="s">
        <v>540</v>
      </c>
      <c r="C94" s="4"/>
      <c r="D94" s="4"/>
      <c r="E94" s="4"/>
      <c r="F94" s="4"/>
      <c r="G94" s="4"/>
      <c r="H94" s="4"/>
      <c r="I94" s="4"/>
      <c r="J94" s="4"/>
      <c r="K94" s="9" t="s">
        <v>6</v>
      </c>
      <c r="L94" s="9"/>
      <c r="M94" s="9"/>
    </row>
    <row r="95" ht="26.05" customHeight="1" spans="1:13">
      <c r="A95" s="5" t="s">
        <v>541</v>
      </c>
      <c r="B95" s="6" t="s">
        <v>593</v>
      </c>
      <c r="C95" s="6"/>
      <c r="D95" s="6"/>
      <c r="E95" s="6"/>
      <c r="F95" s="6"/>
      <c r="G95" s="5" t="s">
        <v>530</v>
      </c>
      <c r="H95" s="5"/>
      <c r="I95" s="5" t="s">
        <v>543</v>
      </c>
      <c r="J95" s="5"/>
      <c r="K95" s="5"/>
      <c r="L95" s="5"/>
      <c r="M95" s="5"/>
    </row>
    <row r="96" ht="26.05" customHeight="1" spans="1:13">
      <c r="A96" s="5" t="s">
        <v>544</v>
      </c>
      <c r="B96" s="5">
        <v>10</v>
      </c>
      <c r="C96" s="5"/>
      <c r="D96" s="5"/>
      <c r="E96" s="5"/>
      <c r="F96" s="5"/>
      <c r="G96" s="5" t="s">
        <v>545</v>
      </c>
      <c r="H96" s="5"/>
      <c r="I96" s="5" t="s">
        <v>546</v>
      </c>
      <c r="J96" s="5"/>
      <c r="K96" s="5"/>
      <c r="L96" s="5"/>
      <c r="M96" s="5"/>
    </row>
    <row r="97" ht="26.05" customHeight="1" spans="1:13">
      <c r="A97" s="5" t="s">
        <v>547</v>
      </c>
      <c r="B97" s="7">
        <v>10.82</v>
      </c>
      <c r="C97" s="7"/>
      <c r="D97" s="7"/>
      <c r="E97" s="7"/>
      <c r="F97" s="7"/>
      <c r="G97" s="5" t="s">
        <v>548</v>
      </c>
      <c r="H97" s="5"/>
      <c r="I97" s="7">
        <v>10.82</v>
      </c>
      <c r="J97" s="7"/>
      <c r="K97" s="7"/>
      <c r="L97" s="7"/>
      <c r="M97" s="7"/>
    </row>
    <row r="98" ht="26.05" customHeight="1" spans="1:13">
      <c r="A98" s="5"/>
      <c r="B98" s="7"/>
      <c r="C98" s="7"/>
      <c r="D98" s="7"/>
      <c r="E98" s="7"/>
      <c r="F98" s="7"/>
      <c r="G98" s="5" t="s">
        <v>549</v>
      </c>
      <c r="H98" s="5"/>
      <c r="I98" s="7"/>
      <c r="J98" s="7"/>
      <c r="K98" s="7"/>
      <c r="L98" s="7"/>
      <c r="M98" s="7"/>
    </row>
    <row r="99" ht="81.45" customHeight="1" spans="1:13">
      <c r="A99" s="5" t="s">
        <v>550</v>
      </c>
      <c r="B99" s="8" t="s">
        <v>594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ht="81.45" customHeight="1" spans="1:13">
      <c r="A100" s="5" t="s">
        <v>533</v>
      </c>
      <c r="B100" s="8" t="s">
        <v>552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ht="81.45" customHeight="1" spans="1:13">
      <c r="A101" s="5" t="s">
        <v>534</v>
      </c>
      <c r="B101" s="8" t="s">
        <v>595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ht="26.05" customHeight="1" spans="1:13">
      <c r="A102" s="5" t="s">
        <v>499</v>
      </c>
      <c r="B102" s="5" t="s">
        <v>500</v>
      </c>
      <c r="C102" s="5" t="s">
        <v>501</v>
      </c>
      <c r="D102" s="5" t="s">
        <v>554</v>
      </c>
      <c r="E102" s="5"/>
      <c r="F102" s="5" t="s">
        <v>503</v>
      </c>
      <c r="G102" s="5"/>
      <c r="H102" s="5" t="s">
        <v>504</v>
      </c>
      <c r="I102" s="5"/>
      <c r="J102" s="5" t="s">
        <v>505</v>
      </c>
      <c r="K102" s="5"/>
      <c r="L102" s="5" t="s">
        <v>506</v>
      </c>
      <c r="M102" s="5" t="s">
        <v>507</v>
      </c>
    </row>
    <row r="103" ht="19.55" customHeight="1" spans="1:13">
      <c r="A103" s="5"/>
      <c r="B103" s="8" t="s">
        <v>555</v>
      </c>
      <c r="C103" s="8" t="s">
        <v>556</v>
      </c>
      <c r="D103" s="8" t="s">
        <v>557</v>
      </c>
      <c r="E103" s="8"/>
      <c r="F103" s="5" t="s">
        <v>558</v>
      </c>
      <c r="G103" s="5"/>
      <c r="H103" s="5" t="s">
        <v>512</v>
      </c>
      <c r="I103" s="5"/>
      <c r="J103" s="5" t="s">
        <v>513</v>
      </c>
      <c r="K103" s="5"/>
      <c r="L103" s="5" t="s">
        <v>525</v>
      </c>
      <c r="M103" s="5" t="s">
        <v>515</v>
      </c>
    </row>
    <row r="104" ht="19.55" customHeight="1" spans="1:13">
      <c r="A104" s="5"/>
      <c r="B104" s="8" t="s">
        <v>508</v>
      </c>
      <c r="C104" s="8" t="s">
        <v>559</v>
      </c>
      <c r="D104" s="8" t="s">
        <v>596</v>
      </c>
      <c r="E104" s="8"/>
      <c r="F104" s="5" t="s">
        <v>558</v>
      </c>
      <c r="G104" s="5"/>
      <c r="H104" s="5" t="s">
        <v>512</v>
      </c>
      <c r="I104" s="5"/>
      <c r="J104" s="5" t="s">
        <v>513</v>
      </c>
      <c r="K104" s="5"/>
      <c r="L104" s="5" t="s">
        <v>525</v>
      </c>
      <c r="M104" s="5" t="s">
        <v>515</v>
      </c>
    </row>
    <row r="105" ht="25" customHeight="1" spans="1:13">
      <c r="A105" s="5"/>
      <c r="B105" s="8" t="s">
        <v>523</v>
      </c>
      <c r="C105" s="8" t="s">
        <v>561</v>
      </c>
      <c r="D105" s="8" t="s">
        <v>597</v>
      </c>
      <c r="E105" s="8"/>
      <c r="F105" s="5" t="s">
        <v>563</v>
      </c>
      <c r="G105" s="5"/>
      <c r="H105" s="5" t="s">
        <v>512</v>
      </c>
      <c r="I105" s="5"/>
      <c r="J105" s="5" t="s">
        <v>513</v>
      </c>
      <c r="K105" s="5"/>
      <c r="L105" s="5" t="s">
        <v>574</v>
      </c>
      <c r="M105" s="5" t="s">
        <v>515</v>
      </c>
    </row>
    <row r="106" ht="48.3" customHeight="1" spans="1:13">
      <c r="A106" s="2" t="s">
        <v>539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ht="25.85" customHeight="1" spans="1:13">
      <c r="A107" s="3" t="s">
        <v>528</v>
      </c>
      <c r="B107" s="4" t="s">
        <v>540</v>
      </c>
      <c r="C107" s="4"/>
      <c r="D107" s="4"/>
      <c r="E107" s="4"/>
      <c r="F107" s="4"/>
      <c r="G107" s="4"/>
      <c r="H107" s="4"/>
      <c r="I107" s="4"/>
      <c r="J107" s="4"/>
      <c r="K107" s="9" t="s">
        <v>6</v>
      </c>
      <c r="L107" s="9"/>
      <c r="M107" s="9"/>
    </row>
    <row r="108" ht="26.05" customHeight="1" spans="1:13">
      <c r="A108" s="5" t="s">
        <v>541</v>
      </c>
      <c r="B108" s="6" t="s">
        <v>598</v>
      </c>
      <c r="C108" s="6"/>
      <c r="D108" s="6"/>
      <c r="E108" s="6"/>
      <c r="F108" s="6"/>
      <c r="G108" s="5" t="s">
        <v>530</v>
      </c>
      <c r="H108" s="5"/>
      <c r="I108" s="5" t="s">
        <v>543</v>
      </c>
      <c r="J108" s="5"/>
      <c r="K108" s="5"/>
      <c r="L108" s="5"/>
      <c r="M108" s="5"/>
    </row>
    <row r="109" ht="26.05" customHeight="1" spans="1:13">
      <c r="A109" s="5" t="s">
        <v>544</v>
      </c>
      <c r="B109" s="5">
        <v>10</v>
      </c>
      <c r="C109" s="5"/>
      <c r="D109" s="5"/>
      <c r="E109" s="5"/>
      <c r="F109" s="5"/>
      <c r="G109" s="5" t="s">
        <v>545</v>
      </c>
      <c r="H109" s="5"/>
      <c r="I109" s="5" t="s">
        <v>546</v>
      </c>
      <c r="J109" s="5"/>
      <c r="K109" s="5"/>
      <c r="L109" s="5"/>
      <c r="M109" s="5"/>
    </row>
    <row r="110" ht="26.05" customHeight="1" spans="1:13">
      <c r="A110" s="5" t="s">
        <v>547</v>
      </c>
      <c r="B110" s="7">
        <v>8.37</v>
      </c>
      <c r="C110" s="7"/>
      <c r="D110" s="7"/>
      <c r="E110" s="7"/>
      <c r="F110" s="7"/>
      <c r="G110" s="5" t="s">
        <v>548</v>
      </c>
      <c r="H110" s="5"/>
      <c r="I110" s="7">
        <v>8.37</v>
      </c>
      <c r="J110" s="7"/>
      <c r="K110" s="7"/>
      <c r="L110" s="7"/>
      <c r="M110" s="7"/>
    </row>
    <row r="111" ht="26.05" customHeight="1" spans="1:13">
      <c r="A111" s="5"/>
      <c r="B111" s="7"/>
      <c r="C111" s="7"/>
      <c r="D111" s="7"/>
      <c r="E111" s="7"/>
      <c r="F111" s="7"/>
      <c r="G111" s="5" t="s">
        <v>549</v>
      </c>
      <c r="H111" s="5"/>
      <c r="I111" s="7"/>
      <c r="J111" s="7"/>
      <c r="K111" s="7"/>
      <c r="L111" s="7"/>
      <c r="M111" s="7"/>
    </row>
    <row r="112" ht="81.45" customHeight="1" spans="1:13">
      <c r="A112" s="5" t="s">
        <v>550</v>
      </c>
      <c r="B112" s="8" t="s">
        <v>599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ht="81.45" customHeight="1" spans="1:13">
      <c r="A113" s="5" t="s">
        <v>533</v>
      </c>
      <c r="B113" s="8" t="s">
        <v>552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ht="81.45" customHeight="1" spans="1:13">
      <c r="A114" s="5" t="s">
        <v>534</v>
      </c>
      <c r="B114" s="8" t="s">
        <v>600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ht="26.05" customHeight="1" spans="1:13">
      <c r="A115" s="5" t="s">
        <v>499</v>
      </c>
      <c r="B115" s="5" t="s">
        <v>500</v>
      </c>
      <c r="C115" s="5" t="s">
        <v>501</v>
      </c>
      <c r="D115" s="5" t="s">
        <v>554</v>
      </c>
      <c r="E115" s="5"/>
      <c r="F115" s="5" t="s">
        <v>503</v>
      </c>
      <c r="G115" s="5"/>
      <c r="H115" s="5" t="s">
        <v>504</v>
      </c>
      <c r="I115" s="5"/>
      <c r="J115" s="5" t="s">
        <v>505</v>
      </c>
      <c r="K115" s="5"/>
      <c r="L115" s="5" t="s">
        <v>506</v>
      </c>
      <c r="M115" s="5" t="s">
        <v>507</v>
      </c>
    </row>
    <row r="116" ht="19.55" customHeight="1" spans="1:13">
      <c r="A116" s="5"/>
      <c r="B116" s="8" t="s">
        <v>508</v>
      </c>
      <c r="C116" s="8" t="s">
        <v>559</v>
      </c>
      <c r="D116" s="8" t="s">
        <v>601</v>
      </c>
      <c r="E116" s="8"/>
      <c r="F116" s="5" t="s">
        <v>558</v>
      </c>
      <c r="G116" s="5"/>
      <c r="H116" s="5" t="s">
        <v>512</v>
      </c>
      <c r="I116" s="5"/>
      <c r="J116" s="5" t="s">
        <v>513</v>
      </c>
      <c r="K116" s="5"/>
      <c r="L116" s="5" t="s">
        <v>574</v>
      </c>
      <c r="M116" s="5" t="s">
        <v>515</v>
      </c>
    </row>
    <row r="117" ht="25" customHeight="1" spans="1:13">
      <c r="A117" s="5"/>
      <c r="B117" s="8" t="s">
        <v>523</v>
      </c>
      <c r="C117" s="8" t="s">
        <v>561</v>
      </c>
      <c r="D117" s="8" t="s">
        <v>562</v>
      </c>
      <c r="E117" s="8"/>
      <c r="F117" s="5" t="s">
        <v>563</v>
      </c>
      <c r="G117" s="5"/>
      <c r="H117" s="5" t="s">
        <v>512</v>
      </c>
      <c r="I117" s="5"/>
      <c r="J117" s="5" t="s">
        <v>513</v>
      </c>
      <c r="K117" s="5"/>
      <c r="L117" s="5" t="s">
        <v>574</v>
      </c>
      <c r="M117" s="5" t="s">
        <v>515</v>
      </c>
    </row>
    <row r="118" ht="19.55" customHeight="1" spans="1:13">
      <c r="A118" s="5"/>
      <c r="B118" s="8" t="s">
        <v>555</v>
      </c>
      <c r="C118" s="8" t="s">
        <v>556</v>
      </c>
      <c r="D118" s="8" t="s">
        <v>557</v>
      </c>
      <c r="E118" s="8"/>
      <c r="F118" s="5" t="s">
        <v>558</v>
      </c>
      <c r="G118" s="5"/>
      <c r="H118" s="5" t="s">
        <v>512</v>
      </c>
      <c r="I118" s="5"/>
      <c r="J118" s="5" t="s">
        <v>513</v>
      </c>
      <c r="K118" s="5"/>
      <c r="L118" s="5" t="s">
        <v>525</v>
      </c>
      <c r="M118" s="5" t="s">
        <v>515</v>
      </c>
    </row>
    <row r="119" ht="48.3" customHeight="1" spans="1:13">
      <c r="A119" s="2" t="s">
        <v>539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ht="25.85" customHeight="1" spans="1:13">
      <c r="A120" s="3" t="s">
        <v>528</v>
      </c>
      <c r="B120" s="4" t="s">
        <v>540</v>
      </c>
      <c r="C120" s="4"/>
      <c r="D120" s="4"/>
      <c r="E120" s="4"/>
      <c r="F120" s="4"/>
      <c r="G120" s="4"/>
      <c r="H120" s="4"/>
      <c r="I120" s="4"/>
      <c r="J120" s="4"/>
      <c r="K120" s="9" t="s">
        <v>6</v>
      </c>
      <c r="L120" s="9"/>
      <c r="M120" s="9"/>
    </row>
    <row r="121" ht="26.05" customHeight="1" spans="1:13">
      <c r="A121" s="5" t="s">
        <v>541</v>
      </c>
      <c r="B121" s="6" t="s">
        <v>602</v>
      </c>
      <c r="C121" s="6"/>
      <c r="D121" s="6"/>
      <c r="E121" s="6"/>
      <c r="F121" s="6"/>
      <c r="G121" s="5" t="s">
        <v>530</v>
      </c>
      <c r="H121" s="5"/>
      <c r="I121" s="5" t="s">
        <v>543</v>
      </c>
      <c r="J121" s="5"/>
      <c r="K121" s="5"/>
      <c r="L121" s="5"/>
      <c r="M121" s="5"/>
    </row>
    <row r="122" ht="26.05" customHeight="1" spans="1:13">
      <c r="A122" s="5" t="s">
        <v>544</v>
      </c>
      <c r="B122" s="5">
        <v>10</v>
      </c>
      <c r="C122" s="5"/>
      <c r="D122" s="5"/>
      <c r="E122" s="5"/>
      <c r="F122" s="5"/>
      <c r="G122" s="5" t="s">
        <v>545</v>
      </c>
      <c r="H122" s="5"/>
      <c r="I122" s="5" t="s">
        <v>546</v>
      </c>
      <c r="J122" s="5"/>
      <c r="K122" s="5"/>
      <c r="L122" s="5"/>
      <c r="M122" s="5"/>
    </row>
    <row r="123" ht="26.05" customHeight="1" spans="1:13">
      <c r="A123" s="5" t="s">
        <v>547</v>
      </c>
      <c r="B123" s="7">
        <v>20.91</v>
      </c>
      <c r="C123" s="7"/>
      <c r="D123" s="7"/>
      <c r="E123" s="7"/>
      <c r="F123" s="7"/>
      <c r="G123" s="5" t="s">
        <v>548</v>
      </c>
      <c r="H123" s="5"/>
      <c r="I123" s="7">
        <v>20.91</v>
      </c>
      <c r="J123" s="7"/>
      <c r="K123" s="7"/>
      <c r="L123" s="7"/>
      <c r="M123" s="7"/>
    </row>
    <row r="124" ht="26.05" customHeight="1" spans="1:13">
      <c r="A124" s="5"/>
      <c r="B124" s="7"/>
      <c r="C124" s="7"/>
      <c r="D124" s="7"/>
      <c r="E124" s="7"/>
      <c r="F124" s="7"/>
      <c r="G124" s="5" t="s">
        <v>549</v>
      </c>
      <c r="H124" s="5"/>
      <c r="I124" s="7"/>
      <c r="J124" s="7"/>
      <c r="K124" s="7"/>
      <c r="L124" s="7"/>
      <c r="M124" s="7"/>
    </row>
    <row r="125" ht="81.45" customHeight="1" spans="1:13">
      <c r="A125" s="5" t="s">
        <v>550</v>
      </c>
      <c r="B125" s="8" t="s">
        <v>603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ht="81.45" customHeight="1" spans="1:13">
      <c r="A126" s="5" t="s">
        <v>533</v>
      </c>
      <c r="B126" s="8" t="s">
        <v>552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ht="81.45" customHeight="1" spans="1:13">
      <c r="A127" s="5" t="s">
        <v>534</v>
      </c>
      <c r="B127" s="8" t="s">
        <v>604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ht="26.05" customHeight="1" spans="1:13">
      <c r="A128" s="5" t="s">
        <v>499</v>
      </c>
      <c r="B128" s="5" t="s">
        <v>500</v>
      </c>
      <c r="C128" s="5" t="s">
        <v>501</v>
      </c>
      <c r="D128" s="5" t="s">
        <v>554</v>
      </c>
      <c r="E128" s="5"/>
      <c r="F128" s="5" t="s">
        <v>503</v>
      </c>
      <c r="G128" s="5"/>
      <c r="H128" s="5" t="s">
        <v>504</v>
      </c>
      <c r="I128" s="5"/>
      <c r="J128" s="5" t="s">
        <v>505</v>
      </c>
      <c r="K128" s="5"/>
      <c r="L128" s="5" t="s">
        <v>506</v>
      </c>
      <c r="M128" s="5" t="s">
        <v>507</v>
      </c>
    </row>
    <row r="129" ht="19.55" customHeight="1" spans="1:13">
      <c r="A129" s="5"/>
      <c r="B129" s="8" t="s">
        <v>508</v>
      </c>
      <c r="C129" s="8" t="s">
        <v>559</v>
      </c>
      <c r="D129" s="8" t="s">
        <v>605</v>
      </c>
      <c r="E129" s="8"/>
      <c r="F129" s="5" t="s">
        <v>558</v>
      </c>
      <c r="G129" s="5"/>
      <c r="H129" s="5" t="s">
        <v>512</v>
      </c>
      <c r="I129" s="5"/>
      <c r="J129" s="5" t="s">
        <v>513</v>
      </c>
      <c r="K129" s="5"/>
      <c r="L129" s="5" t="s">
        <v>522</v>
      </c>
      <c r="M129" s="5" t="s">
        <v>515</v>
      </c>
    </row>
    <row r="130" ht="19.55" customHeight="1" spans="1:13">
      <c r="A130" s="5"/>
      <c r="B130" s="8" t="s">
        <v>555</v>
      </c>
      <c r="C130" s="8" t="s">
        <v>556</v>
      </c>
      <c r="D130" s="8" t="s">
        <v>557</v>
      </c>
      <c r="E130" s="8"/>
      <c r="F130" s="5" t="s">
        <v>558</v>
      </c>
      <c r="G130" s="5"/>
      <c r="H130" s="5" t="s">
        <v>512</v>
      </c>
      <c r="I130" s="5"/>
      <c r="J130" s="5" t="s">
        <v>513</v>
      </c>
      <c r="K130" s="5"/>
      <c r="L130" s="5" t="s">
        <v>525</v>
      </c>
      <c r="M130" s="5" t="s">
        <v>515</v>
      </c>
    </row>
    <row r="131" ht="25" customHeight="1" spans="1:13">
      <c r="A131" s="5"/>
      <c r="B131" s="8" t="s">
        <v>523</v>
      </c>
      <c r="C131" s="8" t="s">
        <v>561</v>
      </c>
      <c r="D131" s="8" t="s">
        <v>562</v>
      </c>
      <c r="E131" s="8"/>
      <c r="F131" s="5" t="s">
        <v>563</v>
      </c>
      <c r="G131" s="5"/>
      <c r="H131" s="5" t="s">
        <v>512</v>
      </c>
      <c r="I131" s="5"/>
      <c r="J131" s="5" t="s">
        <v>513</v>
      </c>
      <c r="K131" s="5"/>
      <c r="L131" s="5" t="s">
        <v>525</v>
      </c>
      <c r="M131" s="5" t="s">
        <v>515</v>
      </c>
    </row>
    <row r="132" ht="48.3" customHeight="1" spans="1:13">
      <c r="A132" s="2" t="s">
        <v>539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ht="25.85" customHeight="1" spans="1:13">
      <c r="A133" s="3" t="s">
        <v>528</v>
      </c>
      <c r="B133" s="4" t="s">
        <v>540</v>
      </c>
      <c r="C133" s="4"/>
      <c r="D133" s="4"/>
      <c r="E133" s="4"/>
      <c r="F133" s="4"/>
      <c r="G133" s="4"/>
      <c r="H133" s="4"/>
      <c r="I133" s="4"/>
      <c r="J133" s="4"/>
      <c r="K133" s="9" t="s">
        <v>6</v>
      </c>
      <c r="L133" s="9"/>
      <c r="M133" s="9"/>
    </row>
    <row r="134" ht="26.05" customHeight="1" spans="1:13">
      <c r="A134" s="5" t="s">
        <v>541</v>
      </c>
      <c r="B134" s="6" t="s">
        <v>606</v>
      </c>
      <c r="C134" s="6"/>
      <c r="D134" s="6"/>
      <c r="E134" s="6"/>
      <c r="F134" s="6"/>
      <c r="G134" s="5" t="s">
        <v>530</v>
      </c>
      <c r="H134" s="5"/>
      <c r="I134" s="5" t="s">
        <v>543</v>
      </c>
      <c r="J134" s="5"/>
      <c r="K134" s="5"/>
      <c r="L134" s="5"/>
      <c r="M134" s="5"/>
    </row>
    <row r="135" ht="26.05" customHeight="1" spans="1:13">
      <c r="A135" s="5" t="s">
        <v>544</v>
      </c>
      <c r="B135" s="5">
        <v>10</v>
      </c>
      <c r="C135" s="5"/>
      <c r="D135" s="5"/>
      <c r="E135" s="5"/>
      <c r="F135" s="5"/>
      <c r="G135" s="5" t="s">
        <v>545</v>
      </c>
      <c r="H135" s="5"/>
      <c r="I135" s="5" t="s">
        <v>546</v>
      </c>
      <c r="J135" s="5"/>
      <c r="K135" s="5"/>
      <c r="L135" s="5"/>
      <c r="M135" s="5"/>
    </row>
    <row r="136" ht="26.05" customHeight="1" spans="1:13">
      <c r="A136" s="5" t="s">
        <v>547</v>
      </c>
      <c r="B136" s="7">
        <v>3.9</v>
      </c>
      <c r="C136" s="7"/>
      <c r="D136" s="7"/>
      <c r="E136" s="7"/>
      <c r="F136" s="7"/>
      <c r="G136" s="5" t="s">
        <v>548</v>
      </c>
      <c r="H136" s="5"/>
      <c r="I136" s="7">
        <v>3.9</v>
      </c>
      <c r="J136" s="7"/>
      <c r="K136" s="7"/>
      <c r="L136" s="7"/>
      <c r="M136" s="7"/>
    </row>
    <row r="137" ht="26.05" customHeight="1" spans="1:13">
      <c r="A137" s="5"/>
      <c r="B137" s="7"/>
      <c r="C137" s="7"/>
      <c r="D137" s="7"/>
      <c r="E137" s="7"/>
      <c r="F137" s="7"/>
      <c r="G137" s="5" t="s">
        <v>549</v>
      </c>
      <c r="H137" s="5"/>
      <c r="I137" s="7"/>
      <c r="J137" s="7"/>
      <c r="K137" s="7"/>
      <c r="L137" s="7"/>
      <c r="M137" s="7"/>
    </row>
    <row r="138" ht="81.45" customHeight="1" spans="1:13">
      <c r="A138" s="5" t="s">
        <v>550</v>
      </c>
      <c r="B138" s="8" t="s">
        <v>607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ht="81.45" customHeight="1" spans="1:13">
      <c r="A139" s="5" t="s">
        <v>533</v>
      </c>
      <c r="B139" s="8" t="s">
        <v>552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ht="81.45" customHeight="1" spans="1:13">
      <c r="A140" s="5" t="s">
        <v>534</v>
      </c>
      <c r="B140" s="8" t="s">
        <v>608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ht="26.05" customHeight="1" spans="1:13">
      <c r="A141" s="5" t="s">
        <v>499</v>
      </c>
      <c r="B141" s="5" t="s">
        <v>500</v>
      </c>
      <c r="C141" s="5" t="s">
        <v>501</v>
      </c>
      <c r="D141" s="5" t="s">
        <v>554</v>
      </c>
      <c r="E141" s="5"/>
      <c r="F141" s="5" t="s">
        <v>503</v>
      </c>
      <c r="G141" s="5"/>
      <c r="H141" s="5" t="s">
        <v>504</v>
      </c>
      <c r="I141" s="5"/>
      <c r="J141" s="5" t="s">
        <v>505</v>
      </c>
      <c r="K141" s="5"/>
      <c r="L141" s="5" t="s">
        <v>506</v>
      </c>
      <c r="M141" s="5" t="s">
        <v>507</v>
      </c>
    </row>
    <row r="142" ht="19.55" customHeight="1" spans="1:13">
      <c r="A142" s="5"/>
      <c r="B142" s="8" t="s">
        <v>555</v>
      </c>
      <c r="C142" s="8" t="s">
        <v>556</v>
      </c>
      <c r="D142" s="8" t="s">
        <v>557</v>
      </c>
      <c r="E142" s="8"/>
      <c r="F142" s="5" t="s">
        <v>558</v>
      </c>
      <c r="G142" s="5"/>
      <c r="H142" s="5" t="s">
        <v>512</v>
      </c>
      <c r="I142" s="5"/>
      <c r="J142" s="5" t="s">
        <v>513</v>
      </c>
      <c r="K142" s="5"/>
      <c r="L142" s="5" t="s">
        <v>525</v>
      </c>
      <c r="M142" s="5" t="s">
        <v>515</v>
      </c>
    </row>
    <row r="143" ht="19.55" customHeight="1" spans="1:13">
      <c r="A143" s="5"/>
      <c r="B143" s="8" t="s">
        <v>508</v>
      </c>
      <c r="C143" s="8" t="s">
        <v>559</v>
      </c>
      <c r="D143" s="8" t="s">
        <v>609</v>
      </c>
      <c r="E143" s="8"/>
      <c r="F143" s="5" t="s">
        <v>558</v>
      </c>
      <c r="G143" s="5"/>
      <c r="H143" s="5" t="s">
        <v>512</v>
      </c>
      <c r="I143" s="5"/>
      <c r="J143" s="5" t="s">
        <v>513</v>
      </c>
      <c r="K143" s="5"/>
      <c r="L143" s="5" t="s">
        <v>574</v>
      </c>
      <c r="M143" s="5" t="s">
        <v>515</v>
      </c>
    </row>
    <row r="144" ht="25" customHeight="1" spans="1:13">
      <c r="A144" s="5"/>
      <c r="B144" s="8" t="s">
        <v>523</v>
      </c>
      <c r="C144" s="8" t="s">
        <v>561</v>
      </c>
      <c r="D144" s="8" t="s">
        <v>610</v>
      </c>
      <c r="E144" s="8"/>
      <c r="F144" s="5" t="s">
        <v>563</v>
      </c>
      <c r="G144" s="5"/>
      <c r="H144" s="5" t="s">
        <v>512</v>
      </c>
      <c r="I144" s="5"/>
      <c r="J144" s="5" t="s">
        <v>513</v>
      </c>
      <c r="K144" s="5"/>
      <c r="L144" s="5" t="s">
        <v>574</v>
      </c>
      <c r="M144" s="5" t="s">
        <v>515</v>
      </c>
    </row>
    <row r="145" ht="48.3" customHeight="1" spans="1:13">
      <c r="A145" s="2" t="s">
        <v>539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ht="25.85" customHeight="1" spans="1:13">
      <c r="A146" s="3" t="s">
        <v>528</v>
      </c>
      <c r="B146" s="4" t="s">
        <v>540</v>
      </c>
      <c r="C146" s="4"/>
      <c r="D146" s="4"/>
      <c r="E146" s="4"/>
      <c r="F146" s="4"/>
      <c r="G146" s="4"/>
      <c r="H146" s="4"/>
      <c r="I146" s="4"/>
      <c r="J146" s="4"/>
      <c r="K146" s="9" t="s">
        <v>6</v>
      </c>
      <c r="L146" s="9"/>
      <c r="M146" s="9"/>
    </row>
    <row r="147" ht="26.05" customHeight="1" spans="1:13">
      <c r="A147" s="5" t="s">
        <v>541</v>
      </c>
      <c r="B147" s="6" t="s">
        <v>611</v>
      </c>
      <c r="C147" s="6"/>
      <c r="D147" s="6"/>
      <c r="E147" s="6"/>
      <c r="F147" s="6"/>
      <c r="G147" s="5" t="s">
        <v>530</v>
      </c>
      <c r="H147" s="5"/>
      <c r="I147" s="5" t="s">
        <v>543</v>
      </c>
      <c r="J147" s="5"/>
      <c r="K147" s="5"/>
      <c r="L147" s="5"/>
      <c r="M147" s="5"/>
    </row>
    <row r="148" ht="26.05" customHeight="1" spans="1:13">
      <c r="A148" s="5" t="s">
        <v>544</v>
      </c>
      <c r="B148" s="5">
        <v>10</v>
      </c>
      <c r="C148" s="5"/>
      <c r="D148" s="5"/>
      <c r="E148" s="5"/>
      <c r="F148" s="5"/>
      <c r="G148" s="5" t="s">
        <v>545</v>
      </c>
      <c r="H148" s="5"/>
      <c r="I148" s="5" t="s">
        <v>546</v>
      </c>
      <c r="J148" s="5"/>
      <c r="K148" s="5"/>
      <c r="L148" s="5"/>
      <c r="M148" s="5"/>
    </row>
    <row r="149" ht="26.05" customHeight="1" spans="1:13">
      <c r="A149" s="5" t="s">
        <v>547</v>
      </c>
      <c r="B149" s="7">
        <v>35</v>
      </c>
      <c r="C149" s="7"/>
      <c r="D149" s="7"/>
      <c r="E149" s="7"/>
      <c r="F149" s="7"/>
      <c r="G149" s="5" t="s">
        <v>548</v>
      </c>
      <c r="H149" s="5"/>
      <c r="I149" s="7">
        <v>35</v>
      </c>
      <c r="J149" s="7"/>
      <c r="K149" s="7"/>
      <c r="L149" s="7"/>
      <c r="M149" s="7"/>
    </row>
    <row r="150" ht="26.05" customHeight="1" spans="1:13">
      <c r="A150" s="5"/>
      <c r="B150" s="7"/>
      <c r="C150" s="7"/>
      <c r="D150" s="7"/>
      <c r="E150" s="7"/>
      <c r="F150" s="7"/>
      <c r="G150" s="5" t="s">
        <v>549</v>
      </c>
      <c r="H150" s="5"/>
      <c r="I150" s="7"/>
      <c r="J150" s="7"/>
      <c r="K150" s="7"/>
      <c r="L150" s="7"/>
      <c r="M150" s="7"/>
    </row>
    <row r="151" ht="81.45" customHeight="1" spans="1:13">
      <c r="A151" s="5" t="s">
        <v>550</v>
      </c>
      <c r="B151" s="8" t="s">
        <v>612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ht="81.45" customHeight="1" spans="1:13">
      <c r="A152" s="5" t="s">
        <v>533</v>
      </c>
      <c r="B152" s="8" t="s">
        <v>552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ht="81.45" customHeight="1" spans="1:13">
      <c r="A153" s="5" t="s">
        <v>534</v>
      </c>
      <c r="B153" s="8" t="s">
        <v>613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ht="26.05" customHeight="1" spans="1:13">
      <c r="A154" s="5" t="s">
        <v>499</v>
      </c>
      <c r="B154" s="5" t="s">
        <v>500</v>
      </c>
      <c r="C154" s="5" t="s">
        <v>501</v>
      </c>
      <c r="D154" s="5" t="s">
        <v>554</v>
      </c>
      <c r="E154" s="5"/>
      <c r="F154" s="5" t="s">
        <v>503</v>
      </c>
      <c r="G154" s="5"/>
      <c r="H154" s="5" t="s">
        <v>504</v>
      </c>
      <c r="I154" s="5"/>
      <c r="J154" s="5" t="s">
        <v>505</v>
      </c>
      <c r="K154" s="5"/>
      <c r="L154" s="5" t="s">
        <v>506</v>
      </c>
      <c r="M154" s="5" t="s">
        <v>507</v>
      </c>
    </row>
    <row r="155" ht="19.55" customHeight="1" spans="1:13">
      <c r="A155" s="5"/>
      <c r="B155" s="8" t="s">
        <v>508</v>
      </c>
      <c r="C155" s="8" t="s">
        <v>559</v>
      </c>
      <c r="D155" s="8" t="s">
        <v>614</v>
      </c>
      <c r="E155" s="8"/>
      <c r="F155" s="5" t="s">
        <v>558</v>
      </c>
      <c r="G155" s="5"/>
      <c r="H155" s="5" t="s">
        <v>512</v>
      </c>
      <c r="I155" s="5"/>
      <c r="J155" s="5" t="s">
        <v>513</v>
      </c>
      <c r="K155" s="5"/>
      <c r="L155" s="5" t="s">
        <v>574</v>
      </c>
      <c r="M155" s="5" t="s">
        <v>515</v>
      </c>
    </row>
    <row r="156" ht="19.55" customHeight="1" spans="1:13">
      <c r="A156" s="5"/>
      <c r="B156" s="8" t="s">
        <v>555</v>
      </c>
      <c r="C156" s="8" t="s">
        <v>556</v>
      </c>
      <c r="D156" s="8" t="s">
        <v>557</v>
      </c>
      <c r="E156" s="8"/>
      <c r="F156" s="5" t="s">
        <v>558</v>
      </c>
      <c r="G156" s="5"/>
      <c r="H156" s="5" t="s">
        <v>512</v>
      </c>
      <c r="I156" s="5"/>
      <c r="J156" s="5" t="s">
        <v>513</v>
      </c>
      <c r="K156" s="5"/>
      <c r="L156" s="5" t="s">
        <v>525</v>
      </c>
      <c r="M156" s="5" t="s">
        <v>515</v>
      </c>
    </row>
    <row r="157" ht="25" customHeight="1" spans="1:13">
      <c r="A157" s="5"/>
      <c r="B157" s="8" t="s">
        <v>523</v>
      </c>
      <c r="C157" s="8" t="s">
        <v>561</v>
      </c>
      <c r="D157" s="8" t="s">
        <v>615</v>
      </c>
      <c r="E157" s="8"/>
      <c r="F157" s="5" t="s">
        <v>563</v>
      </c>
      <c r="G157" s="5"/>
      <c r="H157" s="5" t="s">
        <v>512</v>
      </c>
      <c r="I157" s="5"/>
      <c r="J157" s="5" t="s">
        <v>513</v>
      </c>
      <c r="K157" s="5"/>
      <c r="L157" s="5" t="s">
        <v>574</v>
      </c>
      <c r="M157" s="5" t="s">
        <v>515</v>
      </c>
    </row>
    <row r="158" ht="48.3" customHeight="1" spans="1:13">
      <c r="A158" s="2" t="s">
        <v>539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ht="25.85" customHeight="1" spans="1:13">
      <c r="A159" s="3" t="s">
        <v>528</v>
      </c>
      <c r="B159" s="4" t="s">
        <v>540</v>
      </c>
      <c r="C159" s="4"/>
      <c r="D159" s="4"/>
      <c r="E159" s="4"/>
      <c r="F159" s="4"/>
      <c r="G159" s="4"/>
      <c r="H159" s="4"/>
      <c r="I159" s="4"/>
      <c r="J159" s="4"/>
      <c r="K159" s="9" t="s">
        <v>6</v>
      </c>
      <c r="L159" s="9"/>
      <c r="M159" s="9"/>
    </row>
    <row r="160" ht="26.05" customHeight="1" spans="1:13">
      <c r="A160" s="5" t="s">
        <v>541</v>
      </c>
      <c r="B160" s="6" t="s">
        <v>616</v>
      </c>
      <c r="C160" s="6"/>
      <c r="D160" s="6"/>
      <c r="E160" s="6"/>
      <c r="F160" s="6"/>
      <c r="G160" s="5" t="s">
        <v>530</v>
      </c>
      <c r="H160" s="5"/>
      <c r="I160" s="5" t="s">
        <v>543</v>
      </c>
      <c r="J160" s="5"/>
      <c r="K160" s="5"/>
      <c r="L160" s="5"/>
      <c r="M160" s="5"/>
    </row>
    <row r="161" ht="26.05" customHeight="1" spans="1:13">
      <c r="A161" s="5" t="s">
        <v>544</v>
      </c>
      <c r="B161" s="5">
        <v>10</v>
      </c>
      <c r="C161" s="5"/>
      <c r="D161" s="5"/>
      <c r="E161" s="5"/>
      <c r="F161" s="5"/>
      <c r="G161" s="5" t="s">
        <v>545</v>
      </c>
      <c r="H161" s="5"/>
      <c r="I161" s="5" t="s">
        <v>546</v>
      </c>
      <c r="J161" s="5"/>
      <c r="K161" s="5"/>
      <c r="L161" s="5"/>
      <c r="M161" s="5"/>
    </row>
    <row r="162" ht="26.05" customHeight="1" spans="1:13">
      <c r="A162" s="5" t="s">
        <v>547</v>
      </c>
      <c r="B162" s="7">
        <v>54.02</v>
      </c>
      <c r="C162" s="7"/>
      <c r="D162" s="7"/>
      <c r="E162" s="7"/>
      <c r="F162" s="7"/>
      <c r="G162" s="5" t="s">
        <v>548</v>
      </c>
      <c r="H162" s="5"/>
      <c r="I162" s="7">
        <v>54.02</v>
      </c>
      <c r="J162" s="7"/>
      <c r="K162" s="7"/>
      <c r="L162" s="7"/>
      <c r="M162" s="7"/>
    </row>
    <row r="163" ht="26.05" customHeight="1" spans="1:13">
      <c r="A163" s="5"/>
      <c r="B163" s="7"/>
      <c r="C163" s="7"/>
      <c r="D163" s="7"/>
      <c r="E163" s="7"/>
      <c r="F163" s="7"/>
      <c r="G163" s="5" t="s">
        <v>549</v>
      </c>
      <c r="H163" s="5"/>
      <c r="I163" s="7"/>
      <c r="J163" s="7"/>
      <c r="K163" s="7"/>
      <c r="L163" s="7"/>
      <c r="M163" s="7"/>
    </row>
    <row r="164" ht="81.45" customHeight="1" spans="1:13">
      <c r="A164" s="5" t="s">
        <v>550</v>
      </c>
      <c r="B164" s="8" t="s">
        <v>617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ht="81.45" customHeight="1" spans="1:13">
      <c r="A165" s="5" t="s">
        <v>533</v>
      </c>
      <c r="B165" s="8" t="s">
        <v>552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ht="81.45" customHeight="1" spans="1:13">
      <c r="A166" s="5" t="s">
        <v>534</v>
      </c>
      <c r="B166" s="8" t="s">
        <v>618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ht="26.05" customHeight="1" spans="1:13">
      <c r="A167" s="5" t="s">
        <v>499</v>
      </c>
      <c r="B167" s="5" t="s">
        <v>500</v>
      </c>
      <c r="C167" s="5" t="s">
        <v>501</v>
      </c>
      <c r="D167" s="5" t="s">
        <v>554</v>
      </c>
      <c r="E167" s="5"/>
      <c r="F167" s="5" t="s">
        <v>503</v>
      </c>
      <c r="G167" s="5"/>
      <c r="H167" s="5" t="s">
        <v>504</v>
      </c>
      <c r="I167" s="5"/>
      <c r="J167" s="5" t="s">
        <v>505</v>
      </c>
      <c r="K167" s="5"/>
      <c r="L167" s="5" t="s">
        <v>506</v>
      </c>
      <c r="M167" s="5" t="s">
        <v>507</v>
      </c>
    </row>
    <row r="168" ht="19.55" customHeight="1" spans="1:13">
      <c r="A168" s="5"/>
      <c r="B168" s="8" t="s">
        <v>508</v>
      </c>
      <c r="C168" s="8" t="s">
        <v>559</v>
      </c>
      <c r="D168" s="8" t="s">
        <v>619</v>
      </c>
      <c r="E168" s="8"/>
      <c r="F168" s="5" t="s">
        <v>558</v>
      </c>
      <c r="G168" s="5"/>
      <c r="H168" s="5" t="s">
        <v>512</v>
      </c>
      <c r="I168" s="5"/>
      <c r="J168" s="5" t="s">
        <v>513</v>
      </c>
      <c r="K168" s="5"/>
      <c r="L168" s="5" t="s">
        <v>525</v>
      </c>
      <c r="M168" s="5" t="s">
        <v>515</v>
      </c>
    </row>
    <row r="169" ht="25" customHeight="1" spans="1:13">
      <c r="A169" s="5"/>
      <c r="B169" s="8" t="s">
        <v>523</v>
      </c>
      <c r="C169" s="8" t="s">
        <v>561</v>
      </c>
      <c r="D169" s="8" t="s">
        <v>610</v>
      </c>
      <c r="E169" s="8"/>
      <c r="F169" s="5" t="s">
        <v>563</v>
      </c>
      <c r="G169" s="5"/>
      <c r="H169" s="5" t="s">
        <v>512</v>
      </c>
      <c r="I169" s="5"/>
      <c r="J169" s="5" t="s">
        <v>513</v>
      </c>
      <c r="K169" s="5"/>
      <c r="L169" s="5" t="s">
        <v>574</v>
      </c>
      <c r="M169" s="5" t="s">
        <v>515</v>
      </c>
    </row>
    <row r="170" ht="19.55" customHeight="1" spans="1:13">
      <c r="A170" s="5"/>
      <c r="B170" s="8" t="s">
        <v>555</v>
      </c>
      <c r="C170" s="8" t="s">
        <v>556</v>
      </c>
      <c r="D170" s="8" t="s">
        <v>557</v>
      </c>
      <c r="E170" s="8"/>
      <c r="F170" s="5" t="s">
        <v>558</v>
      </c>
      <c r="G170" s="5"/>
      <c r="H170" s="5" t="s">
        <v>512</v>
      </c>
      <c r="I170" s="5"/>
      <c r="J170" s="5" t="s">
        <v>513</v>
      </c>
      <c r="K170" s="5"/>
      <c r="L170" s="5" t="s">
        <v>525</v>
      </c>
      <c r="M170" s="5" t="s">
        <v>515</v>
      </c>
    </row>
    <row r="171" ht="48.3" customHeight="1" spans="1:13">
      <c r="A171" s="2" t="s">
        <v>539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ht="25.85" customHeight="1" spans="1:13">
      <c r="A172" s="3" t="s">
        <v>528</v>
      </c>
      <c r="B172" s="4" t="s">
        <v>540</v>
      </c>
      <c r="C172" s="4"/>
      <c r="D172" s="4"/>
      <c r="E172" s="4"/>
      <c r="F172" s="4"/>
      <c r="G172" s="4"/>
      <c r="H172" s="4"/>
      <c r="I172" s="4"/>
      <c r="J172" s="4"/>
      <c r="K172" s="9" t="s">
        <v>6</v>
      </c>
      <c r="L172" s="9"/>
      <c r="M172" s="9"/>
    </row>
    <row r="173" ht="26.05" customHeight="1" spans="1:13">
      <c r="A173" s="5" t="s">
        <v>541</v>
      </c>
      <c r="B173" s="6" t="s">
        <v>620</v>
      </c>
      <c r="C173" s="6"/>
      <c r="D173" s="6"/>
      <c r="E173" s="6"/>
      <c r="F173" s="6"/>
      <c r="G173" s="5" t="s">
        <v>530</v>
      </c>
      <c r="H173" s="5"/>
      <c r="I173" s="5" t="s">
        <v>543</v>
      </c>
      <c r="J173" s="5"/>
      <c r="K173" s="5"/>
      <c r="L173" s="5"/>
      <c r="M173" s="5"/>
    </row>
    <row r="174" ht="26.05" customHeight="1" spans="1:13">
      <c r="A174" s="5" t="s">
        <v>544</v>
      </c>
      <c r="B174" s="5">
        <v>10</v>
      </c>
      <c r="C174" s="5"/>
      <c r="D174" s="5"/>
      <c r="E174" s="5"/>
      <c r="F174" s="5"/>
      <c r="G174" s="5" t="s">
        <v>545</v>
      </c>
      <c r="H174" s="5"/>
      <c r="I174" s="5" t="s">
        <v>546</v>
      </c>
      <c r="J174" s="5"/>
      <c r="K174" s="5"/>
      <c r="L174" s="5"/>
      <c r="M174" s="5"/>
    </row>
    <row r="175" ht="26.05" customHeight="1" spans="1:13">
      <c r="A175" s="5" t="s">
        <v>547</v>
      </c>
      <c r="B175" s="7">
        <v>60.23</v>
      </c>
      <c r="C175" s="7"/>
      <c r="D175" s="7"/>
      <c r="E175" s="7"/>
      <c r="F175" s="7"/>
      <c r="G175" s="5" t="s">
        <v>548</v>
      </c>
      <c r="H175" s="5"/>
      <c r="I175" s="7">
        <v>60.23</v>
      </c>
      <c r="J175" s="7"/>
      <c r="K175" s="7"/>
      <c r="L175" s="7"/>
      <c r="M175" s="7"/>
    </row>
    <row r="176" ht="26.05" customHeight="1" spans="1:13">
      <c r="A176" s="5"/>
      <c r="B176" s="7"/>
      <c r="C176" s="7"/>
      <c r="D176" s="7"/>
      <c r="E176" s="7"/>
      <c r="F176" s="7"/>
      <c r="G176" s="5" t="s">
        <v>549</v>
      </c>
      <c r="H176" s="5"/>
      <c r="I176" s="7"/>
      <c r="J176" s="7"/>
      <c r="K176" s="7"/>
      <c r="L176" s="7"/>
      <c r="M176" s="7"/>
    </row>
    <row r="177" ht="81.45" customHeight="1" spans="1:13">
      <c r="A177" s="5" t="s">
        <v>550</v>
      </c>
      <c r="B177" s="8" t="s">
        <v>621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ht="81.45" customHeight="1" spans="1:13">
      <c r="A178" s="5" t="s">
        <v>533</v>
      </c>
      <c r="B178" s="8" t="s">
        <v>552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ht="81.45" customHeight="1" spans="1:13">
      <c r="A179" s="5" t="s">
        <v>534</v>
      </c>
      <c r="B179" s="8" t="s">
        <v>622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ht="26.05" customHeight="1" spans="1:13">
      <c r="A180" s="5" t="s">
        <v>499</v>
      </c>
      <c r="B180" s="5" t="s">
        <v>500</v>
      </c>
      <c r="C180" s="5" t="s">
        <v>501</v>
      </c>
      <c r="D180" s="5" t="s">
        <v>554</v>
      </c>
      <c r="E180" s="5"/>
      <c r="F180" s="5" t="s">
        <v>503</v>
      </c>
      <c r="G180" s="5"/>
      <c r="H180" s="5" t="s">
        <v>504</v>
      </c>
      <c r="I180" s="5"/>
      <c r="J180" s="5" t="s">
        <v>505</v>
      </c>
      <c r="K180" s="5"/>
      <c r="L180" s="5" t="s">
        <v>506</v>
      </c>
      <c r="M180" s="5" t="s">
        <v>507</v>
      </c>
    </row>
    <row r="181" ht="19.55" customHeight="1" spans="1:13">
      <c r="A181" s="5"/>
      <c r="B181" s="8" t="s">
        <v>555</v>
      </c>
      <c r="C181" s="8" t="s">
        <v>556</v>
      </c>
      <c r="D181" s="8" t="s">
        <v>557</v>
      </c>
      <c r="E181" s="8"/>
      <c r="F181" s="5" t="s">
        <v>558</v>
      </c>
      <c r="G181" s="5"/>
      <c r="H181" s="5" t="s">
        <v>512</v>
      </c>
      <c r="I181" s="5"/>
      <c r="J181" s="5" t="s">
        <v>513</v>
      </c>
      <c r="K181" s="5"/>
      <c r="L181" s="5" t="s">
        <v>525</v>
      </c>
      <c r="M181" s="5" t="s">
        <v>515</v>
      </c>
    </row>
    <row r="182" ht="19.55" customHeight="1" spans="1:13">
      <c r="A182" s="5"/>
      <c r="B182" s="8" t="s">
        <v>508</v>
      </c>
      <c r="C182" s="8" t="s">
        <v>559</v>
      </c>
      <c r="D182" s="8" t="s">
        <v>623</v>
      </c>
      <c r="E182" s="8"/>
      <c r="F182" s="5" t="s">
        <v>558</v>
      </c>
      <c r="G182" s="5"/>
      <c r="H182" s="5" t="s">
        <v>512</v>
      </c>
      <c r="I182" s="5"/>
      <c r="J182" s="5" t="s">
        <v>513</v>
      </c>
      <c r="K182" s="5"/>
      <c r="L182" s="5" t="s">
        <v>574</v>
      </c>
      <c r="M182" s="5" t="s">
        <v>515</v>
      </c>
    </row>
    <row r="183" ht="25" customHeight="1" spans="1:13">
      <c r="A183" s="5"/>
      <c r="B183" s="8" t="s">
        <v>523</v>
      </c>
      <c r="C183" s="8" t="s">
        <v>561</v>
      </c>
      <c r="D183" s="8" t="s">
        <v>610</v>
      </c>
      <c r="E183" s="8"/>
      <c r="F183" s="5" t="s">
        <v>563</v>
      </c>
      <c r="G183" s="5"/>
      <c r="H183" s="5" t="s">
        <v>512</v>
      </c>
      <c r="I183" s="5"/>
      <c r="J183" s="5" t="s">
        <v>513</v>
      </c>
      <c r="K183" s="5"/>
      <c r="L183" s="5" t="s">
        <v>574</v>
      </c>
      <c r="M183" s="5" t="s">
        <v>515</v>
      </c>
    </row>
    <row r="184" ht="48.3" customHeight="1" spans="1:13">
      <c r="A184" s="2" t="s">
        <v>539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ht="25.85" customHeight="1" spans="1:13">
      <c r="A185" s="3" t="s">
        <v>528</v>
      </c>
      <c r="B185" s="4" t="s">
        <v>540</v>
      </c>
      <c r="C185" s="4"/>
      <c r="D185" s="4"/>
      <c r="E185" s="4"/>
      <c r="F185" s="4"/>
      <c r="G185" s="4"/>
      <c r="H185" s="4"/>
      <c r="I185" s="4"/>
      <c r="J185" s="4"/>
      <c r="K185" s="9" t="s">
        <v>6</v>
      </c>
      <c r="L185" s="9"/>
      <c r="M185" s="9"/>
    </row>
    <row r="186" ht="26.05" customHeight="1" spans="1:13">
      <c r="A186" s="5" t="s">
        <v>541</v>
      </c>
      <c r="B186" s="6" t="s">
        <v>624</v>
      </c>
      <c r="C186" s="6"/>
      <c r="D186" s="6"/>
      <c r="E186" s="6"/>
      <c r="F186" s="6"/>
      <c r="G186" s="5" t="s">
        <v>530</v>
      </c>
      <c r="H186" s="5"/>
      <c r="I186" s="5" t="s">
        <v>543</v>
      </c>
      <c r="J186" s="5"/>
      <c r="K186" s="5"/>
      <c r="L186" s="5"/>
      <c r="M186" s="5"/>
    </row>
    <row r="187" ht="26.05" customHeight="1" spans="1:13">
      <c r="A187" s="5" t="s">
        <v>544</v>
      </c>
      <c r="B187" s="5">
        <v>10</v>
      </c>
      <c r="C187" s="5"/>
      <c r="D187" s="5"/>
      <c r="E187" s="5"/>
      <c r="F187" s="5"/>
      <c r="G187" s="5" t="s">
        <v>545</v>
      </c>
      <c r="H187" s="5"/>
      <c r="I187" s="5" t="s">
        <v>546</v>
      </c>
      <c r="J187" s="5"/>
      <c r="K187" s="5"/>
      <c r="L187" s="5"/>
      <c r="M187" s="5"/>
    </row>
    <row r="188" ht="26.05" customHeight="1" spans="1:13">
      <c r="A188" s="5" t="s">
        <v>547</v>
      </c>
      <c r="B188" s="7">
        <v>96.24</v>
      </c>
      <c r="C188" s="7"/>
      <c r="D188" s="7"/>
      <c r="E188" s="7"/>
      <c r="F188" s="7"/>
      <c r="G188" s="5" t="s">
        <v>548</v>
      </c>
      <c r="H188" s="5"/>
      <c r="I188" s="7">
        <v>96.24</v>
      </c>
      <c r="J188" s="7"/>
      <c r="K188" s="7"/>
      <c r="L188" s="7"/>
      <c r="M188" s="7"/>
    </row>
    <row r="189" ht="26.05" customHeight="1" spans="1:13">
      <c r="A189" s="5"/>
      <c r="B189" s="7"/>
      <c r="C189" s="7"/>
      <c r="D189" s="7"/>
      <c r="E189" s="7"/>
      <c r="F189" s="7"/>
      <c r="G189" s="5" t="s">
        <v>549</v>
      </c>
      <c r="H189" s="5"/>
      <c r="I189" s="7"/>
      <c r="J189" s="7"/>
      <c r="K189" s="7"/>
      <c r="L189" s="7"/>
      <c r="M189" s="7"/>
    </row>
    <row r="190" ht="81.45" customHeight="1" spans="1:13">
      <c r="A190" s="5" t="s">
        <v>550</v>
      </c>
      <c r="B190" s="8" t="s">
        <v>625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ht="81.45" customHeight="1" spans="1:13">
      <c r="A191" s="5" t="s">
        <v>533</v>
      </c>
      <c r="B191" s="8" t="s">
        <v>552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ht="81.45" customHeight="1" spans="1:13">
      <c r="A192" s="5" t="s">
        <v>534</v>
      </c>
      <c r="B192" s="8" t="s">
        <v>626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ht="26.05" customHeight="1" spans="1:13">
      <c r="A193" s="5" t="s">
        <v>499</v>
      </c>
      <c r="B193" s="5" t="s">
        <v>500</v>
      </c>
      <c r="C193" s="5" t="s">
        <v>501</v>
      </c>
      <c r="D193" s="5" t="s">
        <v>554</v>
      </c>
      <c r="E193" s="5"/>
      <c r="F193" s="5" t="s">
        <v>503</v>
      </c>
      <c r="G193" s="5"/>
      <c r="H193" s="5" t="s">
        <v>504</v>
      </c>
      <c r="I193" s="5"/>
      <c r="J193" s="5" t="s">
        <v>505</v>
      </c>
      <c r="K193" s="5"/>
      <c r="L193" s="5" t="s">
        <v>506</v>
      </c>
      <c r="M193" s="5" t="s">
        <v>507</v>
      </c>
    </row>
    <row r="194" ht="25" customHeight="1" spans="1:13">
      <c r="A194" s="5"/>
      <c r="B194" s="8" t="s">
        <v>523</v>
      </c>
      <c r="C194" s="8" t="s">
        <v>561</v>
      </c>
      <c r="D194" s="8" t="s">
        <v>615</v>
      </c>
      <c r="E194" s="8"/>
      <c r="F194" s="5" t="s">
        <v>563</v>
      </c>
      <c r="G194" s="5"/>
      <c r="H194" s="5" t="s">
        <v>512</v>
      </c>
      <c r="I194" s="5"/>
      <c r="J194" s="5" t="s">
        <v>513</v>
      </c>
      <c r="K194" s="5"/>
      <c r="L194" s="5" t="s">
        <v>574</v>
      </c>
      <c r="M194" s="5" t="s">
        <v>515</v>
      </c>
    </row>
    <row r="195" ht="19.55" customHeight="1" spans="1:13">
      <c r="A195" s="5"/>
      <c r="B195" s="8" t="s">
        <v>508</v>
      </c>
      <c r="C195" s="8" t="s">
        <v>559</v>
      </c>
      <c r="D195" s="8" t="s">
        <v>627</v>
      </c>
      <c r="E195" s="8"/>
      <c r="F195" s="5" t="s">
        <v>558</v>
      </c>
      <c r="G195" s="5"/>
      <c r="H195" s="5" t="s">
        <v>512</v>
      </c>
      <c r="I195" s="5"/>
      <c r="J195" s="5" t="s">
        <v>513</v>
      </c>
      <c r="K195" s="5"/>
      <c r="L195" s="5" t="s">
        <v>574</v>
      </c>
      <c r="M195" s="5" t="s">
        <v>515</v>
      </c>
    </row>
    <row r="196" ht="19.55" customHeight="1" spans="1:13">
      <c r="A196" s="5"/>
      <c r="B196" s="8" t="s">
        <v>555</v>
      </c>
      <c r="C196" s="8" t="s">
        <v>556</v>
      </c>
      <c r="D196" s="8" t="s">
        <v>557</v>
      </c>
      <c r="E196" s="8"/>
      <c r="F196" s="5" t="s">
        <v>558</v>
      </c>
      <c r="G196" s="5"/>
      <c r="H196" s="5" t="s">
        <v>512</v>
      </c>
      <c r="I196" s="5"/>
      <c r="J196" s="5" t="s">
        <v>513</v>
      </c>
      <c r="K196" s="5"/>
      <c r="L196" s="5" t="s">
        <v>525</v>
      </c>
      <c r="M196" s="5" t="s">
        <v>515</v>
      </c>
    </row>
  </sheetData>
  <mergeCells count="525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A15:M15"/>
    <mergeCell ref="B16:J16"/>
    <mergeCell ref="K16:M16"/>
    <mergeCell ref="B17:F17"/>
    <mergeCell ref="G17:H17"/>
    <mergeCell ref="I17:M17"/>
    <mergeCell ref="B18:F18"/>
    <mergeCell ref="G18:H18"/>
    <mergeCell ref="I18:M18"/>
    <mergeCell ref="G19:H19"/>
    <mergeCell ref="I19:M19"/>
    <mergeCell ref="G20:H20"/>
    <mergeCell ref="I20:M20"/>
    <mergeCell ref="B21:M21"/>
    <mergeCell ref="B22:M22"/>
    <mergeCell ref="B23:M23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  <mergeCell ref="A28:M28"/>
    <mergeCell ref="B29:J29"/>
    <mergeCell ref="K29:M29"/>
    <mergeCell ref="B30:F30"/>
    <mergeCell ref="G30:H30"/>
    <mergeCell ref="I30:M30"/>
    <mergeCell ref="B31:F31"/>
    <mergeCell ref="G31:H31"/>
    <mergeCell ref="I31:M31"/>
    <mergeCell ref="G32:H32"/>
    <mergeCell ref="I32:M32"/>
    <mergeCell ref="G33:H33"/>
    <mergeCell ref="I33:M33"/>
    <mergeCell ref="B34:M34"/>
    <mergeCell ref="B35:M35"/>
    <mergeCell ref="B36:M36"/>
    <mergeCell ref="D37:E37"/>
    <mergeCell ref="F37:G37"/>
    <mergeCell ref="H37:I37"/>
    <mergeCell ref="J37:K37"/>
    <mergeCell ref="D38:E38"/>
    <mergeCell ref="F38:G38"/>
    <mergeCell ref="H38:I38"/>
    <mergeCell ref="J38:K38"/>
    <mergeCell ref="D39:E39"/>
    <mergeCell ref="F39:G39"/>
    <mergeCell ref="H39:I39"/>
    <mergeCell ref="J39:K39"/>
    <mergeCell ref="D40:E40"/>
    <mergeCell ref="F40:G40"/>
    <mergeCell ref="H40:I40"/>
    <mergeCell ref="J40:K40"/>
    <mergeCell ref="A41:M41"/>
    <mergeCell ref="B42:J42"/>
    <mergeCell ref="K42:M42"/>
    <mergeCell ref="B43:F43"/>
    <mergeCell ref="G43:H43"/>
    <mergeCell ref="I43:M43"/>
    <mergeCell ref="B44:F44"/>
    <mergeCell ref="G44:H44"/>
    <mergeCell ref="I44:M44"/>
    <mergeCell ref="G45:H45"/>
    <mergeCell ref="I45:M45"/>
    <mergeCell ref="G46:H46"/>
    <mergeCell ref="I46:M46"/>
    <mergeCell ref="B47:M47"/>
    <mergeCell ref="B48:M48"/>
    <mergeCell ref="B49:M49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A54:M54"/>
    <mergeCell ref="B55:J55"/>
    <mergeCell ref="K55:M55"/>
    <mergeCell ref="B56:F56"/>
    <mergeCell ref="G56:H56"/>
    <mergeCell ref="I56:M56"/>
    <mergeCell ref="B57:F57"/>
    <mergeCell ref="G57:H57"/>
    <mergeCell ref="I57:M57"/>
    <mergeCell ref="G58:H58"/>
    <mergeCell ref="I58:M58"/>
    <mergeCell ref="G59:H59"/>
    <mergeCell ref="I59:M59"/>
    <mergeCell ref="B60:M60"/>
    <mergeCell ref="B61:M61"/>
    <mergeCell ref="B62:M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A67:M67"/>
    <mergeCell ref="B68:J68"/>
    <mergeCell ref="K68:M68"/>
    <mergeCell ref="B69:F69"/>
    <mergeCell ref="G69:H69"/>
    <mergeCell ref="I69:M69"/>
    <mergeCell ref="B70:F70"/>
    <mergeCell ref="G70:H70"/>
    <mergeCell ref="I70:M70"/>
    <mergeCell ref="G71:H71"/>
    <mergeCell ref="I71:M71"/>
    <mergeCell ref="G72:H72"/>
    <mergeCell ref="I72:M72"/>
    <mergeCell ref="B73:M73"/>
    <mergeCell ref="B74:M74"/>
    <mergeCell ref="B75:M75"/>
    <mergeCell ref="D76:E76"/>
    <mergeCell ref="F76:G76"/>
    <mergeCell ref="H76:I76"/>
    <mergeCell ref="J76:K76"/>
    <mergeCell ref="D77:E77"/>
    <mergeCell ref="F77:G77"/>
    <mergeCell ref="H77:I77"/>
    <mergeCell ref="J77:K77"/>
    <mergeCell ref="D78:E78"/>
    <mergeCell ref="F78:G78"/>
    <mergeCell ref="H78:I78"/>
    <mergeCell ref="J78:K78"/>
    <mergeCell ref="D79:E79"/>
    <mergeCell ref="F79:G79"/>
    <mergeCell ref="H79:I79"/>
    <mergeCell ref="J79:K79"/>
    <mergeCell ref="A80:M80"/>
    <mergeCell ref="B81:J81"/>
    <mergeCell ref="K81:M81"/>
    <mergeCell ref="B82:F82"/>
    <mergeCell ref="G82:H82"/>
    <mergeCell ref="I82:M82"/>
    <mergeCell ref="B83:F83"/>
    <mergeCell ref="G83:H83"/>
    <mergeCell ref="I83:M83"/>
    <mergeCell ref="G84:H84"/>
    <mergeCell ref="I84:M84"/>
    <mergeCell ref="G85:H85"/>
    <mergeCell ref="I85:M85"/>
    <mergeCell ref="B86:M86"/>
    <mergeCell ref="B87:M87"/>
    <mergeCell ref="B88:M88"/>
    <mergeCell ref="D89:E89"/>
    <mergeCell ref="F89:G89"/>
    <mergeCell ref="H89:I89"/>
    <mergeCell ref="J89:K89"/>
    <mergeCell ref="D90:E90"/>
    <mergeCell ref="F90:G90"/>
    <mergeCell ref="H90:I90"/>
    <mergeCell ref="J90:K90"/>
    <mergeCell ref="D91:E91"/>
    <mergeCell ref="F91:G91"/>
    <mergeCell ref="H91:I91"/>
    <mergeCell ref="J91:K91"/>
    <mergeCell ref="D92:E92"/>
    <mergeCell ref="F92:G92"/>
    <mergeCell ref="H92:I92"/>
    <mergeCell ref="J92:K92"/>
    <mergeCell ref="A93:M93"/>
    <mergeCell ref="B94:J94"/>
    <mergeCell ref="K94:M94"/>
    <mergeCell ref="B95:F95"/>
    <mergeCell ref="G95:H95"/>
    <mergeCell ref="I95:M95"/>
    <mergeCell ref="B96:F96"/>
    <mergeCell ref="G96:H96"/>
    <mergeCell ref="I96:M96"/>
    <mergeCell ref="G97:H97"/>
    <mergeCell ref="I97:M97"/>
    <mergeCell ref="G98:H98"/>
    <mergeCell ref="I98:M98"/>
    <mergeCell ref="B99:M99"/>
    <mergeCell ref="B100:M100"/>
    <mergeCell ref="B101:M101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A106:M106"/>
    <mergeCell ref="B107:J107"/>
    <mergeCell ref="K107:M107"/>
    <mergeCell ref="B108:F108"/>
    <mergeCell ref="G108:H108"/>
    <mergeCell ref="I108:M108"/>
    <mergeCell ref="B109:F109"/>
    <mergeCell ref="G109:H109"/>
    <mergeCell ref="I109:M109"/>
    <mergeCell ref="G110:H110"/>
    <mergeCell ref="I110:M110"/>
    <mergeCell ref="G111:H111"/>
    <mergeCell ref="I111:M111"/>
    <mergeCell ref="B112:M112"/>
    <mergeCell ref="B113:M113"/>
    <mergeCell ref="B114:M114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A119:M119"/>
    <mergeCell ref="B120:J120"/>
    <mergeCell ref="K120:M120"/>
    <mergeCell ref="B121:F121"/>
    <mergeCell ref="G121:H121"/>
    <mergeCell ref="I121:M121"/>
    <mergeCell ref="B122:F122"/>
    <mergeCell ref="G122:H122"/>
    <mergeCell ref="I122:M122"/>
    <mergeCell ref="G123:H123"/>
    <mergeCell ref="I123:M123"/>
    <mergeCell ref="G124:H124"/>
    <mergeCell ref="I124:M124"/>
    <mergeCell ref="B125:M125"/>
    <mergeCell ref="B126:M126"/>
    <mergeCell ref="B127:M127"/>
    <mergeCell ref="D128:E128"/>
    <mergeCell ref="F128:G128"/>
    <mergeCell ref="H128:I128"/>
    <mergeCell ref="J128:K128"/>
    <mergeCell ref="D129:E129"/>
    <mergeCell ref="F129:G129"/>
    <mergeCell ref="H129:I129"/>
    <mergeCell ref="J129:K129"/>
    <mergeCell ref="D130:E130"/>
    <mergeCell ref="F130:G130"/>
    <mergeCell ref="H130:I130"/>
    <mergeCell ref="J130:K130"/>
    <mergeCell ref="D131:E131"/>
    <mergeCell ref="F131:G131"/>
    <mergeCell ref="H131:I131"/>
    <mergeCell ref="J131:K131"/>
    <mergeCell ref="A132:M132"/>
    <mergeCell ref="B133:J133"/>
    <mergeCell ref="K133:M133"/>
    <mergeCell ref="B134:F134"/>
    <mergeCell ref="G134:H134"/>
    <mergeCell ref="I134:M134"/>
    <mergeCell ref="B135:F135"/>
    <mergeCell ref="G135:H135"/>
    <mergeCell ref="I135:M135"/>
    <mergeCell ref="G136:H136"/>
    <mergeCell ref="I136:M136"/>
    <mergeCell ref="G137:H137"/>
    <mergeCell ref="I137:M137"/>
    <mergeCell ref="B138:M138"/>
    <mergeCell ref="B139:M139"/>
    <mergeCell ref="B140:M140"/>
    <mergeCell ref="D141:E141"/>
    <mergeCell ref="F141:G141"/>
    <mergeCell ref="H141:I141"/>
    <mergeCell ref="J141:K141"/>
    <mergeCell ref="D142:E142"/>
    <mergeCell ref="F142:G142"/>
    <mergeCell ref="H142:I142"/>
    <mergeCell ref="J142:K142"/>
    <mergeCell ref="D143:E143"/>
    <mergeCell ref="F143:G143"/>
    <mergeCell ref="H143:I143"/>
    <mergeCell ref="J143:K143"/>
    <mergeCell ref="D144:E144"/>
    <mergeCell ref="F144:G144"/>
    <mergeCell ref="H144:I144"/>
    <mergeCell ref="J144:K144"/>
    <mergeCell ref="A145:M145"/>
    <mergeCell ref="B146:J146"/>
    <mergeCell ref="K146:M146"/>
    <mergeCell ref="B147:F147"/>
    <mergeCell ref="G147:H147"/>
    <mergeCell ref="I147:M147"/>
    <mergeCell ref="B148:F148"/>
    <mergeCell ref="G148:H148"/>
    <mergeCell ref="I148:M148"/>
    <mergeCell ref="G149:H149"/>
    <mergeCell ref="I149:M149"/>
    <mergeCell ref="G150:H150"/>
    <mergeCell ref="I150:M150"/>
    <mergeCell ref="B151:M151"/>
    <mergeCell ref="B152:M152"/>
    <mergeCell ref="B153:M153"/>
    <mergeCell ref="D154:E154"/>
    <mergeCell ref="F154:G154"/>
    <mergeCell ref="H154:I154"/>
    <mergeCell ref="J154:K154"/>
    <mergeCell ref="D155:E155"/>
    <mergeCell ref="F155:G155"/>
    <mergeCell ref="H155:I155"/>
    <mergeCell ref="J155:K155"/>
    <mergeCell ref="D156:E156"/>
    <mergeCell ref="F156:G156"/>
    <mergeCell ref="H156:I156"/>
    <mergeCell ref="J156:K156"/>
    <mergeCell ref="D157:E157"/>
    <mergeCell ref="F157:G157"/>
    <mergeCell ref="H157:I157"/>
    <mergeCell ref="J157:K157"/>
    <mergeCell ref="A158:M158"/>
    <mergeCell ref="B159:J159"/>
    <mergeCell ref="K159:M159"/>
    <mergeCell ref="B160:F160"/>
    <mergeCell ref="G160:H160"/>
    <mergeCell ref="I160:M160"/>
    <mergeCell ref="B161:F161"/>
    <mergeCell ref="G161:H161"/>
    <mergeCell ref="I161:M161"/>
    <mergeCell ref="G162:H162"/>
    <mergeCell ref="I162:M162"/>
    <mergeCell ref="G163:H163"/>
    <mergeCell ref="I163:M163"/>
    <mergeCell ref="B164:M164"/>
    <mergeCell ref="B165:M165"/>
    <mergeCell ref="B166:M166"/>
    <mergeCell ref="D167:E167"/>
    <mergeCell ref="F167:G167"/>
    <mergeCell ref="H167:I167"/>
    <mergeCell ref="J167:K167"/>
    <mergeCell ref="D168:E168"/>
    <mergeCell ref="F168:G168"/>
    <mergeCell ref="H168:I168"/>
    <mergeCell ref="J168:K168"/>
    <mergeCell ref="D169:E169"/>
    <mergeCell ref="F169:G169"/>
    <mergeCell ref="H169:I169"/>
    <mergeCell ref="J169:K169"/>
    <mergeCell ref="D170:E170"/>
    <mergeCell ref="F170:G170"/>
    <mergeCell ref="H170:I170"/>
    <mergeCell ref="J170:K170"/>
    <mergeCell ref="A171:M171"/>
    <mergeCell ref="B172:J172"/>
    <mergeCell ref="K172:M172"/>
    <mergeCell ref="B173:F173"/>
    <mergeCell ref="G173:H173"/>
    <mergeCell ref="I173:M173"/>
    <mergeCell ref="B174:F174"/>
    <mergeCell ref="G174:H174"/>
    <mergeCell ref="I174:M174"/>
    <mergeCell ref="G175:H175"/>
    <mergeCell ref="I175:M175"/>
    <mergeCell ref="G176:H176"/>
    <mergeCell ref="I176:M176"/>
    <mergeCell ref="B177:M177"/>
    <mergeCell ref="B178:M178"/>
    <mergeCell ref="B179:M179"/>
    <mergeCell ref="D180:E180"/>
    <mergeCell ref="F180:G180"/>
    <mergeCell ref="H180:I180"/>
    <mergeCell ref="J180:K180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D183:E183"/>
    <mergeCell ref="F183:G183"/>
    <mergeCell ref="H183:I183"/>
    <mergeCell ref="J183:K183"/>
    <mergeCell ref="A184:M184"/>
    <mergeCell ref="B185:J185"/>
    <mergeCell ref="K185:M185"/>
    <mergeCell ref="B186:F186"/>
    <mergeCell ref="G186:H186"/>
    <mergeCell ref="I186:M186"/>
    <mergeCell ref="B187:F187"/>
    <mergeCell ref="G187:H187"/>
    <mergeCell ref="I187:M187"/>
    <mergeCell ref="G188:H188"/>
    <mergeCell ref="I188:M188"/>
    <mergeCell ref="G189:H189"/>
    <mergeCell ref="I189:M189"/>
    <mergeCell ref="B190:M190"/>
    <mergeCell ref="B191:M191"/>
    <mergeCell ref="B192:M192"/>
    <mergeCell ref="D193:E193"/>
    <mergeCell ref="F193:G193"/>
    <mergeCell ref="H193:I193"/>
    <mergeCell ref="J193:K193"/>
    <mergeCell ref="D194:E194"/>
    <mergeCell ref="F194:G194"/>
    <mergeCell ref="H194:I194"/>
    <mergeCell ref="J194:K194"/>
    <mergeCell ref="D195:E195"/>
    <mergeCell ref="F195:G195"/>
    <mergeCell ref="H195:I195"/>
    <mergeCell ref="J195:K195"/>
    <mergeCell ref="D196:E196"/>
    <mergeCell ref="F196:G196"/>
    <mergeCell ref="H196:I196"/>
    <mergeCell ref="J196:K196"/>
    <mergeCell ref="A6:A7"/>
    <mergeCell ref="A11:A14"/>
    <mergeCell ref="A19:A20"/>
    <mergeCell ref="A24:A27"/>
    <mergeCell ref="A32:A33"/>
    <mergeCell ref="A37:A40"/>
    <mergeCell ref="A45:A46"/>
    <mergeCell ref="A50:A53"/>
    <mergeCell ref="A58:A59"/>
    <mergeCell ref="A63:A66"/>
    <mergeCell ref="A71:A72"/>
    <mergeCell ref="A76:A79"/>
    <mergeCell ref="A84:A85"/>
    <mergeCell ref="A89:A92"/>
    <mergeCell ref="A97:A98"/>
    <mergeCell ref="A102:A105"/>
    <mergeCell ref="A110:A111"/>
    <mergeCell ref="A115:A118"/>
    <mergeCell ref="A123:A124"/>
    <mergeCell ref="A128:A131"/>
    <mergeCell ref="A136:A137"/>
    <mergeCell ref="A141:A144"/>
    <mergeCell ref="A149:A150"/>
    <mergeCell ref="A154:A157"/>
    <mergeCell ref="A162:A163"/>
    <mergeCell ref="A167:A170"/>
    <mergeCell ref="A175:A176"/>
    <mergeCell ref="A180:A183"/>
    <mergeCell ref="A188:A189"/>
    <mergeCell ref="A193:A196"/>
    <mergeCell ref="B6:F7"/>
    <mergeCell ref="B19:F20"/>
    <mergeCell ref="B32:F33"/>
    <mergeCell ref="B45:F46"/>
    <mergeCell ref="B58:F59"/>
    <mergeCell ref="B71:F72"/>
    <mergeCell ref="B84:F85"/>
    <mergeCell ref="B97:F98"/>
    <mergeCell ref="B110:F111"/>
    <mergeCell ref="B123:F124"/>
    <mergeCell ref="B136:F137"/>
    <mergeCell ref="B149:F150"/>
    <mergeCell ref="B162:F163"/>
    <mergeCell ref="B175:F176"/>
    <mergeCell ref="B188:F189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18" sqref="C18:C1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20.75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4</v>
      </c>
    </row>
    <row r="2" ht="16.35" customHeight="1"/>
    <row r="3" ht="40.5" customHeight="1" spans="2:8">
      <c r="B3" s="26" t="s">
        <v>5</v>
      </c>
      <c r="C3" s="26"/>
      <c r="D3" s="26"/>
      <c r="E3" s="26"/>
      <c r="F3" s="26"/>
      <c r="G3" s="26"/>
      <c r="H3" s="26"/>
    </row>
    <row r="4" ht="23.25" customHeight="1" spans="8:8">
      <c r="H4" s="54" t="s">
        <v>6</v>
      </c>
    </row>
    <row r="5" ht="43.1" customHeight="1" spans="2:8">
      <c r="B5" s="38" t="s">
        <v>7</v>
      </c>
      <c r="C5" s="38"/>
      <c r="D5" s="38" t="s">
        <v>8</v>
      </c>
      <c r="E5" s="38"/>
      <c r="F5" s="38"/>
      <c r="G5" s="38"/>
      <c r="H5" s="38"/>
    </row>
    <row r="6" ht="43.1" customHeight="1" spans="2:8">
      <c r="B6" s="55" t="s">
        <v>9</v>
      </c>
      <c r="C6" s="55" t="s">
        <v>10</v>
      </c>
      <c r="D6" s="55" t="s">
        <v>9</v>
      </c>
      <c r="E6" s="55" t="s">
        <v>11</v>
      </c>
      <c r="F6" s="38" t="s">
        <v>12</v>
      </c>
      <c r="G6" s="38" t="s">
        <v>13</v>
      </c>
      <c r="H6" s="38" t="s">
        <v>14</v>
      </c>
    </row>
    <row r="7" ht="24.15" customHeight="1" spans="2:8">
      <c r="B7" s="56" t="s">
        <v>15</v>
      </c>
      <c r="C7" s="71">
        <v>2359.72</v>
      </c>
      <c r="D7" s="56" t="s">
        <v>16</v>
      </c>
      <c r="E7" s="71">
        <v>3066.49</v>
      </c>
      <c r="F7" s="71">
        <v>2991.42</v>
      </c>
      <c r="G7" s="71">
        <v>75.07</v>
      </c>
      <c r="H7" s="71"/>
    </row>
    <row r="8" ht="23.25" customHeight="1" spans="2:8">
      <c r="B8" s="41" t="s">
        <v>17</v>
      </c>
      <c r="C8" s="57">
        <v>2359.72</v>
      </c>
      <c r="D8" s="41" t="s">
        <v>18</v>
      </c>
      <c r="E8" s="57">
        <v>652.36</v>
      </c>
      <c r="F8" s="57">
        <v>652.36</v>
      </c>
      <c r="G8" s="57"/>
      <c r="H8" s="57"/>
    </row>
    <row r="9" ht="23.25" customHeight="1" spans="2:8">
      <c r="B9" s="41" t="s">
        <v>19</v>
      </c>
      <c r="C9" s="57"/>
      <c r="D9" s="41" t="s">
        <v>20</v>
      </c>
      <c r="E9" s="57">
        <v>61.43</v>
      </c>
      <c r="F9" s="57">
        <v>61.43</v>
      </c>
      <c r="G9" s="57"/>
      <c r="H9" s="57"/>
    </row>
    <row r="10" ht="23.25" customHeight="1" spans="2:8">
      <c r="B10" s="41" t="s">
        <v>21</v>
      </c>
      <c r="C10" s="57"/>
      <c r="D10" s="41" t="s">
        <v>22</v>
      </c>
      <c r="E10" s="57">
        <v>383.12</v>
      </c>
      <c r="F10" s="57">
        <v>383.12</v>
      </c>
      <c r="G10" s="57"/>
      <c r="H10" s="57"/>
    </row>
    <row r="11" ht="23.25" customHeight="1" spans="2:8">
      <c r="B11" s="41"/>
      <c r="C11" s="57"/>
      <c r="D11" s="41" t="s">
        <v>23</v>
      </c>
      <c r="E11" s="57">
        <v>78.42</v>
      </c>
      <c r="F11" s="57">
        <v>78.42</v>
      </c>
      <c r="G11" s="57"/>
      <c r="H11" s="57"/>
    </row>
    <row r="12" ht="23.25" customHeight="1" spans="2:8">
      <c r="B12" s="41"/>
      <c r="C12" s="57"/>
      <c r="D12" s="41" t="s">
        <v>24</v>
      </c>
      <c r="E12" s="57">
        <v>236.86</v>
      </c>
      <c r="F12" s="57">
        <v>224.18</v>
      </c>
      <c r="G12" s="57">
        <v>12.68</v>
      </c>
      <c r="H12" s="57"/>
    </row>
    <row r="13" ht="23.25" customHeight="1" spans="2:8">
      <c r="B13" s="41"/>
      <c r="C13" s="57"/>
      <c r="D13" s="41" t="s">
        <v>25</v>
      </c>
      <c r="E13" s="57">
        <v>1508.91</v>
      </c>
      <c r="F13" s="57">
        <v>1508.91</v>
      </c>
      <c r="G13" s="57"/>
      <c r="H13" s="57"/>
    </row>
    <row r="14" ht="23.25" customHeight="1" spans="2:8">
      <c r="B14" s="41"/>
      <c r="C14" s="57"/>
      <c r="D14" s="41" t="s">
        <v>26</v>
      </c>
      <c r="E14" s="57">
        <v>83</v>
      </c>
      <c r="F14" s="57">
        <v>83</v>
      </c>
      <c r="G14" s="57"/>
      <c r="H14" s="57"/>
    </row>
    <row r="15" ht="23.25" customHeight="1" spans="2:8">
      <c r="B15" s="41"/>
      <c r="C15" s="57"/>
      <c r="D15" s="41" t="s">
        <v>27</v>
      </c>
      <c r="E15" s="57">
        <v>62.39</v>
      </c>
      <c r="F15" s="57"/>
      <c r="G15" s="57">
        <v>62.39</v>
      </c>
      <c r="H15" s="57"/>
    </row>
    <row r="16" ht="20.7" customHeight="1" spans="2:8">
      <c r="B16" s="8"/>
      <c r="C16" s="72"/>
      <c r="D16" s="8"/>
      <c r="E16" s="72"/>
      <c r="F16" s="72"/>
      <c r="G16" s="72"/>
      <c r="H16" s="72"/>
    </row>
    <row r="17" ht="22.4" customHeight="1" spans="2:8">
      <c r="B17" s="18" t="s">
        <v>28</v>
      </c>
      <c r="C17" s="71">
        <v>706.77</v>
      </c>
      <c r="D17" s="18" t="s">
        <v>29</v>
      </c>
      <c r="E17" s="72"/>
      <c r="F17" s="72"/>
      <c r="G17" s="72"/>
      <c r="H17" s="72"/>
    </row>
    <row r="18" ht="21.55" customHeight="1" spans="2:8">
      <c r="B18" s="44" t="s">
        <v>30</v>
      </c>
      <c r="C18" s="57">
        <v>631.7</v>
      </c>
      <c r="D18" s="8"/>
      <c r="E18" s="72"/>
      <c r="F18" s="72"/>
      <c r="G18" s="72"/>
      <c r="H18" s="72"/>
    </row>
    <row r="19" ht="20.7" customHeight="1" spans="2:8">
      <c r="B19" s="44" t="s">
        <v>31</v>
      </c>
      <c r="C19" s="57">
        <v>75.07</v>
      </c>
      <c r="D19" s="8"/>
      <c r="E19" s="72"/>
      <c r="F19" s="72"/>
      <c r="G19" s="72"/>
      <c r="H19" s="72"/>
    </row>
    <row r="20" ht="20.7" customHeight="1" spans="2:8">
      <c r="B20" s="44" t="s">
        <v>32</v>
      </c>
      <c r="C20" s="57"/>
      <c r="D20" s="8"/>
      <c r="E20" s="72"/>
      <c r="F20" s="72"/>
      <c r="G20" s="72"/>
      <c r="H20" s="72"/>
    </row>
    <row r="21" ht="20.7" customHeight="1" spans="2:8">
      <c r="B21" s="8"/>
      <c r="C21" s="72"/>
      <c r="D21" s="8"/>
      <c r="E21" s="72"/>
      <c r="F21" s="72"/>
      <c r="G21" s="72"/>
      <c r="H21" s="72"/>
    </row>
    <row r="22" ht="24.15" customHeight="1" spans="2:8">
      <c r="B22" s="56" t="s">
        <v>33</v>
      </c>
      <c r="C22" s="71">
        <v>3066.49</v>
      </c>
      <c r="D22" s="56" t="s">
        <v>34</v>
      </c>
      <c r="E22" s="71">
        <v>3066.49</v>
      </c>
      <c r="F22" s="71">
        <v>2991.42</v>
      </c>
      <c r="G22" s="71">
        <v>75.07</v>
      </c>
      <c r="H22" s="71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opLeftCell="A6" workbookViewId="0">
      <selection activeCell="D61" sqref="D9 D17 D20 D32 D40 D45 D6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35</v>
      </c>
      <c r="C1" s="10"/>
      <c r="D1" s="10"/>
      <c r="E1" s="10"/>
      <c r="F1" s="10"/>
    </row>
    <row r="2" ht="16.35" customHeight="1" spans="2:6">
      <c r="B2" s="65" t="s">
        <v>36</v>
      </c>
      <c r="C2" s="65"/>
      <c r="D2" s="65"/>
      <c r="E2" s="65"/>
      <c r="F2" s="65"/>
    </row>
    <row r="3" ht="16.35" customHeight="1" spans="2:6">
      <c r="B3" s="65"/>
      <c r="C3" s="65"/>
      <c r="D3" s="65"/>
      <c r="E3" s="65"/>
      <c r="F3" s="65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7" t="s">
        <v>6</v>
      </c>
    </row>
    <row r="6" ht="34.5" customHeight="1" spans="2:6">
      <c r="B6" s="66" t="s">
        <v>37</v>
      </c>
      <c r="C6" s="66"/>
      <c r="D6" s="66" t="s">
        <v>38</v>
      </c>
      <c r="E6" s="66"/>
      <c r="F6" s="66"/>
    </row>
    <row r="7" ht="29.3" customHeight="1" spans="2:6">
      <c r="B7" s="66" t="s">
        <v>39</v>
      </c>
      <c r="C7" s="66" t="s">
        <v>40</v>
      </c>
      <c r="D7" s="66" t="s">
        <v>41</v>
      </c>
      <c r="E7" s="66" t="s">
        <v>42</v>
      </c>
      <c r="F7" s="66" t="s">
        <v>43</v>
      </c>
    </row>
    <row r="8" ht="22.4" customHeight="1" spans="2:6">
      <c r="B8" s="34" t="s">
        <v>11</v>
      </c>
      <c r="C8" s="34"/>
      <c r="D8" s="68">
        <f>D9+D17+D20+D32+D40+D45+D61</f>
        <v>2991.42</v>
      </c>
      <c r="E8" s="68">
        <f>E9+E17+E20+E32+E40+E45+E61</f>
        <v>1593.16</v>
      </c>
      <c r="F8" s="68">
        <f>F9+F17+F20+F32+F40+F45+F61</f>
        <v>1398.26</v>
      </c>
    </row>
    <row r="9" ht="19.8" customHeight="1" spans="2:6">
      <c r="B9" s="21" t="s">
        <v>44</v>
      </c>
      <c r="C9" s="63" t="s">
        <v>18</v>
      </c>
      <c r="D9" s="69">
        <f>D10+D12+D15</f>
        <v>652.36</v>
      </c>
      <c r="E9" s="69">
        <f>E12</f>
        <v>526.38</v>
      </c>
      <c r="F9" s="69">
        <f>F10+F12+F15</f>
        <v>125.98</v>
      </c>
    </row>
    <row r="10" ht="17.25" customHeight="1" spans="2:6">
      <c r="B10" s="30" t="s">
        <v>45</v>
      </c>
      <c r="C10" s="20" t="s">
        <v>46</v>
      </c>
      <c r="D10" s="69">
        <f>D11</f>
        <v>10.35</v>
      </c>
      <c r="E10" s="69"/>
      <c r="F10" s="69">
        <f>F11</f>
        <v>10.35</v>
      </c>
    </row>
    <row r="11" ht="18.95" customHeight="1" spans="2:6">
      <c r="B11" s="30" t="s">
        <v>47</v>
      </c>
      <c r="C11" s="20" t="s">
        <v>48</v>
      </c>
      <c r="D11" s="69">
        <v>10.35</v>
      </c>
      <c r="E11" s="69"/>
      <c r="F11" s="69">
        <v>10.35</v>
      </c>
    </row>
    <row r="12" ht="17.25" customHeight="1" spans="2:6">
      <c r="B12" s="30" t="s">
        <v>49</v>
      </c>
      <c r="C12" s="20" t="s">
        <v>50</v>
      </c>
      <c r="D12" s="69">
        <f>D13+D14</f>
        <v>623.19</v>
      </c>
      <c r="E12" s="69">
        <v>526.38</v>
      </c>
      <c r="F12" s="69">
        <f>F13+F14</f>
        <v>96.81</v>
      </c>
    </row>
    <row r="13" ht="18.95" customHeight="1" spans="2:6">
      <c r="B13" s="30" t="s">
        <v>51</v>
      </c>
      <c r="C13" s="20" t="s">
        <v>52</v>
      </c>
      <c r="D13" s="69">
        <v>526.38</v>
      </c>
      <c r="E13" s="69">
        <v>526.38</v>
      </c>
      <c r="F13" s="69"/>
    </row>
    <row r="14" ht="18.95" customHeight="1" spans="2:6">
      <c r="B14" s="30" t="s">
        <v>53</v>
      </c>
      <c r="C14" s="20" t="s">
        <v>54</v>
      </c>
      <c r="D14" s="69">
        <v>96.81</v>
      </c>
      <c r="E14" s="69"/>
      <c r="F14" s="69">
        <v>96.81</v>
      </c>
    </row>
    <row r="15" ht="17.25" customHeight="1" spans="2:6">
      <c r="B15" s="30" t="s">
        <v>55</v>
      </c>
      <c r="C15" s="20" t="s">
        <v>56</v>
      </c>
      <c r="D15" s="69">
        <f>D16</f>
        <v>18.82</v>
      </c>
      <c r="E15" s="69"/>
      <c r="F15" s="69">
        <f>F16</f>
        <v>18.82</v>
      </c>
    </row>
    <row r="16" ht="18.95" customHeight="1" spans="2:6">
      <c r="B16" s="30" t="s">
        <v>57</v>
      </c>
      <c r="C16" s="20" t="s">
        <v>54</v>
      </c>
      <c r="D16" s="69">
        <v>18.82</v>
      </c>
      <c r="E16" s="69"/>
      <c r="F16" s="69">
        <v>18.82</v>
      </c>
    </row>
    <row r="17" ht="19.8" customHeight="1" spans="2:6">
      <c r="B17" s="21" t="s">
        <v>58</v>
      </c>
      <c r="C17" s="63" t="s">
        <v>20</v>
      </c>
      <c r="D17" s="69">
        <f>D18</f>
        <v>61.43</v>
      </c>
      <c r="E17" s="69">
        <f>E18</f>
        <v>61.43</v>
      </c>
      <c r="F17" s="69"/>
    </row>
    <row r="18" ht="17.25" customHeight="1" spans="2:6">
      <c r="B18" s="30" t="s">
        <v>59</v>
      </c>
      <c r="C18" s="20" t="s">
        <v>60</v>
      </c>
      <c r="D18" s="69">
        <f>D19</f>
        <v>61.43</v>
      </c>
      <c r="E18" s="69">
        <f>E19</f>
        <v>61.43</v>
      </c>
      <c r="F18" s="69"/>
    </row>
    <row r="19" ht="18.95" customHeight="1" spans="2:6">
      <c r="B19" s="30" t="s">
        <v>61</v>
      </c>
      <c r="C19" s="20" t="s">
        <v>62</v>
      </c>
      <c r="D19" s="69">
        <v>61.43</v>
      </c>
      <c r="E19" s="69">
        <v>61.43</v>
      </c>
      <c r="F19" s="69"/>
    </row>
    <row r="20" ht="19.8" customHeight="1" spans="2:6">
      <c r="B20" s="21" t="s">
        <v>63</v>
      </c>
      <c r="C20" s="63" t="s">
        <v>22</v>
      </c>
      <c r="D20" s="69">
        <f>D21+D23+D27+D30</f>
        <v>383.12</v>
      </c>
      <c r="E20" s="69">
        <f>E21+E23+E27+E30</f>
        <v>335.96</v>
      </c>
      <c r="F20" s="69">
        <f>F21+F23+F27+F30</f>
        <v>47.16</v>
      </c>
    </row>
    <row r="21" ht="17.25" customHeight="1" spans="2:6">
      <c r="B21" s="30" t="s">
        <v>64</v>
      </c>
      <c r="C21" s="20" t="s">
        <v>65</v>
      </c>
      <c r="D21" s="69">
        <f>D22</f>
        <v>82.3</v>
      </c>
      <c r="E21" s="69">
        <f>E22</f>
        <v>82.3</v>
      </c>
      <c r="F21" s="69"/>
    </row>
    <row r="22" ht="18.95" customHeight="1" spans="2:6">
      <c r="B22" s="30" t="s">
        <v>66</v>
      </c>
      <c r="C22" s="20" t="s">
        <v>67</v>
      </c>
      <c r="D22" s="69">
        <v>82.3</v>
      </c>
      <c r="E22" s="69">
        <v>82.3</v>
      </c>
      <c r="F22" s="69"/>
    </row>
    <row r="23" ht="17.25" customHeight="1" spans="2:6">
      <c r="B23" s="30" t="s">
        <v>68</v>
      </c>
      <c r="C23" s="20" t="s">
        <v>69</v>
      </c>
      <c r="D23" s="69">
        <f>D24+D25+D26</f>
        <v>223.41</v>
      </c>
      <c r="E23" s="69">
        <f>E24+E25+E26</f>
        <v>217.41</v>
      </c>
      <c r="F23" s="69">
        <f>F24+F25+F26</f>
        <v>6</v>
      </c>
    </row>
    <row r="24" ht="18.95" customHeight="1" spans="2:6">
      <c r="B24" s="30" t="s">
        <v>70</v>
      </c>
      <c r="C24" s="20" t="s">
        <v>71</v>
      </c>
      <c r="D24" s="69">
        <v>104.41</v>
      </c>
      <c r="E24" s="69">
        <v>104.41</v>
      </c>
      <c r="F24" s="69"/>
    </row>
    <row r="25" ht="18.95" customHeight="1" spans="2:6">
      <c r="B25" s="30" t="s">
        <v>72</v>
      </c>
      <c r="C25" s="20" t="s">
        <v>73</v>
      </c>
      <c r="D25" s="69">
        <v>52.21</v>
      </c>
      <c r="E25" s="69">
        <v>52.21</v>
      </c>
      <c r="F25" s="69"/>
    </row>
    <row r="26" ht="18.95" customHeight="1" spans="2:6">
      <c r="B26" s="30" t="s">
        <v>74</v>
      </c>
      <c r="C26" s="20" t="s">
        <v>75</v>
      </c>
      <c r="D26" s="69">
        <v>66.79</v>
      </c>
      <c r="E26" s="69">
        <v>60.79</v>
      </c>
      <c r="F26" s="69">
        <v>6</v>
      </c>
    </row>
    <row r="27" ht="17.25" customHeight="1" spans="2:6">
      <c r="B27" s="30" t="s">
        <v>76</v>
      </c>
      <c r="C27" s="20" t="s">
        <v>77</v>
      </c>
      <c r="D27" s="69">
        <f>D28+D29</f>
        <v>36.51</v>
      </c>
      <c r="E27" s="69">
        <f>E29</f>
        <v>36.25</v>
      </c>
      <c r="F27" s="69">
        <f>F28+F29</f>
        <v>0.26</v>
      </c>
    </row>
    <row r="28" ht="18.95" customHeight="1" spans="2:6">
      <c r="B28" s="30" t="s">
        <v>78</v>
      </c>
      <c r="C28" s="20" t="s">
        <v>79</v>
      </c>
      <c r="D28" s="69">
        <v>0.26</v>
      </c>
      <c r="E28" s="69"/>
      <c r="F28" s="69">
        <v>0.26</v>
      </c>
    </row>
    <row r="29" ht="18.95" customHeight="1" spans="2:6">
      <c r="B29" s="30" t="s">
        <v>80</v>
      </c>
      <c r="C29" s="20" t="s">
        <v>81</v>
      </c>
      <c r="D29" s="69">
        <v>36.25</v>
      </c>
      <c r="E29" s="69">
        <v>36.25</v>
      </c>
      <c r="F29" s="69"/>
    </row>
    <row r="30" ht="17.25" customHeight="1" spans="2:6">
      <c r="B30" s="30" t="s">
        <v>82</v>
      </c>
      <c r="C30" s="20" t="s">
        <v>83</v>
      </c>
      <c r="D30" s="69">
        <f>D31</f>
        <v>40.9</v>
      </c>
      <c r="E30" s="69"/>
      <c r="F30" s="69">
        <f>F31</f>
        <v>40.9</v>
      </c>
    </row>
    <row r="31" ht="18.95" customHeight="1" spans="2:6">
      <c r="B31" s="30" t="s">
        <v>84</v>
      </c>
      <c r="C31" s="20" t="s">
        <v>85</v>
      </c>
      <c r="D31" s="69">
        <v>40.9</v>
      </c>
      <c r="E31" s="69"/>
      <c r="F31" s="69">
        <v>40.9</v>
      </c>
    </row>
    <row r="32" ht="19.8" customHeight="1" spans="2:6">
      <c r="B32" s="21" t="s">
        <v>86</v>
      </c>
      <c r="C32" s="63" t="s">
        <v>23</v>
      </c>
      <c r="D32" s="69">
        <f>D33+D35</f>
        <v>78.42</v>
      </c>
      <c r="E32" s="69">
        <f>E35</f>
        <v>64.55</v>
      </c>
      <c r="F32" s="69">
        <f>F33</f>
        <v>13.87</v>
      </c>
    </row>
    <row r="33" ht="17.25" customHeight="1" spans="2:6">
      <c r="B33" s="30" t="s">
        <v>87</v>
      </c>
      <c r="C33" s="20" t="s">
        <v>88</v>
      </c>
      <c r="D33" s="69">
        <f>D34</f>
        <v>13.87</v>
      </c>
      <c r="E33" s="69"/>
      <c r="F33" s="69">
        <f>F34</f>
        <v>13.87</v>
      </c>
    </row>
    <row r="34" ht="18.95" customHeight="1" spans="2:6">
      <c r="B34" s="30" t="s">
        <v>89</v>
      </c>
      <c r="C34" s="20" t="s">
        <v>90</v>
      </c>
      <c r="D34" s="69">
        <v>13.87</v>
      </c>
      <c r="E34" s="69"/>
      <c r="F34" s="69">
        <v>13.87</v>
      </c>
    </row>
    <row r="35" ht="17.25" customHeight="1" spans="2:6">
      <c r="B35" s="30" t="s">
        <v>91</v>
      </c>
      <c r="C35" s="20" t="s">
        <v>92</v>
      </c>
      <c r="D35" s="69">
        <f>D36+D37+D38+D39</f>
        <v>64.55</v>
      </c>
      <c r="E35" s="69">
        <f>E36+E37+E38+E39</f>
        <v>64.55</v>
      </c>
      <c r="F35" s="69"/>
    </row>
    <row r="36" ht="18.95" customHeight="1" spans="2:6">
      <c r="B36" s="30" t="s">
        <v>93</v>
      </c>
      <c r="C36" s="20" t="s">
        <v>94</v>
      </c>
      <c r="D36" s="69">
        <v>22.36</v>
      </c>
      <c r="E36" s="69">
        <v>22.36</v>
      </c>
      <c r="F36" s="69"/>
    </row>
    <row r="37" ht="18.95" customHeight="1" spans="2:6">
      <c r="B37" s="30" t="s">
        <v>95</v>
      </c>
      <c r="C37" s="20" t="s">
        <v>96</v>
      </c>
      <c r="D37" s="69">
        <v>31.46</v>
      </c>
      <c r="E37" s="69">
        <v>31.46</v>
      </c>
      <c r="F37" s="69"/>
    </row>
    <row r="38" ht="18.95" customHeight="1" spans="2:6">
      <c r="B38" s="30" t="s">
        <v>97</v>
      </c>
      <c r="C38" s="20" t="s">
        <v>98</v>
      </c>
      <c r="D38" s="69">
        <v>4.49</v>
      </c>
      <c r="E38" s="69">
        <v>4.49</v>
      </c>
      <c r="F38" s="69"/>
    </row>
    <row r="39" ht="18.95" customHeight="1" spans="2:6">
      <c r="B39" s="30" t="s">
        <v>99</v>
      </c>
      <c r="C39" s="20" t="s">
        <v>100</v>
      </c>
      <c r="D39" s="69">
        <v>6.24</v>
      </c>
      <c r="E39" s="69">
        <v>6.24</v>
      </c>
      <c r="F39" s="69"/>
    </row>
    <row r="40" ht="19.8" customHeight="1" spans="2:6">
      <c r="B40" s="21" t="s">
        <v>101</v>
      </c>
      <c r="C40" s="63" t="s">
        <v>24</v>
      </c>
      <c r="D40" s="69">
        <f>D41+D43</f>
        <v>224.18</v>
      </c>
      <c r="E40" s="69">
        <f>E41+E43</f>
        <v>127.94</v>
      </c>
      <c r="F40" s="69">
        <f>F41+F43</f>
        <v>96.24</v>
      </c>
    </row>
    <row r="41" ht="17.25" customHeight="1" spans="2:6">
      <c r="B41" s="30" t="s">
        <v>102</v>
      </c>
      <c r="C41" s="20" t="s">
        <v>103</v>
      </c>
      <c r="D41" s="69">
        <f>D42</f>
        <v>127.94</v>
      </c>
      <c r="E41" s="69">
        <f>E42</f>
        <v>127.94</v>
      </c>
      <c r="F41" s="69"/>
    </row>
    <row r="42" ht="18.95" customHeight="1" spans="2:6">
      <c r="B42" s="30" t="s">
        <v>104</v>
      </c>
      <c r="C42" s="20" t="s">
        <v>105</v>
      </c>
      <c r="D42" s="69">
        <v>127.94</v>
      </c>
      <c r="E42" s="69">
        <v>127.94</v>
      </c>
      <c r="F42" s="69"/>
    </row>
    <row r="43" ht="17.25" customHeight="1" spans="2:6">
      <c r="B43" s="30" t="s">
        <v>106</v>
      </c>
      <c r="C43" s="20" t="s">
        <v>107</v>
      </c>
      <c r="D43" s="69">
        <f>D44</f>
        <v>96.24</v>
      </c>
      <c r="E43" s="69"/>
      <c r="F43" s="69">
        <v>96.24</v>
      </c>
    </row>
    <row r="44" ht="18.95" customHeight="1" spans="2:6">
      <c r="B44" s="30" t="s">
        <v>108</v>
      </c>
      <c r="C44" s="20" t="s">
        <v>109</v>
      </c>
      <c r="D44" s="69">
        <v>96.24</v>
      </c>
      <c r="E44" s="69"/>
      <c r="F44" s="69">
        <v>96.24</v>
      </c>
    </row>
    <row r="45" ht="19.8" customHeight="1" spans="2:6">
      <c r="B45" s="21" t="s">
        <v>110</v>
      </c>
      <c r="C45" s="63" t="s">
        <v>25</v>
      </c>
      <c r="D45" s="69">
        <f>D46+D51+D53+D58</f>
        <v>1508.91</v>
      </c>
      <c r="E45" s="69">
        <f>E46+E51+E53+E58</f>
        <v>393.9</v>
      </c>
      <c r="F45" s="69">
        <f>F46+F51+F53+F58</f>
        <v>1115.01</v>
      </c>
    </row>
    <row r="46" ht="17.25" customHeight="1" spans="2:6">
      <c r="B46" s="30" t="s">
        <v>111</v>
      </c>
      <c r="C46" s="20" t="s">
        <v>112</v>
      </c>
      <c r="D46" s="69">
        <f>D47+D48+D49+D50</f>
        <v>418.36</v>
      </c>
      <c r="E46" s="69">
        <v>393.9</v>
      </c>
      <c r="F46" s="69">
        <f>F47+F48+F49+F50</f>
        <v>24.46</v>
      </c>
    </row>
    <row r="47" ht="18.95" customHeight="1" spans="2:6">
      <c r="B47" s="30" t="s">
        <v>113</v>
      </c>
      <c r="C47" s="20" t="s">
        <v>81</v>
      </c>
      <c r="D47" s="69">
        <v>346.11</v>
      </c>
      <c r="E47" s="69">
        <v>346.11</v>
      </c>
      <c r="F47" s="69"/>
    </row>
    <row r="48" ht="18.95" customHeight="1" spans="2:6">
      <c r="B48" s="30" t="s">
        <v>114</v>
      </c>
      <c r="C48" s="20" t="s">
        <v>115</v>
      </c>
      <c r="D48" s="69">
        <v>21.5</v>
      </c>
      <c r="E48" s="69"/>
      <c r="F48" s="69">
        <v>21.5</v>
      </c>
    </row>
    <row r="49" ht="18.95" customHeight="1" spans="2:6">
      <c r="B49" s="30" t="s">
        <v>116</v>
      </c>
      <c r="C49" s="20" t="s">
        <v>117</v>
      </c>
      <c r="D49" s="69">
        <v>47.79</v>
      </c>
      <c r="E49" s="69">
        <v>47.79</v>
      </c>
      <c r="F49" s="69"/>
    </row>
    <row r="50" ht="18.95" customHeight="1" spans="2:6">
      <c r="B50" s="30" t="s">
        <v>118</v>
      </c>
      <c r="C50" s="20" t="s">
        <v>119</v>
      </c>
      <c r="D50" s="69">
        <v>2.96</v>
      </c>
      <c r="E50" s="69"/>
      <c r="F50" s="69">
        <v>2.96</v>
      </c>
    </row>
    <row r="51" ht="17.25" customHeight="1" spans="2:6">
      <c r="B51" s="30" t="s">
        <v>120</v>
      </c>
      <c r="C51" s="20" t="s">
        <v>121</v>
      </c>
      <c r="D51" s="69">
        <f>D52</f>
        <v>18</v>
      </c>
      <c r="E51" s="69"/>
      <c r="F51" s="69">
        <f>F52</f>
        <v>18</v>
      </c>
    </row>
    <row r="52" ht="18.95" customHeight="1" spans="2:6">
      <c r="B52" s="30" t="s">
        <v>122</v>
      </c>
      <c r="C52" s="20" t="s">
        <v>123</v>
      </c>
      <c r="D52" s="69">
        <v>18</v>
      </c>
      <c r="E52" s="69"/>
      <c r="F52" s="69">
        <v>18</v>
      </c>
    </row>
    <row r="53" ht="17.25" customHeight="1" spans="2:6">
      <c r="B53" s="30" t="s">
        <v>124</v>
      </c>
      <c r="C53" s="20" t="s">
        <v>125</v>
      </c>
      <c r="D53" s="69">
        <f>D54+D55+D56+D57</f>
        <v>223.65</v>
      </c>
      <c r="E53" s="69"/>
      <c r="F53" s="69">
        <f>F54+F55+F56+F57</f>
        <v>223.65</v>
      </c>
    </row>
    <row r="54" ht="18.95" customHeight="1" spans="2:6">
      <c r="B54" s="30" t="s">
        <v>126</v>
      </c>
      <c r="C54" s="20" t="s">
        <v>127</v>
      </c>
      <c r="D54" s="69">
        <v>30</v>
      </c>
      <c r="E54" s="69"/>
      <c r="F54" s="69">
        <v>30</v>
      </c>
    </row>
    <row r="55" ht="18.95" customHeight="1" spans="2:6">
      <c r="B55" s="30" t="s">
        <v>128</v>
      </c>
      <c r="C55" s="20" t="s">
        <v>129</v>
      </c>
      <c r="D55" s="69">
        <v>171.1</v>
      </c>
      <c r="E55" s="69"/>
      <c r="F55" s="69">
        <v>171.1</v>
      </c>
    </row>
    <row r="56" ht="18.95" customHeight="1" spans="2:6">
      <c r="B56" s="30" t="s">
        <v>130</v>
      </c>
      <c r="C56" s="20" t="s">
        <v>131</v>
      </c>
      <c r="D56" s="69">
        <v>12.9</v>
      </c>
      <c r="E56" s="69"/>
      <c r="F56" s="69">
        <v>12.9</v>
      </c>
    </row>
    <row r="57" ht="18.95" customHeight="1" spans="2:6">
      <c r="B57" s="30" t="s">
        <v>132</v>
      </c>
      <c r="C57" s="20" t="s">
        <v>133</v>
      </c>
      <c r="D57" s="69">
        <v>9.65</v>
      </c>
      <c r="E57" s="69"/>
      <c r="F57" s="69">
        <v>9.65</v>
      </c>
    </row>
    <row r="58" ht="17.25" customHeight="1" spans="2:6">
      <c r="B58" s="30" t="s">
        <v>134</v>
      </c>
      <c r="C58" s="20" t="s">
        <v>135</v>
      </c>
      <c r="D58" s="69">
        <f>D59+D60</f>
        <v>848.9</v>
      </c>
      <c r="E58" s="69"/>
      <c r="F58" s="69">
        <f>F59+F60</f>
        <v>848.9</v>
      </c>
    </row>
    <row r="59" ht="18.95" customHeight="1" spans="2:6">
      <c r="B59" s="30" t="s">
        <v>136</v>
      </c>
      <c r="C59" s="20" t="s">
        <v>137</v>
      </c>
      <c r="D59" s="69">
        <v>150</v>
      </c>
      <c r="E59" s="69"/>
      <c r="F59" s="69">
        <v>150</v>
      </c>
    </row>
    <row r="60" ht="18.95" customHeight="1" spans="2:6">
      <c r="B60" s="30" t="s">
        <v>138</v>
      </c>
      <c r="C60" s="20" t="s">
        <v>139</v>
      </c>
      <c r="D60" s="69">
        <v>698.9</v>
      </c>
      <c r="E60" s="69"/>
      <c r="F60" s="69">
        <v>698.9</v>
      </c>
    </row>
    <row r="61" ht="19.8" customHeight="1" spans="2:6">
      <c r="B61" s="21" t="s">
        <v>140</v>
      </c>
      <c r="C61" s="63" t="s">
        <v>26</v>
      </c>
      <c r="D61" s="69">
        <f>D62</f>
        <v>83</v>
      </c>
      <c r="E61" s="69">
        <f>E62</f>
        <v>83</v>
      </c>
      <c r="F61" s="69"/>
    </row>
    <row r="62" ht="17.25" customHeight="1" spans="2:6">
      <c r="B62" s="30" t="s">
        <v>141</v>
      </c>
      <c r="C62" s="20" t="s">
        <v>142</v>
      </c>
      <c r="D62" s="69">
        <f>D63</f>
        <v>83</v>
      </c>
      <c r="E62" s="69">
        <f>E63</f>
        <v>83</v>
      </c>
      <c r="F62" s="69"/>
    </row>
    <row r="63" ht="18.95" customHeight="1" spans="2:6">
      <c r="B63" s="30" t="s">
        <v>143</v>
      </c>
      <c r="C63" s="20" t="s">
        <v>144</v>
      </c>
      <c r="D63" s="69">
        <v>83</v>
      </c>
      <c r="E63" s="69">
        <v>83</v>
      </c>
      <c r="F63" s="69"/>
    </row>
    <row r="64" ht="23.25" customHeight="1" spans="2:6">
      <c r="B64" s="70"/>
      <c r="C64" s="70"/>
      <c r="D64" s="70"/>
      <c r="E64" s="70"/>
      <c r="F64" s="70"/>
    </row>
  </sheetData>
  <mergeCells count="5">
    <mergeCell ref="B6:C6"/>
    <mergeCell ref="D6:F6"/>
    <mergeCell ref="B8:C8"/>
    <mergeCell ref="B64:F6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21" workbookViewId="0">
      <selection activeCell="F22" sqref="F22:F3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7" t="s">
        <v>145</v>
      </c>
      <c r="C1" s="58"/>
      <c r="D1" s="58"/>
      <c r="E1" s="58"/>
      <c r="F1" s="58"/>
    </row>
    <row r="2" ht="16.35" customHeight="1" spans="2:6">
      <c r="B2" s="60" t="s">
        <v>146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19.8" customHeight="1" spans="2:6">
      <c r="B5" s="58"/>
      <c r="C5" s="58"/>
      <c r="D5" s="58"/>
      <c r="E5" s="58"/>
      <c r="F5" s="37" t="s">
        <v>6</v>
      </c>
    </row>
    <row r="6" ht="36.2" customHeight="1" spans="2:6">
      <c r="B6" s="61" t="s">
        <v>147</v>
      </c>
      <c r="C6" s="61"/>
      <c r="D6" s="61" t="s">
        <v>148</v>
      </c>
      <c r="E6" s="61"/>
      <c r="F6" s="61"/>
    </row>
    <row r="7" ht="27.6" customHeight="1" spans="2:6">
      <c r="B7" s="61" t="s">
        <v>149</v>
      </c>
      <c r="C7" s="61" t="s">
        <v>40</v>
      </c>
      <c r="D7" s="61" t="s">
        <v>41</v>
      </c>
      <c r="E7" s="61" t="s">
        <v>150</v>
      </c>
      <c r="F7" s="61" t="s">
        <v>151</v>
      </c>
    </row>
    <row r="8" ht="19.8" customHeight="1" spans="2:6">
      <c r="B8" s="62" t="s">
        <v>11</v>
      </c>
      <c r="C8" s="62"/>
      <c r="D8" s="35">
        <f>D9+D21+D40+D44</f>
        <v>1593.16</v>
      </c>
      <c r="E8" s="35">
        <f>E9+E21+E40+E44</f>
        <v>1290.51</v>
      </c>
      <c r="F8" s="35">
        <f>F9+F21+F40+F44</f>
        <v>302.65</v>
      </c>
    </row>
    <row r="9" ht="19.8" customHeight="1" spans="2:6">
      <c r="B9" s="21" t="s">
        <v>152</v>
      </c>
      <c r="C9" s="63" t="s">
        <v>153</v>
      </c>
      <c r="D9" s="36">
        <f>SUM(D10:D20)</f>
        <v>1233</v>
      </c>
      <c r="E9" s="36">
        <f>SUM(E10:E20)</f>
        <v>1233</v>
      </c>
      <c r="F9" s="36"/>
    </row>
    <row r="10" ht="18.95" customHeight="1" spans="2:6">
      <c r="B10" s="30" t="s">
        <v>154</v>
      </c>
      <c r="C10" s="20" t="s">
        <v>155</v>
      </c>
      <c r="D10" s="36">
        <v>263.88</v>
      </c>
      <c r="E10" s="36">
        <v>263.88</v>
      </c>
      <c r="F10" s="36"/>
    </row>
    <row r="11" ht="18.95" customHeight="1" spans="2:6">
      <c r="B11" s="30" t="s">
        <v>156</v>
      </c>
      <c r="C11" s="20" t="s">
        <v>157</v>
      </c>
      <c r="D11" s="36">
        <v>104.04</v>
      </c>
      <c r="E11" s="36">
        <v>104.04</v>
      </c>
      <c r="F11" s="36"/>
    </row>
    <row r="12" ht="18.95" customHeight="1" spans="2:6">
      <c r="B12" s="30" t="s">
        <v>158</v>
      </c>
      <c r="C12" s="20" t="s">
        <v>159</v>
      </c>
      <c r="D12" s="36">
        <v>162.57</v>
      </c>
      <c r="E12" s="36">
        <v>162.57</v>
      </c>
      <c r="F12" s="36"/>
    </row>
    <row r="13" ht="18.95" customHeight="1" spans="2:6">
      <c r="B13" s="30" t="s">
        <v>160</v>
      </c>
      <c r="C13" s="20" t="s">
        <v>161</v>
      </c>
      <c r="D13" s="36">
        <v>352.49</v>
      </c>
      <c r="E13" s="36">
        <v>352.49</v>
      </c>
      <c r="F13" s="36"/>
    </row>
    <row r="14" ht="18.95" customHeight="1" spans="2:6">
      <c r="B14" s="30" t="s">
        <v>162</v>
      </c>
      <c r="C14" s="20" t="s">
        <v>163</v>
      </c>
      <c r="D14" s="36">
        <v>104.41</v>
      </c>
      <c r="E14" s="36">
        <v>104.41</v>
      </c>
      <c r="F14" s="36"/>
    </row>
    <row r="15" ht="18.95" customHeight="1" spans="2:6">
      <c r="B15" s="30" t="s">
        <v>164</v>
      </c>
      <c r="C15" s="20" t="s">
        <v>165</v>
      </c>
      <c r="D15" s="36">
        <v>52.21</v>
      </c>
      <c r="E15" s="36">
        <v>52.21</v>
      </c>
      <c r="F15" s="36"/>
    </row>
    <row r="16" ht="18.95" customHeight="1" spans="2:6">
      <c r="B16" s="30" t="s">
        <v>166</v>
      </c>
      <c r="C16" s="20" t="s">
        <v>167</v>
      </c>
      <c r="D16" s="36">
        <v>53.82</v>
      </c>
      <c r="E16" s="36">
        <v>53.82</v>
      </c>
      <c r="F16" s="36"/>
    </row>
    <row r="17" ht="18.95" customHeight="1" spans="2:6">
      <c r="B17" s="30" t="s">
        <v>168</v>
      </c>
      <c r="C17" s="20" t="s">
        <v>169</v>
      </c>
      <c r="D17" s="36">
        <v>14.36</v>
      </c>
      <c r="E17" s="36">
        <v>14.36</v>
      </c>
      <c r="F17" s="36"/>
    </row>
    <row r="18" ht="18.95" customHeight="1" spans="2:6">
      <c r="B18" s="30" t="s">
        <v>170</v>
      </c>
      <c r="C18" s="20" t="s">
        <v>171</v>
      </c>
      <c r="D18" s="36">
        <v>83</v>
      </c>
      <c r="E18" s="36">
        <v>83</v>
      </c>
      <c r="F18" s="36"/>
    </row>
    <row r="19" ht="18.95" customHeight="1" spans="2:6">
      <c r="B19" s="30" t="s">
        <v>172</v>
      </c>
      <c r="C19" s="20" t="s">
        <v>173</v>
      </c>
      <c r="D19" s="36">
        <v>10.72</v>
      </c>
      <c r="E19" s="36">
        <v>10.72</v>
      </c>
      <c r="F19" s="36"/>
    </row>
    <row r="20" ht="18.95" customHeight="1" spans="2:6">
      <c r="B20" s="30" t="s">
        <v>174</v>
      </c>
      <c r="C20" s="20" t="s">
        <v>175</v>
      </c>
      <c r="D20" s="36">
        <v>31.5</v>
      </c>
      <c r="E20" s="36">
        <v>31.5</v>
      </c>
      <c r="F20" s="36"/>
    </row>
    <row r="21" ht="19.8" customHeight="1" spans="2:6">
      <c r="B21" s="21" t="s">
        <v>176</v>
      </c>
      <c r="C21" s="63" t="s">
        <v>177</v>
      </c>
      <c r="D21" s="36">
        <f>SUM(D22:D39)</f>
        <v>297.65</v>
      </c>
      <c r="E21" s="36"/>
      <c r="F21" s="36">
        <f>SUM(F22:F39)</f>
        <v>297.65</v>
      </c>
    </row>
    <row r="22" ht="18.95" customHeight="1" spans="2:6">
      <c r="B22" s="30" t="s">
        <v>178</v>
      </c>
      <c r="C22" s="20" t="s">
        <v>179</v>
      </c>
      <c r="D22" s="36">
        <v>33.9</v>
      </c>
      <c r="E22" s="36"/>
      <c r="F22" s="36">
        <v>33.9</v>
      </c>
    </row>
    <row r="23" ht="18.95" customHeight="1" spans="2:6">
      <c r="B23" s="30" t="s">
        <v>180</v>
      </c>
      <c r="C23" s="20" t="s">
        <v>181</v>
      </c>
      <c r="D23" s="36">
        <v>3.5</v>
      </c>
      <c r="E23" s="36"/>
      <c r="F23" s="36">
        <v>3.5</v>
      </c>
    </row>
    <row r="24" ht="18.95" customHeight="1" spans="2:6">
      <c r="B24" s="30" t="s">
        <v>182</v>
      </c>
      <c r="C24" s="20" t="s">
        <v>183</v>
      </c>
      <c r="D24" s="36">
        <v>0.5</v>
      </c>
      <c r="E24" s="36"/>
      <c r="F24" s="36">
        <v>0.5</v>
      </c>
    </row>
    <row r="25" ht="18.95" customHeight="1" spans="2:6">
      <c r="B25" s="30" t="s">
        <v>184</v>
      </c>
      <c r="C25" s="20" t="s">
        <v>185</v>
      </c>
      <c r="D25" s="36">
        <v>5.3</v>
      </c>
      <c r="E25" s="36"/>
      <c r="F25" s="36">
        <v>5.3</v>
      </c>
    </row>
    <row r="26" ht="18.95" customHeight="1" spans="2:6">
      <c r="B26" s="30" t="s">
        <v>186</v>
      </c>
      <c r="C26" s="20" t="s">
        <v>187</v>
      </c>
      <c r="D26" s="36">
        <v>20.8</v>
      </c>
      <c r="E26" s="36"/>
      <c r="F26" s="36">
        <v>20.8</v>
      </c>
    </row>
    <row r="27" ht="18.95" customHeight="1" spans="2:6">
      <c r="B27" s="30" t="s">
        <v>188</v>
      </c>
      <c r="C27" s="20" t="s">
        <v>189</v>
      </c>
      <c r="D27" s="36">
        <v>12.92</v>
      </c>
      <c r="E27" s="36"/>
      <c r="F27" s="36">
        <v>12.92</v>
      </c>
    </row>
    <row r="28" ht="18.95" customHeight="1" spans="2:6">
      <c r="B28" s="30" t="s">
        <v>190</v>
      </c>
      <c r="C28" s="20" t="s">
        <v>191</v>
      </c>
      <c r="D28" s="36">
        <v>6.5</v>
      </c>
      <c r="E28" s="36"/>
      <c r="F28" s="36">
        <v>6.5</v>
      </c>
    </row>
    <row r="29" ht="18.95" customHeight="1" spans="2:6">
      <c r="B29" s="30" t="s">
        <v>192</v>
      </c>
      <c r="C29" s="20" t="s">
        <v>193</v>
      </c>
      <c r="D29" s="36">
        <v>5.2</v>
      </c>
      <c r="E29" s="36"/>
      <c r="F29" s="36">
        <v>5.2</v>
      </c>
    </row>
    <row r="30" ht="18.95" customHeight="1" spans="2:6">
      <c r="B30" s="30" t="s">
        <v>194</v>
      </c>
      <c r="C30" s="20" t="s">
        <v>195</v>
      </c>
      <c r="D30" s="36">
        <v>13.6</v>
      </c>
      <c r="E30" s="36"/>
      <c r="F30" s="36">
        <v>13.6</v>
      </c>
    </row>
    <row r="31" ht="18.95" customHeight="1" spans="2:6">
      <c r="B31" s="30" t="s">
        <v>196</v>
      </c>
      <c r="C31" s="20" t="s">
        <v>197</v>
      </c>
      <c r="D31" s="36">
        <v>15.14</v>
      </c>
      <c r="E31" s="36"/>
      <c r="F31" s="36">
        <v>15.14</v>
      </c>
    </row>
    <row r="32" ht="18.95" customHeight="1" spans="2:6">
      <c r="B32" s="30" t="s">
        <v>198</v>
      </c>
      <c r="C32" s="20" t="s">
        <v>199</v>
      </c>
      <c r="D32" s="36">
        <v>20</v>
      </c>
      <c r="E32" s="36"/>
      <c r="F32" s="36">
        <v>20</v>
      </c>
    </row>
    <row r="33" ht="18.95" customHeight="1" spans="2:6">
      <c r="B33" s="30" t="s">
        <v>200</v>
      </c>
      <c r="C33" s="20" t="s">
        <v>201</v>
      </c>
      <c r="D33" s="36">
        <v>10.4</v>
      </c>
      <c r="E33" s="36"/>
      <c r="F33" s="36">
        <v>10.4</v>
      </c>
    </row>
    <row r="34" ht="18.95" customHeight="1" spans="2:6">
      <c r="B34" s="30" t="s">
        <v>202</v>
      </c>
      <c r="C34" s="20" t="s">
        <v>203</v>
      </c>
      <c r="D34" s="36">
        <v>5.5</v>
      </c>
      <c r="E34" s="36"/>
      <c r="F34" s="36">
        <v>5.5</v>
      </c>
    </row>
    <row r="35" ht="18.95" customHeight="1" spans="2:6">
      <c r="B35" s="30" t="s">
        <v>204</v>
      </c>
      <c r="C35" s="20" t="s">
        <v>205</v>
      </c>
      <c r="D35" s="36">
        <v>50.58</v>
      </c>
      <c r="E35" s="36"/>
      <c r="F35" s="36">
        <v>50.58</v>
      </c>
    </row>
    <row r="36" ht="18.95" customHeight="1" spans="2:6">
      <c r="B36" s="30" t="s">
        <v>206</v>
      </c>
      <c r="C36" s="20" t="s">
        <v>207</v>
      </c>
      <c r="D36" s="36">
        <v>7.92</v>
      </c>
      <c r="E36" s="36"/>
      <c r="F36" s="36">
        <v>7.92</v>
      </c>
    </row>
    <row r="37" ht="18.95" customHeight="1" spans="2:6">
      <c r="B37" s="30" t="s">
        <v>208</v>
      </c>
      <c r="C37" s="20" t="s">
        <v>209</v>
      </c>
      <c r="D37" s="36">
        <v>52</v>
      </c>
      <c r="E37" s="36"/>
      <c r="F37" s="36">
        <v>52</v>
      </c>
    </row>
    <row r="38" ht="18.95" customHeight="1" spans="2:6">
      <c r="B38" s="30" t="s">
        <v>210</v>
      </c>
      <c r="C38" s="20" t="s">
        <v>211</v>
      </c>
      <c r="D38" s="36">
        <v>28</v>
      </c>
      <c r="E38" s="36"/>
      <c r="F38" s="36">
        <v>28</v>
      </c>
    </row>
    <row r="39" ht="18.95" customHeight="1" spans="2:6">
      <c r="B39" s="30" t="s">
        <v>212</v>
      </c>
      <c r="C39" s="20" t="s">
        <v>213</v>
      </c>
      <c r="D39" s="36">
        <v>5.89</v>
      </c>
      <c r="E39" s="36"/>
      <c r="F39" s="36">
        <v>5.89</v>
      </c>
    </row>
    <row r="40" ht="19.8" customHeight="1" spans="2:6">
      <c r="B40" s="21" t="s">
        <v>214</v>
      </c>
      <c r="C40" s="63" t="s">
        <v>215</v>
      </c>
      <c r="D40" s="36">
        <f>SUM(D41:D43)</f>
        <v>57.51</v>
      </c>
      <c r="E40" s="36">
        <f>SUM(E41:E43)</f>
        <v>57.51</v>
      </c>
      <c r="F40" s="36"/>
    </row>
    <row r="41" ht="18.95" customHeight="1" spans="2:6">
      <c r="B41" s="30" t="s">
        <v>216</v>
      </c>
      <c r="C41" s="20" t="s">
        <v>217</v>
      </c>
      <c r="D41" s="36">
        <v>4.6</v>
      </c>
      <c r="E41" s="36">
        <v>4.6</v>
      </c>
      <c r="F41" s="36"/>
    </row>
    <row r="42" ht="18.95" customHeight="1" spans="2:6">
      <c r="B42" s="30" t="s">
        <v>218</v>
      </c>
      <c r="C42" s="20" t="s">
        <v>219</v>
      </c>
      <c r="D42" s="36">
        <v>0.01</v>
      </c>
      <c r="E42" s="36">
        <v>0.01</v>
      </c>
      <c r="F42" s="36"/>
    </row>
    <row r="43" ht="18.95" customHeight="1" spans="2:6">
      <c r="B43" s="30" t="s">
        <v>220</v>
      </c>
      <c r="C43" s="20" t="s">
        <v>221</v>
      </c>
      <c r="D43" s="36">
        <v>52.9</v>
      </c>
      <c r="E43" s="36">
        <v>52.9</v>
      </c>
      <c r="F43" s="36"/>
    </row>
    <row r="44" ht="19.8" customHeight="1" spans="2:6">
      <c r="B44" s="21" t="s">
        <v>222</v>
      </c>
      <c r="C44" s="63" t="s">
        <v>223</v>
      </c>
      <c r="D44" s="36">
        <f>SUM(D45:D45)</f>
        <v>5</v>
      </c>
      <c r="E44" s="36"/>
      <c r="F44" s="36">
        <f>SUM(F45:F45)</f>
        <v>5</v>
      </c>
    </row>
    <row r="45" ht="18.95" customHeight="1" spans="2:6">
      <c r="B45" s="30" t="s">
        <v>224</v>
      </c>
      <c r="C45" s="20" t="s">
        <v>225</v>
      </c>
      <c r="D45" s="36">
        <v>5</v>
      </c>
      <c r="E45" s="36"/>
      <c r="F45" s="36">
        <v>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226</v>
      </c>
    </row>
    <row r="2" ht="16.35" customHeight="1" spans="2:7">
      <c r="B2" s="65" t="s">
        <v>227</v>
      </c>
      <c r="C2" s="65"/>
      <c r="D2" s="65"/>
      <c r="E2" s="65"/>
      <c r="F2" s="65"/>
      <c r="G2" s="65"/>
    </row>
    <row r="3" ht="16.35" customHeight="1" spans="2:7">
      <c r="B3" s="65"/>
      <c r="C3" s="65"/>
      <c r="D3" s="65"/>
      <c r="E3" s="65"/>
      <c r="F3" s="65"/>
      <c r="G3" s="65"/>
    </row>
    <row r="4" ht="16.35" customHeight="1" spans="2:7">
      <c r="B4" s="65"/>
      <c r="C4" s="65"/>
      <c r="D4" s="65"/>
      <c r="E4" s="65"/>
      <c r="F4" s="65"/>
      <c r="G4" s="65"/>
    </row>
    <row r="5" ht="20.7" customHeight="1" spans="7:7">
      <c r="G5" s="37" t="s">
        <v>6</v>
      </c>
    </row>
    <row r="6" ht="38.8" customHeight="1" spans="2:7">
      <c r="B6" s="66" t="s">
        <v>38</v>
      </c>
      <c r="C6" s="66"/>
      <c r="D6" s="66"/>
      <c r="E6" s="66"/>
      <c r="F6" s="66"/>
      <c r="G6" s="66"/>
    </row>
    <row r="7" ht="36.2" customHeight="1" spans="2:7">
      <c r="B7" s="66" t="s">
        <v>11</v>
      </c>
      <c r="C7" s="66" t="s">
        <v>228</v>
      </c>
      <c r="D7" s="66" t="s">
        <v>229</v>
      </c>
      <c r="E7" s="66"/>
      <c r="F7" s="66"/>
      <c r="G7" s="66" t="s">
        <v>230</v>
      </c>
    </row>
    <row r="8" ht="36.2" customHeight="1" spans="2:7">
      <c r="B8" s="66"/>
      <c r="C8" s="66"/>
      <c r="D8" s="66" t="s">
        <v>231</v>
      </c>
      <c r="E8" s="66" t="s">
        <v>232</v>
      </c>
      <c r="F8" s="66" t="s">
        <v>233</v>
      </c>
      <c r="G8" s="66"/>
    </row>
    <row r="9" ht="25.85" customHeight="1" spans="2:7">
      <c r="B9" s="29">
        <v>72</v>
      </c>
      <c r="C9" s="29"/>
      <c r="D9" s="29">
        <v>52</v>
      </c>
      <c r="E9" s="29"/>
      <c r="F9" s="29">
        <v>52</v>
      </c>
      <c r="G9" s="29">
        <v>20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3" sqref="F9 F1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9" t="s">
        <v>234</v>
      </c>
      <c r="C1" s="58"/>
      <c r="D1" s="58"/>
      <c r="E1" s="58"/>
      <c r="F1" s="58"/>
    </row>
    <row r="2" ht="25" customHeight="1" spans="2:6">
      <c r="B2" s="60" t="s">
        <v>235</v>
      </c>
      <c r="C2" s="60"/>
      <c r="D2" s="60"/>
      <c r="E2" s="60"/>
      <c r="F2" s="60"/>
    </row>
    <row r="3" ht="26.7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21.55" customHeight="1" spans="2:6">
      <c r="B5" s="58"/>
      <c r="C5" s="58"/>
      <c r="D5" s="58"/>
      <c r="E5" s="58"/>
      <c r="F5" s="37" t="s">
        <v>6</v>
      </c>
    </row>
    <row r="6" ht="33.6" customHeight="1" spans="2:6">
      <c r="B6" s="61" t="s">
        <v>39</v>
      </c>
      <c r="C6" s="61" t="s">
        <v>40</v>
      </c>
      <c r="D6" s="61" t="s">
        <v>236</v>
      </c>
      <c r="E6" s="61"/>
      <c r="F6" s="61"/>
    </row>
    <row r="7" ht="31.05" customHeight="1" spans="2:6">
      <c r="B7" s="61"/>
      <c r="C7" s="61"/>
      <c r="D7" s="61" t="s">
        <v>41</v>
      </c>
      <c r="E7" s="61" t="s">
        <v>42</v>
      </c>
      <c r="F7" s="61" t="s">
        <v>43</v>
      </c>
    </row>
    <row r="8" ht="20.7" customHeight="1" spans="2:6">
      <c r="B8" s="62" t="s">
        <v>11</v>
      </c>
      <c r="C8" s="62"/>
      <c r="D8" s="35">
        <v>75.07</v>
      </c>
      <c r="E8" s="35"/>
      <c r="F8" s="35">
        <v>75.07</v>
      </c>
    </row>
    <row r="9" ht="16.35" customHeight="1" spans="2:6">
      <c r="B9" s="21" t="s">
        <v>101</v>
      </c>
      <c r="C9" s="63" t="s">
        <v>24</v>
      </c>
      <c r="D9" s="36">
        <v>12.68</v>
      </c>
      <c r="E9" s="36"/>
      <c r="F9" s="36">
        <v>12.68</v>
      </c>
    </row>
    <row r="10" ht="16.35" customHeight="1" spans="2:6">
      <c r="B10" s="30" t="s">
        <v>237</v>
      </c>
      <c r="C10" s="20" t="s">
        <v>238</v>
      </c>
      <c r="D10" s="36">
        <v>12.68</v>
      </c>
      <c r="E10" s="36"/>
      <c r="F10" s="36">
        <v>12.68</v>
      </c>
    </row>
    <row r="11" ht="16.35" customHeight="1" spans="2:6">
      <c r="B11" s="30" t="s">
        <v>239</v>
      </c>
      <c r="C11" s="20" t="s">
        <v>240</v>
      </c>
      <c r="D11" s="36">
        <v>2.68</v>
      </c>
      <c r="E11" s="36"/>
      <c r="F11" s="36">
        <v>2.68</v>
      </c>
    </row>
    <row r="12" ht="16.35" customHeight="1" spans="2:6">
      <c r="B12" s="30" t="s">
        <v>241</v>
      </c>
      <c r="C12" s="20" t="s">
        <v>242</v>
      </c>
      <c r="D12" s="36">
        <v>10</v>
      </c>
      <c r="E12" s="36"/>
      <c r="F12" s="36">
        <v>10</v>
      </c>
    </row>
    <row r="13" ht="16.35" customHeight="1" spans="2:6">
      <c r="B13" s="21" t="s">
        <v>243</v>
      </c>
      <c r="C13" s="63" t="s">
        <v>27</v>
      </c>
      <c r="D13" s="36">
        <v>62.39</v>
      </c>
      <c r="E13" s="36"/>
      <c r="F13" s="36">
        <v>62.39</v>
      </c>
    </row>
    <row r="14" ht="16.35" customHeight="1" spans="2:6">
      <c r="B14" s="30" t="s">
        <v>244</v>
      </c>
      <c r="C14" s="20" t="s">
        <v>245</v>
      </c>
      <c r="D14" s="36">
        <v>62.39</v>
      </c>
      <c r="E14" s="36"/>
      <c r="F14" s="36">
        <v>62.39</v>
      </c>
    </row>
    <row r="15" ht="16.35" customHeight="1" spans="2:6">
      <c r="B15" s="30" t="s">
        <v>246</v>
      </c>
      <c r="C15" s="64" t="s">
        <v>247</v>
      </c>
      <c r="D15" s="36">
        <v>60</v>
      </c>
      <c r="E15" s="36"/>
      <c r="F15" s="36">
        <v>60</v>
      </c>
    </row>
    <row r="16" ht="16.35" customHeight="1" spans="2:6">
      <c r="B16" s="30" t="s">
        <v>248</v>
      </c>
      <c r="C16" s="20" t="s">
        <v>249</v>
      </c>
      <c r="D16" s="36">
        <v>2.39</v>
      </c>
      <c r="E16" s="36"/>
      <c r="F16" s="36">
        <v>2.39</v>
      </c>
    </row>
    <row r="17" ht="16.35" customHeight="1" spans="2:6">
      <c r="B17" s="10" t="s">
        <v>250</v>
      </c>
      <c r="C17" s="10"/>
      <c r="D17" s="10"/>
      <c r="E17" s="10"/>
      <c r="F17" s="10"/>
    </row>
  </sheetData>
  <mergeCells count="6">
    <mergeCell ref="D6:F6"/>
    <mergeCell ref="B8:C8"/>
    <mergeCell ref="B17:F17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:F1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251</v>
      </c>
    </row>
    <row r="2" ht="16.35" customHeight="1" spans="3:6">
      <c r="C2" s="26" t="s">
        <v>252</v>
      </c>
      <c r="D2" s="26"/>
      <c r="E2" s="26"/>
      <c r="F2" s="26"/>
    </row>
    <row r="3" ht="16.35" customHeight="1" spans="3:6">
      <c r="C3" s="26"/>
      <c r="D3" s="26"/>
      <c r="E3" s="26"/>
      <c r="F3" s="26"/>
    </row>
    <row r="4" ht="16.35" customHeight="1"/>
    <row r="5" ht="23.25" customHeight="1" spans="6:6">
      <c r="F5" s="54" t="s">
        <v>6</v>
      </c>
    </row>
    <row r="6" ht="34.5" customHeight="1" spans="3:6">
      <c r="C6" s="55" t="s">
        <v>7</v>
      </c>
      <c r="D6" s="55"/>
      <c r="E6" s="55" t="s">
        <v>8</v>
      </c>
      <c r="F6" s="55"/>
    </row>
    <row r="7" ht="32.75" customHeight="1" spans="3:6">
      <c r="C7" s="55" t="s">
        <v>9</v>
      </c>
      <c r="D7" s="55" t="s">
        <v>10</v>
      </c>
      <c r="E7" s="55" t="s">
        <v>9</v>
      </c>
      <c r="F7" s="55" t="s">
        <v>10</v>
      </c>
    </row>
    <row r="8" ht="25" customHeight="1" spans="3:6">
      <c r="C8" s="56" t="s">
        <v>11</v>
      </c>
      <c r="D8" s="57">
        <v>3066.49</v>
      </c>
      <c r="E8" s="56" t="s">
        <v>11</v>
      </c>
      <c r="F8" s="57">
        <v>3066.49</v>
      </c>
    </row>
    <row r="9" ht="20.7" customHeight="1" spans="2:6">
      <c r="B9" s="58" t="s">
        <v>253</v>
      </c>
      <c r="C9" s="41" t="s">
        <v>17</v>
      </c>
      <c r="D9" s="57">
        <v>2991.42</v>
      </c>
      <c r="E9" s="41" t="s">
        <v>18</v>
      </c>
      <c r="F9" s="57">
        <v>652.36</v>
      </c>
    </row>
    <row r="10" ht="20.7" customHeight="1" spans="2:6">
      <c r="B10" s="58" t="s">
        <v>254</v>
      </c>
      <c r="C10" s="41" t="s">
        <v>19</v>
      </c>
      <c r="D10" s="57">
        <v>75.07</v>
      </c>
      <c r="E10" s="41" t="s">
        <v>20</v>
      </c>
      <c r="F10" s="57">
        <v>61.43</v>
      </c>
    </row>
    <row r="11" ht="20.7" customHeight="1" spans="2:6">
      <c r="B11" s="58"/>
      <c r="C11" s="41" t="s">
        <v>21</v>
      </c>
      <c r="D11" s="57"/>
      <c r="E11" s="41" t="s">
        <v>22</v>
      </c>
      <c r="F11" s="57">
        <v>383.12</v>
      </c>
    </row>
    <row r="12" ht="20.7" customHeight="1" spans="2:6">
      <c r="B12" s="58"/>
      <c r="C12" s="41" t="s">
        <v>255</v>
      </c>
      <c r="D12" s="57"/>
      <c r="E12" s="41" t="s">
        <v>23</v>
      </c>
      <c r="F12" s="57">
        <v>78.42</v>
      </c>
    </row>
    <row r="13" ht="20.7" customHeight="1" spans="2:6">
      <c r="B13" s="58"/>
      <c r="C13" s="41" t="s">
        <v>256</v>
      </c>
      <c r="D13" s="57"/>
      <c r="E13" s="41" t="s">
        <v>24</v>
      </c>
      <c r="F13" s="57">
        <v>236.86</v>
      </c>
    </row>
    <row r="14" ht="20.7" customHeight="1" spans="2:6">
      <c r="B14" s="58"/>
      <c r="C14" s="41" t="s">
        <v>257</v>
      </c>
      <c r="D14" s="57"/>
      <c r="E14" s="41" t="s">
        <v>25</v>
      </c>
      <c r="F14" s="57">
        <v>1508.91</v>
      </c>
    </row>
    <row r="15" ht="20.7" customHeight="1" spans="2:6">
      <c r="B15" s="58"/>
      <c r="C15" s="41" t="s">
        <v>258</v>
      </c>
      <c r="D15" s="57"/>
      <c r="E15" s="41" t="s">
        <v>26</v>
      </c>
      <c r="F15" s="57">
        <v>83</v>
      </c>
    </row>
    <row r="16" ht="20.7" customHeight="1" spans="2:6">
      <c r="B16" s="58"/>
      <c r="C16" s="41" t="s">
        <v>259</v>
      </c>
      <c r="D16" s="57"/>
      <c r="E16" s="41" t="s">
        <v>27</v>
      </c>
      <c r="F16" s="57">
        <v>62.39</v>
      </c>
    </row>
    <row r="17" ht="20.7" customHeight="1" spans="2:6">
      <c r="B17" s="58"/>
      <c r="C17" s="41" t="s">
        <v>260</v>
      </c>
      <c r="D17" s="57"/>
      <c r="E17" s="41"/>
      <c r="F17" s="5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workbookViewId="0">
      <selection activeCell="G9" sqref="G9:G70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261</v>
      </c>
    </row>
    <row r="2" ht="16.35" customHeight="1" spans="2:13">
      <c r="B2" s="26" t="s">
        <v>262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6.35" customHeight="1" spans="2:1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/>
    <row r="5" ht="22.4" customHeight="1" spans="13:13">
      <c r="M5" s="37" t="s">
        <v>6</v>
      </c>
    </row>
    <row r="6" ht="36.2" customHeight="1" spans="2:13">
      <c r="B6" s="45" t="s">
        <v>263</v>
      </c>
      <c r="C6" s="45"/>
      <c r="D6" s="45" t="s">
        <v>41</v>
      </c>
      <c r="E6" s="46" t="s">
        <v>264</v>
      </c>
      <c r="F6" s="46" t="s">
        <v>265</v>
      </c>
      <c r="G6" s="46" t="s">
        <v>266</v>
      </c>
      <c r="H6" s="46" t="s">
        <v>267</v>
      </c>
      <c r="I6" s="46" t="s">
        <v>268</v>
      </c>
      <c r="J6" s="46" t="s">
        <v>269</v>
      </c>
      <c r="K6" s="46" t="s">
        <v>270</v>
      </c>
      <c r="L6" s="46" t="s">
        <v>271</v>
      </c>
      <c r="M6" s="46" t="s">
        <v>272</v>
      </c>
    </row>
    <row r="7" ht="30.15" customHeight="1" spans="2:13">
      <c r="B7" s="45" t="s">
        <v>149</v>
      </c>
      <c r="C7" s="45" t="s">
        <v>40</v>
      </c>
      <c r="D7" s="45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47" t="s">
        <v>11</v>
      </c>
      <c r="C8" s="47"/>
      <c r="D8" s="48">
        <f>D9+D17+D20+D32+D40+D48+D64+D67</f>
        <v>3066.49</v>
      </c>
      <c r="E8" s="48">
        <f>E9+E17+E20+E32+E40+E48+E64+E67</f>
        <v>2991.42</v>
      </c>
      <c r="F8" s="48">
        <f>F9+F17+F20+F32+F40+F48+F64+F67</f>
        <v>75.07</v>
      </c>
      <c r="G8" s="48"/>
      <c r="H8" s="48"/>
      <c r="I8" s="48"/>
      <c r="J8" s="48"/>
      <c r="K8" s="48"/>
      <c r="L8" s="48"/>
      <c r="M8" s="48"/>
    </row>
    <row r="9" ht="20.7" customHeight="1" spans="2:13">
      <c r="B9" s="49" t="s">
        <v>44</v>
      </c>
      <c r="C9" s="50" t="s">
        <v>18</v>
      </c>
      <c r="D9" s="51">
        <f>D10+D12+D15</f>
        <v>652.36</v>
      </c>
      <c r="E9" s="51">
        <f>E10+E12+E15</f>
        <v>652.36</v>
      </c>
      <c r="F9" s="51"/>
      <c r="G9" s="51"/>
      <c r="H9" s="51"/>
      <c r="I9" s="51"/>
      <c r="J9" s="51"/>
      <c r="K9" s="51"/>
      <c r="L9" s="51"/>
      <c r="M9" s="51"/>
    </row>
    <row r="10" ht="18.1" customHeight="1" spans="2:13">
      <c r="B10" s="52" t="s">
        <v>273</v>
      </c>
      <c r="C10" s="53" t="s">
        <v>274</v>
      </c>
      <c r="D10" s="51">
        <f>D11</f>
        <v>10.35</v>
      </c>
      <c r="E10" s="51">
        <v>10.35</v>
      </c>
      <c r="F10" s="51"/>
      <c r="G10" s="51"/>
      <c r="H10" s="51"/>
      <c r="I10" s="51"/>
      <c r="J10" s="51"/>
      <c r="K10" s="51"/>
      <c r="L10" s="51"/>
      <c r="M10" s="51"/>
    </row>
    <row r="11" ht="19.8" customHeight="1" spans="2:13">
      <c r="B11" s="52" t="s">
        <v>275</v>
      </c>
      <c r="C11" s="53" t="s">
        <v>276</v>
      </c>
      <c r="D11" s="51">
        <v>10.35</v>
      </c>
      <c r="E11" s="51">
        <v>10.35</v>
      </c>
      <c r="F11" s="51"/>
      <c r="G11" s="51"/>
      <c r="H11" s="51"/>
      <c r="I11" s="51"/>
      <c r="J11" s="51"/>
      <c r="K11" s="51"/>
      <c r="L11" s="51"/>
      <c r="M11" s="51"/>
    </row>
    <row r="12" ht="18.1" customHeight="1" spans="2:13">
      <c r="B12" s="52" t="s">
        <v>277</v>
      </c>
      <c r="C12" s="53" t="s">
        <v>278</v>
      </c>
      <c r="D12" s="51">
        <f>D13+D14</f>
        <v>623.19</v>
      </c>
      <c r="E12" s="51">
        <f>E13+E14</f>
        <v>623.19</v>
      </c>
      <c r="F12" s="51"/>
      <c r="G12" s="51"/>
      <c r="H12" s="51"/>
      <c r="I12" s="51"/>
      <c r="J12" s="51"/>
      <c r="K12" s="51"/>
      <c r="L12" s="51"/>
      <c r="M12" s="51"/>
    </row>
    <row r="13" ht="19.8" customHeight="1" spans="2:13">
      <c r="B13" s="52" t="s">
        <v>279</v>
      </c>
      <c r="C13" s="53" t="s">
        <v>280</v>
      </c>
      <c r="D13" s="51">
        <v>526.38</v>
      </c>
      <c r="E13" s="51">
        <v>526.38</v>
      </c>
      <c r="F13" s="51"/>
      <c r="G13" s="51"/>
      <c r="H13" s="51"/>
      <c r="I13" s="51"/>
      <c r="J13" s="51"/>
      <c r="K13" s="51"/>
      <c r="L13" s="51"/>
      <c r="M13" s="51"/>
    </row>
    <row r="14" ht="19.8" customHeight="1" spans="2:13">
      <c r="B14" s="52" t="s">
        <v>281</v>
      </c>
      <c r="C14" s="53" t="s">
        <v>282</v>
      </c>
      <c r="D14" s="51">
        <v>96.81</v>
      </c>
      <c r="E14" s="51">
        <v>96.81</v>
      </c>
      <c r="F14" s="51"/>
      <c r="G14" s="51"/>
      <c r="H14" s="51"/>
      <c r="I14" s="51"/>
      <c r="J14" s="51"/>
      <c r="K14" s="51"/>
      <c r="L14" s="51"/>
      <c r="M14" s="51"/>
    </row>
    <row r="15" ht="18.1" customHeight="1" spans="2:13">
      <c r="B15" s="52" t="s">
        <v>283</v>
      </c>
      <c r="C15" s="53" t="s">
        <v>284</v>
      </c>
      <c r="D15" s="51">
        <f>D16</f>
        <v>18.82</v>
      </c>
      <c r="E15" s="51">
        <f>E16</f>
        <v>18.82</v>
      </c>
      <c r="F15" s="51"/>
      <c r="G15" s="51"/>
      <c r="H15" s="51"/>
      <c r="I15" s="51"/>
      <c r="J15" s="51"/>
      <c r="K15" s="51"/>
      <c r="L15" s="51"/>
      <c r="M15" s="51"/>
    </row>
    <row r="16" ht="19.8" customHeight="1" spans="2:13">
      <c r="B16" s="52" t="s">
        <v>285</v>
      </c>
      <c r="C16" s="53" t="s">
        <v>282</v>
      </c>
      <c r="D16" s="51">
        <v>18.82</v>
      </c>
      <c r="E16" s="51">
        <v>18.82</v>
      </c>
      <c r="F16" s="51"/>
      <c r="G16" s="51"/>
      <c r="H16" s="51"/>
      <c r="I16" s="51"/>
      <c r="J16" s="51"/>
      <c r="K16" s="51"/>
      <c r="L16" s="51"/>
      <c r="M16" s="51"/>
    </row>
    <row r="17" ht="20.7" customHeight="1" spans="2:13">
      <c r="B17" s="49" t="s">
        <v>58</v>
      </c>
      <c r="C17" s="50" t="s">
        <v>20</v>
      </c>
      <c r="D17" s="51">
        <f>D18</f>
        <v>61.43</v>
      </c>
      <c r="E17" s="51">
        <f>E18</f>
        <v>61.43</v>
      </c>
      <c r="F17" s="51"/>
      <c r="G17" s="51"/>
      <c r="H17" s="51"/>
      <c r="I17" s="51"/>
      <c r="J17" s="51"/>
      <c r="K17" s="51"/>
      <c r="L17" s="51"/>
      <c r="M17" s="51"/>
    </row>
    <row r="18" ht="18.1" customHeight="1" spans="2:13">
      <c r="B18" s="52" t="s">
        <v>286</v>
      </c>
      <c r="C18" s="53" t="s">
        <v>287</v>
      </c>
      <c r="D18" s="51">
        <f>D19</f>
        <v>61.43</v>
      </c>
      <c r="E18" s="51">
        <v>61.43</v>
      </c>
      <c r="F18" s="51"/>
      <c r="G18" s="51"/>
      <c r="H18" s="51"/>
      <c r="I18" s="51"/>
      <c r="J18" s="51"/>
      <c r="K18" s="51"/>
      <c r="L18" s="51"/>
      <c r="M18" s="51"/>
    </row>
    <row r="19" ht="19.8" customHeight="1" spans="2:13">
      <c r="B19" s="52" t="s">
        <v>288</v>
      </c>
      <c r="C19" s="53" t="s">
        <v>289</v>
      </c>
      <c r="D19" s="51">
        <v>61.43</v>
      </c>
      <c r="E19" s="51">
        <v>61.43</v>
      </c>
      <c r="F19" s="51"/>
      <c r="G19" s="51"/>
      <c r="H19" s="51"/>
      <c r="I19" s="51"/>
      <c r="J19" s="51"/>
      <c r="K19" s="51"/>
      <c r="L19" s="51"/>
      <c r="M19" s="51"/>
    </row>
    <row r="20" ht="20.7" customHeight="1" spans="2:13">
      <c r="B20" s="49" t="s">
        <v>63</v>
      </c>
      <c r="C20" s="50" t="s">
        <v>22</v>
      </c>
      <c r="D20" s="51">
        <f>D21+D23+D27+D30</f>
        <v>383.12</v>
      </c>
      <c r="E20" s="51">
        <f>E21+E23+E27+E30</f>
        <v>383.12</v>
      </c>
      <c r="F20" s="51"/>
      <c r="G20" s="51"/>
      <c r="H20" s="51"/>
      <c r="I20" s="51"/>
      <c r="J20" s="51"/>
      <c r="K20" s="51"/>
      <c r="L20" s="51"/>
      <c r="M20" s="51"/>
    </row>
    <row r="21" ht="18.1" customHeight="1" spans="2:13">
      <c r="B21" s="52" t="s">
        <v>290</v>
      </c>
      <c r="C21" s="53" t="s">
        <v>291</v>
      </c>
      <c r="D21" s="51">
        <f>D22</f>
        <v>82.3</v>
      </c>
      <c r="E21" s="51">
        <f>E22</f>
        <v>82.3</v>
      </c>
      <c r="F21" s="51"/>
      <c r="G21" s="51"/>
      <c r="H21" s="51"/>
      <c r="I21" s="51"/>
      <c r="J21" s="51"/>
      <c r="K21" s="51"/>
      <c r="L21" s="51"/>
      <c r="M21" s="51"/>
    </row>
    <row r="22" ht="19.8" customHeight="1" spans="2:13">
      <c r="B22" s="52" t="s">
        <v>292</v>
      </c>
      <c r="C22" s="53" t="s">
        <v>293</v>
      </c>
      <c r="D22" s="51">
        <v>82.3</v>
      </c>
      <c r="E22" s="51">
        <v>82.3</v>
      </c>
      <c r="F22" s="51"/>
      <c r="G22" s="51"/>
      <c r="H22" s="51"/>
      <c r="I22" s="51"/>
      <c r="J22" s="51"/>
      <c r="K22" s="51"/>
      <c r="L22" s="51"/>
      <c r="M22" s="51"/>
    </row>
    <row r="23" ht="18.1" customHeight="1" spans="2:13">
      <c r="B23" s="52" t="s">
        <v>294</v>
      </c>
      <c r="C23" s="53" t="s">
        <v>295</v>
      </c>
      <c r="D23" s="51">
        <f>D24+D25+D26</f>
        <v>223.41</v>
      </c>
      <c r="E23" s="51">
        <f>E24+E25+E26</f>
        <v>223.41</v>
      </c>
      <c r="F23" s="51"/>
      <c r="G23" s="51"/>
      <c r="H23" s="51"/>
      <c r="I23" s="51"/>
      <c r="J23" s="51"/>
      <c r="K23" s="51"/>
      <c r="L23" s="51"/>
      <c r="M23" s="51"/>
    </row>
    <row r="24" ht="19.8" customHeight="1" spans="2:13">
      <c r="B24" s="52" t="s">
        <v>296</v>
      </c>
      <c r="C24" s="53" t="s">
        <v>297</v>
      </c>
      <c r="D24" s="51">
        <v>104.41</v>
      </c>
      <c r="E24" s="51">
        <v>104.41</v>
      </c>
      <c r="F24" s="51"/>
      <c r="G24" s="51"/>
      <c r="H24" s="51"/>
      <c r="I24" s="51"/>
      <c r="J24" s="51"/>
      <c r="K24" s="51"/>
      <c r="L24" s="51"/>
      <c r="M24" s="51"/>
    </row>
    <row r="25" ht="19.8" customHeight="1" spans="2:13">
      <c r="B25" s="52" t="s">
        <v>298</v>
      </c>
      <c r="C25" s="53" t="s">
        <v>299</v>
      </c>
      <c r="D25" s="51">
        <v>52.21</v>
      </c>
      <c r="E25" s="51">
        <v>52.21</v>
      </c>
      <c r="F25" s="51"/>
      <c r="G25" s="51"/>
      <c r="H25" s="51"/>
      <c r="I25" s="51"/>
      <c r="J25" s="51"/>
      <c r="K25" s="51"/>
      <c r="L25" s="51"/>
      <c r="M25" s="51"/>
    </row>
    <row r="26" ht="19.8" customHeight="1" spans="2:13">
      <c r="B26" s="52" t="s">
        <v>300</v>
      </c>
      <c r="C26" s="53" t="s">
        <v>301</v>
      </c>
      <c r="D26" s="51">
        <v>66.79</v>
      </c>
      <c r="E26" s="51">
        <v>66.79</v>
      </c>
      <c r="F26" s="51"/>
      <c r="G26" s="51"/>
      <c r="H26" s="51"/>
      <c r="I26" s="51"/>
      <c r="J26" s="51"/>
      <c r="K26" s="51"/>
      <c r="L26" s="51"/>
      <c r="M26" s="51"/>
    </row>
    <row r="27" ht="18.1" customHeight="1" spans="2:13">
      <c r="B27" s="52" t="s">
        <v>302</v>
      </c>
      <c r="C27" s="53" t="s">
        <v>303</v>
      </c>
      <c r="D27" s="51">
        <f>D28+D29</f>
        <v>36.51</v>
      </c>
      <c r="E27" s="51">
        <f>E28+E29</f>
        <v>36.51</v>
      </c>
      <c r="F27" s="51"/>
      <c r="G27" s="51"/>
      <c r="H27" s="51"/>
      <c r="I27" s="51"/>
      <c r="J27" s="51"/>
      <c r="K27" s="51"/>
      <c r="L27" s="51"/>
      <c r="M27" s="51"/>
    </row>
    <row r="28" ht="19.8" customHeight="1" spans="2:13">
      <c r="B28" s="52" t="s">
        <v>304</v>
      </c>
      <c r="C28" s="53" t="s">
        <v>305</v>
      </c>
      <c r="D28" s="51">
        <v>0.26</v>
      </c>
      <c r="E28" s="51">
        <v>0.26</v>
      </c>
      <c r="F28" s="51"/>
      <c r="G28" s="51"/>
      <c r="H28" s="51"/>
      <c r="I28" s="51"/>
      <c r="J28" s="51"/>
      <c r="K28" s="51"/>
      <c r="L28" s="51"/>
      <c r="M28" s="51"/>
    </row>
    <row r="29" ht="19.8" customHeight="1" spans="2:13">
      <c r="B29" s="52" t="s">
        <v>306</v>
      </c>
      <c r="C29" s="53" t="s">
        <v>307</v>
      </c>
      <c r="D29" s="51">
        <v>36.25</v>
      </c>
      <c r="E29" s="51">
        <v>36.25</v>
      </c>
      <c r="F29" s="51"/>
      <c r="G29" s="51"/>
      <c r="H29" s="51"/>
      <c r="I29" s="51"/>
      <c r="J29" s="51"/>
      <c r="K29" s="51"/>
      <c r="L29" s="51"/>
      <c r="M29" s="51"/>
    </row>
    <row r="30" ht="18.1" customHeight="1" spans="2:13">
      <c r="B30" s="52" t="s">
        <v>308</v>
      </c>
      <c r="C30" s="53" t="s">
        <v>309</v>
      </c>
      <c r="D30" s="51">
        <f>D31</f>
        <v>40.9</v>
      </c>
      <c r="E30" s="51">
        <f>E31</f>
        <v>40.9</v>
      </c>
      <c r="F30" s="51"/>
      <c r="G30" s="51"/>
      <c r="H30" s="51"/>
      <c r="I30" s="51"/>
      <c r="J30" s="51"/>
      <c r="K30" s="51"/>
      <c r="L30" s="51"/>
      <c r="M30" s="51"/>
    </row>
    <row r="31" ht="19.8" customHeight="1" spans="2:13">
      <c r="B31" s="52" t="s">
        <v>310</v>
      </c>
      <c r="C31" s="53" t="s">
        <v>311</v>
      </c>
      <c r="D31" s="51">
        <v>40.9</v>
      </c>
      <c r="E31" s="51">
        <v>40.9</v>
      </c>
      <c r="F31" s="51"/>
      <c r="G31" s="51"/>
      <c r="H31" s="51"/>
      <c r="I31" s="51"/>
      <c r="J31" s="51"/>
      <c r="K31" s="51"/>
      <c r="L31" s="51"/>
      <c r="M31" s="51"/>
    </row>
    <row r="32" ht="20.7" customHeight="1" spans="2:13">
      <c r="B32" s="49" t="s">
        <v>86</v>
      </c>
      <c r="C32" s="50" t="s">
        <v>23</v>
      </c>
      <c r="D32" s="51">
        <f>D33+D35</f>
        <v>78.42</v>
      </c>
      <c r="E32" s="51">
        <f>E33+E35</f>
        <v>78.42</v>
      </c>
      <c r="F32" s="51"/>
      <c r="G32" s="51"/>
      <c r="H32" s="51"/>
      <c r="I32" s="51"/>
      <c r="J32" s="51"/>
      <c r="K32" s="51"/>
      <c r="L32" s="51"/>
      <c r="M32" s="51"/>
    </row>
    <row r="33" ht="18.1" customHeight="1" spans="2:13">
      <c r="B33" s="52" t="s">
        <v>312</v>
      </c>
      <c r="C33" s="53" t="s">
        <v>313</v>
      </c>
      <c r="D33" s="51">
        <f>D34</f>
        <v>13.87</v>
      </c>
      <c r="E33" s="51">
        <v>13.87</v>
      </c>
      <c r="F33" s="51"/>
      <c r="G33" s="51"/>
      <c r="H33" s="51"/>
      <c r="I33" s="51"/>
      <c r="J33" s="51"/>
      <c r="K33" s="51"/>
      <c r="L33" s="51"/>
      <c r="M33" s="51"/>
    </row>
    <row r="34" ht="19.8" customHeight="1" spans="2:13">
      <c r="B34" s="52" t="s">
        <v>314</v>
      </c>
      <c r="C34" s="53" t="s">
        <v>315</v>
      </c>
      <c r="D34" s="51">
        <v>13.87</v>
      </c>
      <c r="E34" s="51">
        <v>13.87</v>
      </c>
      <c r="F34" s="51"/>
      <c r="G34" s="51"/>
      <c r="H34" s="51"/>
      <c r="I34" s="51"/>
      <c r="J34" s="51"/>
      <c r="K34" s="51"/>
      <c r="L34" s="51"/>
      <c r="M34" s="51"/>
    </row>
    <row r="35" ht="18.1" customHeight="1" spans="2:13">
      <c r="B35" s="52" t="s">
        <v>316</v>
      </c>
      <c r="C35" s="53" t="s">
        <v>317</v>
      </c>
      <c r="D35" s="51">
        <f>D36+D37+D38+D39</f>
        <v>64.55</v>
      </c>
      <c r="E35" s="51">
        <f>E36+E37+E38+E39</f>
        <v>64.55</v>
      </c>
      <c r="F35" s="51"/>
      <c r="G35" s="51"/>
      <c r="H35" s="51"/>
      <c r="I35" s="51"/>
      <c r="J35" s="51"/>
      <c r="K35" s="51"/>
      <c r="L35" s="51"/>
      <c r="M35" s="51"/>
    </row>
    <row r="36" ht="19.8" customHeight="1" spans="2:13">
      <c r="B36" s="52" t="s">
        <v>318</v>
      </c>
      <c r="C36" s="53" t="s">
        <v>319</v>
      </c>
      <c r="D36" s="51">
        <v>22.36</v>
      </c>
      <c r="E36" s="51">
        <v>22.36</v>
      </c>
      <c r="F36" s="51"/>
      <c r="G36" s="51"/>
      <c r="H36" s="51"/>
      <c r="I36" s="51"/>
      <c r="J36" s="51"/>
      <c r="K36" s="51"/>
      <c r="L36" s="51"/>
      <c r="M36" s="51"/>
    </row>
    <row r="37" ht="19.8" customHeight="1" spans="2:13">
      <c r="B37" s="52" t="s">
        <v>320</v>
      </c>
      <c r="C37" s="53" t="s">
        <v>321</v>
      </c>
      <c r="D37" s="51">
        <v>31.46</v>
      </c>
      <c r="E37" s="51">
        <v>31.46</v>
      </c>
      <c r="F37" s="51"/>
      <c r="G37" s="51"/>
      <c r="H37" s="51"/>
      <c r="I37" s="51"/>
      <c r="J37" s="51"/>
      <c r="K37" s="51"/>
      <c r="L37" s="51"/>
      <c r="M37" s="51"/>
    </row>
    <row r="38" ht="19.8" customHeight="1" spans="2:13">
      <c r="B38" s="52" t="s">
        <v>322</v>
      </c>
      <c r="C38" s="53" t="s">
        <v>323</v>
      </c>
      <c r="D38" s="51">
        <v>4.49</v>
      </c>
      <c r="E38" s="51">
        <v>4.49</v>
      </c>
      <c r="F38" s="51"/>
      <c r="G38" s="51"/>
      <c r="H38" s="51"/>
      <c r="I38" s="51"/>
      <c r="J38" s="51"/>
      <c r="K38" s="51"/>
      <c r="L38" s="51"/>
      <c r="M38" s="51"/>
    </row>
    <row r="39" ht="19.8" customHeight="1" spans="2:13">
      <c r="B39" s="52" t="s">
        <v>324</v>
      </c>
      <c r="C39" s="53" t="s">
        <v>325</v>
      </c>
      <c r="D39" s="51">
        <v>6.24</v>
      </c>
      <c r="E39" s="51">
        <v>6.24</v>
      </c>
      <c r="F39" s="51"/>
      <c r="G39" s="51"/>
      <c r="H39" s="51"/>
      <c r="I39" s="51"/>
      <c r="J39" s="51"/>
      <c r="K39" s="51"/>
      <c r="L39" s="51"/>
      <c r="M39" s="51"/>
    </row>
    <row r="40" ht="20.7" customHeight="1" spans="2:13">
      <c r="B40" s="49" t="s">
        <v>101</v>
      </c>
      <c r="C40" s="50" t="s">
        <v>24</v>
      </c>
      <c r="D40" s="51">
        <f>D41+D43+D45</f>
        <v>236.86</v>
      </c>
      <c r="E40" s="51">
        <f>E41+E43+E45</f>
        <v>224.18</v>
      </c>
      <c r="F40" s="51">
        <f>F41+F43+F45</f>
        <v>12.68</v>
      </c>
      <c r="G40" s="51"/>
      <c r="H40" s="51"/>
      <c r="I40" s="51"/>
      <c r="J40" s="51"/>
      <c r="K40" s="51"/>
      <c r="L40" s="51"/>
      <c r="M40" s="51"/>
    </row>
    <row r="41" ht="18.1" customHeight="1" spans="2:13">
      <c r="B41" s="52" t="s">
        <v>326</v>
      </c>
      <c r="C41" s="53" t="s">
        <v>327</v>
      </c>
      <c r="D41" s="51">
        <f>D42</f>
        <v>127.94</v>
      </c>
      <c r="E41" s="51">
        <v>127.94</v>
      </c>
      <c r="F41" s="51"/>
      <c r="G41" s="51"/>
      <c r="H41" s="51"/>
      <c r="I41" s="51"/>
      <c r="J41" s="51"/>
      <c r="K41" s="51"/>
      <c r="L41" s="51"/>
      <c r="M41" s="51"/>
    </row>
    <row r="42" ht="19.8" customHeight="1" spans="2:13">
      <c r="B42" s="52" t="s">
        <v>328</v>
      </c>
      <c r="C42" s="53" t="s">
        <v>329</v>
      </c>
      <c r="D42" s="51">
        <v>127.94</v>
      </c>
      <c r="E42" s="51">
        <v>127.94</v>
      </c>
      <c r="F42" s="51"/>
      <c r="G42" s="51"/>
      <c r="H42" s="51"/>
      <c r="I42" s="51"/>
      <c r="J42" s="51"/>
      <c r="K42" s="51"/>
      <c r="L42" s="51"/>
      <c r="M42" s="51"/>
    </row>
    <row r="43" ht="18.1" customHeight="1" spans="2:13">
      <c r="B43" s="52" t="s">
        <v>330</v>
      </c>
      <c r="C43" s="53" t="s">
        <v>331</v>
      </c>
      <c r="D43" s="51">
        <f>D44</f>
        <v>96.24</v>
      </c>
      <c r="E43" s="51">
        <v>96.24</v>
      </c>
      <c r="F43" s="51"/>
      <c r="G43" s="51"/>
      <c r="H43" s="51"/>
      <c r="I43" s="51"/>
      <c r="J43" s="51"/>
      <c r="K43" s="51"/>
      <c r="L43" s="51"/>
      <c r="M43" s="51"/>
    </row>
    <row r="44" ht="19.8" customHeight="1" spans="2:13">
      <c r="B44" s="52" t="s">
        <v>332</v>
      </c>
      <c r="C44" s="53" t="s">
        <v>333</v>
      </c>
      <c r="D44" s="51">
        <v>96.24</v>
      </c>
      <c r="E44" s="51">
        <v>96.24</v>
      </c>
      <c r="F44" s="51"/>
      <c r="G44" s="51"/>
      <c r="H44" s="51"/>
      <c r="I44" s="51"/>
      <c r="J44" s="51"/>
      <c r="K44" s="51"/>
      <c r="L44" s="51"/>
      <c r="M44" s="51"/>
    </row>
    <row r="45" ht="18.1" customHeight="1" spans="2:13">
      <c r="B45" s="52" t="s">
        <v>334</v>
      </c>
      <c r="C45" s="53" t="s">
        <v>335</v>
      </c>
      <c r="D45" s="51">
        <f>D46+D47</f>
        <v>12.68</v>
      </c>
      <c r="E45" s="51"/>
      <c r="F45" s="51">
        <f>F46+F47</f>
        <v>12.68</v>
      </c>
      <c r="G45" s="51"/>
      <c r="H45" s="51"/>
      <c r="I45" s="51"/>
      <c r="J45" s="51"/>
      <c r="K45" s="51"/>
      <c r="L45" s="51"/>
      <c r="M45" s="51"/>
    </row>
    <row r="46" ht="19.8" customHeight="1" spans="2:13">
      <c r="B46" s="52" t="s">
        <v>336</v>
      </c>
      <c r="C46" s="53" t="s">
        <v>337</v>
      </c>
      <c r="D46" s="51">
        <v>2.68</v>
      </c>
      <c r="E46" s="51"/>
      <c r="F46" s="51">
        <v>2.68</v>
      </c>
      <c r="G46" s="51"/>
      <c r="H46" s="51"/>
      <c r="I46" s="51"/>
      <c r="J46" s="51"/>
      <c r="K46" s="51"/>
      <c r="L46" s="51"/>
      <c r="M46" s="51"/>
    </row>
    <row r="47" ht="19.8" customHeight="1" spans="2:13">
      <c r="B47" s="52" t="s">
        <v>338</v>
      </c>
      <c r="C47" s="53" t="s">
        <v>339</v>
      </c>
      <c r="D47" s="51">
        <v>10</v>
      </c>
      <c r="E47" s="51"/>
      <c r="F47" s="51">
        <v>10</v>
      </c>
      <c r="G47" s="51"/>
      <c r="H47" s="51"/>
      <c r="I47" s="51"/>
      <c r="J47" s="51"/>
      <c r="K47" s="51"/>
      <c r="L47" s="51"/>
      <c r="M47" s="51"/>
    </row>
    <row r="48" ht="20.7" customHeight="1" spans="2:13">
      <c r="B48" s="49" t="s">
        <v>110</v>
      </c>
      <c r="C48" s="50" t="s">
        <v>25</v>
      </c>
      <c r="D48" s="51">
        <f>D49+D54+D56+D61</f>
        <v>1508.91</v>
      </c>
      <c r="E48" s="51">
        <f>E49+E54+E56+E61</f>
        <v>1508.91</v>
      </c>
      <c r="F48" s="51"/>
      <c r="G48" s="51"/>
      <c r="H48" s="51"/>
      <c r="I48" s="51"/>
      <c r="J48" s="51"/>
      <c r="K48" s="51"/>
      <c r="L48" s="51"/>
      <c r="M48" s="51"/>
    </row>
    <row r="49" ht="18.1" customHeight="1" spans="2:13">
      <c r="B49" s="52" t="s">
        <v>340</v>
      </c>
      <c r="C49" s="53" t="s">
        <v>341</v>
      </c>
      <c r="D49" s="51">
        <f>D50+D51+D52+D53</f>
        <v>418.36</v>
      </c>
      <c r="E49" s="51">
        <v>418.36</v>
      </c>
      <c r="F49" s="51"/>
      <c r="G49" s="51"/>
      <c r="H49" s="51"/>
      <c r="I49" s="51"/>
      <c r="J49" s="51"/>
      <c r="K49" s="51"/>
      <c r="L49" s="51"/>
      <c r="M49" s="51"/>
    </row>
    <row r="50" ht="19.8" customHeight="1" spans="2:13">
      <c r="B50" s="52" t="s">
        <v>342</v>
      </c>
      <c r="C50" s="53" t="s">
        <v>307</v>
      </c>
      <c r="D50" s="51">
        <v>346.11</v>
      </c>
      <c r="E50" s="51">
        <v>346.11</v>
      </c>
      <c r="F50" s="51"/>
      <c r="G50" s="51"/>
      <c r="H50" s="51"/>
      <c r="I50" s="51"/>
      <c r="J50" s="51"/>
      <c r="K50" s="51"/>
      <c r="L50" s="51"/>
      <c r="M50" s="51"/>
    </row>
    <row r="51" ht="19.8" customHeight="1" spans="2:13">
      <c r="B51" s="52" t="s">
        <v>343</v>
      </c>
      <c r="C51" s="53" t="s">
        <v>344</v>
      </c>
      <c r="D51" s="51">
        <v>21.5</v>
      </c>
      <c r="E51" s="51">
        <v>21.5</v>
      </c>
      <c r="F51" s="51"/>
      <c r="G51" s="51"/>
      <c r="H51" s="51"/>
      <c r="I51" s="51"/>
      <c r="J51" s="51"/>
      <c r="K51" s="51"/>
      <c r="L51" s="51"/>
      <c r="M51" s="51"/>
    </row>
    <row r="52" ht="19.8" customHeight="1" spans="2:13">
      <c r="B52" s="52" t="s">
        <v>345</v>
      </c>
      <c r="C52" s="53" t="s">
        <v>346</v>
      </c>
      <c r="D52" s="51">
        <v>47.79</v>
      </c>
      <c r="E52" s="51">
        <v>47.79</v>
      </c>
      <c r="F52" s="51"/>
      <c r="G52" s="51"/>
      <c r="H52" s="51"/>
      <c r="I52" s="51"/>
      <c r="J52" s="51"/>
      <c r="K52" s="51"/>
      <c r="L52" s="51"/>
      <c r="M52" s="51"/>
    </row>
    <row r="53" ht="19.8" customHeight="1" spans="2:13">
      <c r="B53" s="52" t="s">
        <v>347</v>
      </c>
      <c r="C53" s="53" t="s">
        <v>348</v>
      </c>
      <c r="D53" s="51">
        <v>2.96</v>
      </c>
      <c r="E53" s="51">
        <v>2.96</v>
      </c>
      <c r="F53" s="51"/>
      <c r="G53" s="51"/>
      <c r="H53" s="51"/>
      <c r="I53" s="51"/>
      <c r="J53" s="51"/>
      <c r="K53" s="51"/>
      <c r="L53" s="51"/>
      <c r="M53" s="51"/>
    </row>
    <row r="54" ht="18.1" customHeight="1" spans="2:13">
      <c r="B54" s="52" t="s">
        <v>349</v>
      </c>
      <c r="C54" s="53" t="s">
        <v>350</v>
      </c>
      <c r="D54" s="51">
        <f>D55</f>
        <v>18</v>
      </c>
      <c r="E54" s="51">
        <v>18</v>
      </c>
      <c r="F54" s="51"/>
      <c r="G54" s="51"/>
      <c r="H54" s="51"/>
      <c r="I54" s="51"/>
      <c r="J54" s="51"/>
      <c r="K54" s="51"/>
      <c r="L54" s="51"/>
      <c r="M54" s="51"/>
    </row>
    <row r="55" ht="19.8" customHeight="1" spans="2:13">
      <c r="B55" s="52" t="s">
        <v>351</v>
      </c>
      <c r="C55" s="53" t="s">
        <v>352</v>
      </c>
      <c r="D55" s="51">
        <v>18</v>
      </c>
      <c r="E55" s="51">
        <v>18</v>
      </c>
      <c r="F55" s="51"/>
      <c r="G55" s="51"/>
      <c r="H55" s="51"/>
      <c r="I55" s="51"/>
      <c r="J55" s="51"/>
      <c r="K55" s="51"/>
      <c r="L55" s="51"/>
      <c r="M55" s="51"/>
    </row>
    <row r="56" ht="18.1" customHeight="1" spans="2:13">
      <c r="B56" s="52" t="s">
        <v>353</v>
      </c>
      <c r="C56" s="53" t="s">
        <v>354</v>
      </c>
      <c r="D56" s="51">
        <f>D57+D58+D59+D60</f>
        <v>223.65</v>
      </c>
      <c r="E56" s="51">
        <v>223.65</v>
      </c>
      <c r="F56" s="51"/>
      <c r="G56" s="51"/>
      <c r="H56" s="51"/>
      <c r="I56" s="51"/>
      <c r="J56" s="51"/>
      <c r="K56" s="51"/>
      <c r="L56" s="51"/>
      <c r="M56" s="51"/>
    </row>
    <row r="57" ht="19.8" customHeight="1" spans="2:13">
      <c r="B57" s="52" t="s">
        <v>355</v>
      </c>
      <c r="C57" s="53" t="s">
        <v>356</v>
      </c>
      <c r="D57" s="51">
        <v>30</v>
      </c>
      <c r="E57" s="51">
        <v>30</v>
      </c>
      <c r="F57" s="51"/>
      <c r="G57" s="51"/>
      <c r="H57" s="51"/>
      <c r="I57" s="51"/>
      <c r="J57" s="51"/>
      <c r="K57" s="51"/>
      <c r="L57" s="51"/>
      <c r="M57" s="51"/>
    </row>
    <row r="58" ht="19.8" customHeight="1" spans="2:13">
      <c r="B58" s="52" t="s">
        <v>357</v>
      </c>
      <c r="C58" s="53" t="s">
        <v>358</v>
      </c>
      <c r="D58" s="51">
        <v>171.1</v>
      </c>
      <c r="E58" s="51">
        <v>171.1</v>
      </c>
      <c r="F58" s="51"/>
      <c r="G58" s="51"/>
      <c r="H58" s="51"/>
      <c r="I58" s="51"/>
      <c r="J58" s="51"/>
      <c r="K58" s="51"/>
      <c r="L58" s="51"/>
      <c r="M58" s="51"/>
    </row>
    <row r="59" ht="19.8" customHeight="1" spans="2:13">
      <c r="B59" s="52" t="s">
        <v>359</v>
      </c>
      <c r="C59" s="53" t="s">
        <v>360</v>
      </c>
      <c r="D59" s="51">
        <v>12.9</v>
      </c>
      <c r="E59" s="51">
        <v>12.9</v>
      </c>
      <c r="F59" s="51"/>
      <c r="G59" s="51"/>
      <c r="H59" s="51"/>
      <c r="I59" s="51"/>
      <c r="J59" s="51"/>
      <c r="K59" s="51"/>
      <c r="L59" s="51"/>
      <c r="M59" s="51"/>
    </row>
    <row r="60" ht="19.8" customHeight="1" spans="2:13">
      <c r="B60" s="52" t="s">
        <v>361</v>
      </c>
      <c r="C60" s="53" t="s">
        <v>362</v>
      </c>
      <c r="D60" s="51">
        <v>9.65</v>
      </c>
      <c r="E60" s="51">
        <v>9.65</v>
      </c>
      <c r="F60" s="51"/>
      <c r="G60" s="51"/>
      <c r="H60" s="51"/>
      <c r="I60" s="51"/>
      <c r="J60" s="51"/>
      <c r="K60" s="51"/>
      <c r="L60" s="51"/>
      <c r="M60" s="51"/>
    </row>
    <row r="61" ht="18.1" customHeight="1" spans="2:13">
      <c r="B61" s="52" t="s">
        <v>363</v>
      </c>
      <c r="C61" s="53" t="s">
        <v>364</v>
      </c>
      <c r="D61" s="51">
        <f>D62+D63</f>
        <v>848.9</v>
      </c>
      <c r="E61" s="51">
        <v>848.9</v>
      </c>
      <c r="F61" s="51"/>
      <c r="G61" s="51"/>
      <c r="H61" s="51"/>
      <c r="I61" s="51"/>
      <c r="J61" s="51"/>
      <c r="K61" s="51"/>
      <c r="L61" s="51"/>
      <c r="M61" s="51"/>
    </row>
    <row r="62" ht="19.8" customHeight="1" spans="2:13">
      <c r="B62" s="52" t="s">
        <v>365</v>
      </c>
      <c r="C62" s="53" t="s">
        <v>366</v>
      </c>
      <c r="D62" s="51">
        <v>150</v>
      </c>
      <c r="E62" s="51">
        <v>150</v>
      </c>
      <c r="F62" s="51"/>
      <c r="G62" s="51"/>
      <c r="H62" s="51"/>
      <c r="I62" s="51"/>
      <c r="J62" s="51"/>
      <c r="K62" s="51"/>
      <c r="L62" s="51"/>
      <c r="M62" s="51"/>
    </row>
    <row r="63" ht="19.8" customHeight="1" spans="2:13">
      <c r="B63" s="52" t="s">
        <v>367</v>
      </c>
      <c r="C63" s="53" t="s">
        <v>368</v>
      </c>
      <c r="D63" s="51">
        <v>698.9</v>
      </c>
      <c r="E63" s="51">
        <v>698.9</v>
      </c>
      <c r="F63" s="51"/>
      <c r="G63" s="51"/>
      <c r="H63" s="51"/>
      <c r="I63" s="51"/>
      <c r="J63" s="51"/>
      <c r="K63" s="51"/>
      <c r="L63" s="51"/>
      <c r="M63" s="51"/>
    </row>
    <row r="64" ht="20.7" customHeight="1" spans="2:13">
      <c r="B64" s="49" t="s">
        <v>140</v>
      </c>
      <c r="C64" s="50" t="s">
        <v>26</v>
      </c>
      <c r="D64" s="51">
        <f>D65</f>
        <v>83</v>
      </c>
      <c r="E64" s="51">
        <f>E65</f>
        <v>83</v>
      </c>
      <c r="F64" s="51"/>
      <c r="G64" s="51"/>
      <c r="H64" s="51"/>
      <c r="I64" s="51"/>
      <c r="J64" s="51"/>
      <c r="K64" s="51"/>
      <c r="L64" s="51"/>
      <c r="M64" s="51"/>
    </row>
    <row r="65" ht="18.1" customHeight="1" spans="2:13">
      <c r="B65" s="52" t="s">
        <v>369</v>
      </c>
      <c r="C65" s="53" t="s">
        <v>370</v>
      </c>
      <c r="D65" s="51">
        <f>D66</f>
        <v>83</v>
      </c>
      <c r="E65" s="51">
        <f>E66</f>
        <v>83</v>
      </c>
      <c r="F65" s="51"/>
      <c r="G65" s="51"/>
      <c r="H65" s="51"/>
      <c r="I65" s="51"/>
      <c r="J65" s="51"/>
      <c r="K65" s="51"/>
      <c r="L65" s="51"/>
      <c r="M65" s="51"/>
    </row>
    <row r="66" ht="19.8" customHeight="1" spans="2:13">
      <c r="B66" s="52" t="s">
        <v>371</v>
      </c>
      <c r="C66" s="53" t="s">
        <v>372</v>
      </c>
      <c r="D66" s="51">
        <v>83</v>
      </c>
      <c r="E66" s="51">
        <v>83</v>
      </c>
      <c r="F66" s="51"/>
      <c r="G66" s="51"/>
      <c r="H66" s="51"/>
      <c r="I66" s="51"/>
      <c r="J66" s="51"/>
      <c r="K66" s="51"/>
      <c r="L66" s="51"/>
      <c r="M66" s="51"/>
    </row>
    <row r="67" ht="20.7" customHeight="1" spans="2:13">
      <c r="B67" s="49" t="s">
        <v>243</v>
      </c>
      <c r="C67" s="50" t="s">
        <v>27</v>
      </c>
      <c r="D67" s="51">
        <f>D68</f>
        <v>62.39</v>
      </c>
      <c r="E67" s="51"/>
      <c r="F67" s="51">
        <v>62.39</v>
      </c>
      <c r="G67" s="51"/>
      <c r="H67" s="51"/>
      <c r="I67" s="51"/>
      <c r="J67" s="51"/>
      <c r="K67" s="51"/>
      <c r="L67" s="51"/>
      <c r="M67" s="51"/>
    </row>
    <row r="68" ht="18.1" customHeight="1" spans="2:13">
      <c r="B68" s="52" t="s">
        <v>373</v>
      </c>
      <c r="C68" s="53" t="s">
        <v>374</v>
      </c>
      <c r="D68" s="51">
        <f>D69+D70</f>
        <v>62.39</v>
      </c>
      <c r="E68" s="51"/>
      <c r="F68" s="51">
        <v>62.39</v>
      </c>
      <c r="G68" s="51"/>
      <c r="H68" s="51"/>
      <c r="I68" s="51"/>
      <c r="J68" s="51"/>
      <c r="K68" s="51"/>
      <c r="L68" s="51"/>
      <c r="M68" s="51"/>
    </row>
    <row r="69" ht="19.8" customHeight="1" spans="2:13">
      <c r="B69" s="52" t="s">
        <v>375</v>
      </c>
      <c r="C69" s="53" t="s">
        <v>376</v>
      </c>
      <c r="D69" s="51">
        <v>60</v>
      </c>
      <c r="E69" s="51"/>
      <c r="F69" s="51">
        <v>60</v>
      </c>
      <c r="G69" s="51"/>
      <c r="H69" s="51"/>
      <c r="I69" s="51"/>
      <c r="J69" s="51"/>
      <c r="K69" s="51"/>
      <c r="L69" s="51"/>
      <c r="M69" s="51"/>
    </row>
    <row r="70" ht="19.8" customHeight="1" spans="2:13">
      <c r="B70" s="52" t="s">
        <v>377</v>
      </c>
      <c r="C70" s="53" t="s">
        <v>378</v>
      </c>
      <c r="D70" s="51">
        <v>2.39</v>
      </c>
      <c r="E70" s="51"/>
      <c r="F70" s="51">
        <v>2.39</v>
      </c>
      <c r="G70" s="51"/>
      <c r="H70" s="51"/>
      <c r="I70" s="51"/>
      <c r="J70" s="51"/>
      <c r="K70" s="51"/>
      <c r="L70" s="51"/>
      <c r="M70" s="5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E7" sqref="E7:F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379</v>
      </c>
    </row>
    <row r="2" ht="16.35" customHeight="1" spans="2:6">
      <c r="B2" s="26" t="s">
        <v>380</v>
      </c>
      <c r="C2" s="26"/>
      <c r="D2" s="26"/>
      <c r="E2" s="26"/>
      <c r="F2" s="26"/>
    </row>
    <row r="3" ht="16.35" customHeight="1" spans="2:6">
      <c r="B3" s="26"/>
      <c r="C3" s="26"/>
      <c r="D3" s="26"/>
      <c r="E3" s="26"/>
      <c r="F3" s="26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6</v>
      </c>
    </row>
    <row r="6" ht="31.9" customHeight="1" spans="2:6">
      <c r="B6" s="38" t="s">
        <v>149</v>
      </c>
      <c r="C6" s="38" t="s">
        <v>40</v>
      </c>
      <c r="D6" s="38" t="s">
        <v>41</v>
      </c>
      <c r="E6" s="38" t="s">
        <v>381</v>
      </c>
      <c r="F6" s="38" t="s">
        <v>382</v>
      </c>
    </row>
    <row r="7" ht="23.25" customHeight="1" spans="2:6">
      <c r="B7" s="18" t="s">
        <v>11</v>
      </c>
      <c r="C7" s="18"/>
      <c r="D7" s="39">
        <f>D8+D16+D19+D31+D39+D47+D63+D66</f>
        <v>3066.49</v>
      </c>
      <c r="E7" s="39">
        <f>E8+E16+E19+E31+E39+E47+E63+E66</f>
        <v>1593.16</v>
      </c>
      <c r="F7" s="39">
        <f>F8+F16+F19+F31+F39+F47+F63+F66</f>
        <v>1473.33</v>
      </c>
    </row>
    <row r="8" ht="21.55" customHeight="1" spans="2:6">
      <c r="B8" s="40" t="s">
        <v>44</v>
      </c>
      <c r="C8" s="41" t="s">
        <v>18</v>
      </c>
      <c r="D8" s="42">
        <f>D9+D11+D14</f>
        <v>652.36</v>
      </c>
      <c r="E8" s="42">
        <f>E9+E11+E14</f>
        <v>526.38</v>
      </c>
      <c r="F8" s="42">
        <v>125.98</v>
      </c>
    </row>
    <row r="9" ht="20.7" customHeight="1" spans="2:6">
      <c r="B9" s="43" t="s">
        <v>383</v>
      </c>
      <c r="C9" s="44" t="s">
        <v>384</v>
      </c>
      <c r="D9" s="42">
        <f>D10</f>
        <v>10.35</v>
      </c>
      <c r="E9" s="42"/>
      <c r="F9" s="42">
        <v>10.35</v>
      </c>
    </row>
    <row r="10" ht="20.7" customHeight="1" spans="2:6">
      <c r="B10" s="43" t="s">
        <v>385</v>
      </c>
      <c r="C10" s="44" t="s">
        <v>386</v>
      </c>
      <c r="D10" s="42">
        <v>10.35</v>
      </c>
      <c r="E10" s="42"/>
      <c r="F10" s="42">
        <v>10.35</v>
      </c>
    </row>
    <row r="11" ht="20.7" customHeight="1" spans="2:6">
      <c r="B11" s="43" t="s">
        <v>387</v>
      </c>
      <c r="C11" s="44" t="s">
        <v>388</v>
      </c>
      <c r="D11" s="42">
        <f>D12+D13</f>
        <v>623.19</v>
      </c>
      <c r="E11" s="42">
        <v>526.38</v>
      </c>
      <c r="F11" s="42">
        <v>96.81</v>
      </c>
    </row>
    <row r="12" ht="20.7" customHeight="1" spans="2:6">
      <c r="B12" s="43" t="s">
        <v>389</v>
      </c>
      <c r="C12" s="44" t="s">
        <v>390</v>
      </c>
      <c r="D12" s="42">
        <v>526.38</v>
      </c>
      <c r="E12" s="42">
        <v>526.38</v>
      </c>
      <c r="F12" s="42"/>
    </row>
    <row r="13" ht="20.7" customHeight="1" spans="2:6">
      <c r="B13" s="43" t="s">
        <v>391</v>
      </c>
      <c r="C13" s="44" t="s">
        <v>392</v>
      </c>
      <c r="D13" s="42">
        <v>96.81</v>
      </c>
      <c r="E13" s="42"/>
      <c r="F13" s="42">
        <v>96.81</v>
      </c>
    </row>
    <row r="14" ht="20.7" customHeight="1" spans="2:6">
      <c r="B14" s="43" t="s">
        <v>393</v>
      </c>
      <c r="C14" s="44" t="s">
        <v>394</v>
      </c>
      <c r="D14" s="42">
        <f>D15</f>
        <v>18.82</v>
      </c>
      <c r="E14" s="42"/>
      <c r="F14" s="42">
        <v>18.82</v>
      </c>
    </row>
    <row r="15" ht="20.7" customHeight="1" spans="2:6">
      <c r="B15" s="43" t="s">
        <v>395</v>
      </c>
      <c r="C15" s="44" t="s">
        <v>392</v>
      </c>
      <c r="D15" s="42">
        <v>18.82</v>
      </c>
      <c r="E15" s="42"/>
      <c r="F15" s="42">
        <v>18.82</v>
      </c>
    </row>
    <row r="16" ht="21.55" customHeight="1" spans="2:6">
      <c r="B16" s="40" t="s">
        <v>58</v>
      </c>
      <c r="C16" s="41" t="s">
        <v>20</v>
      </c>
      <c r="D16" s="42">
        <f>D17</f>
        <v>61.43</v>
      </c>
      <c r="E16" s="42">
        <v>61.43</v>
      </c>
      <c r="F16" s="42"/>
    </row>
    <row r="17" ht="20.7" customHeight="1" spans="2:6">
      <c r="B17" s="43" t="s">
        <v>396</v>
      </c>
      <c r="C17" s="44" t="s">
        <v>397</v>
      </c>
      <c r="D17" s="42">
        <f>D18</f>
        <v>61.43</v>
      </c>
      <c r="E17" s="42">
        <v>61.43</v>
      </c>
      <c r="F17" s="42"/>
    </row>
    <row r="18" ht="20.7" customHeight="1" spans="2:6">
      <c r="B18" s="43" t="s">
        <v>398</v>
      </c>
      <c r="C18" s="44" t="s">
        <v>399</v>
      </c>
      <c r="D18" s="42">
        <v>61.43</v>
      </c>
      <c r="E18" s="42">
        <v>61.43</v>
      </c>
      <c r="F18" s="42"/>
    </row>
    <row r="19" ht="21.55" customHeight="1" spans="2:6">
      <c r="B19" s="40" t="s">
        <v>63</v>
      </c>
      <c r="C19" s="41" t="s">
        <v>22</v>
      </c>
      <c r="D19" s="42">
        <f>D20+D22+D26+D29</f>
        <v>383.12</v>
      </c>
      <c r="E19" s="42">
        <v>335.96</v>
      </c>
      <c r="F19" s="42">
        <v>47.16</v>
      </c>
    </row>
    <row r="20" ht="20.7" customHeight="1" spans="2:6">
      <c r="B20" s="43" t="s">
        <v>400</v>
      </c>
      <c r="C20" s="44" t="s">
        <v>401</v>
      </c>
      <c r="D20" s="42">
        <f>D21</f>
        <v>82.3</v>
      </c>
      <c r="E20" s="42">
        <v>82.3</v>
      </c>
      <c r="F20" s="42"/>
    </row>
    <row r="21" ht="20.7" customHeight="1" spans="2:6">
      <c r="B21" s="43" t="s">
        <v>402</v>
      </c>
      <c r="C21" s="44" t="s">
        <v>403</v>
      </c>
      <c r="D21" s="42">
        <v>82.3</v>
      </c>
      <c r="E21" s="42">
        <v>82.3</v>
      </c>
      <c r="F21" s="42"/>
    </row>
    <row r="22" ht="20.7" customHeight="1" spans="2:6">
      <c r="B22" s="43" t="s">
        <v>404</v>
      </c>
      <c r="C22" s="44" t="s">
        <v>405</v>
      </c>
      <c r="D22" s="42">
        <f>D23+D24+D25</f>
        <v>223.41</v>
      </c>
      <c r="E22" s="42">
        <v>217.41</v>
      </c>
      <c r="F22" s="42">
        <v>6</v>
      </c>
    </row>
    <row r="23" ht="20.7" customHeight="1" spans="2:6">
      <c r="B23" s="43" t="s">
        <v>406</v>
      </c>
      <c r="C23" s="44" t="s">
        <v>407</v>
      </c>
      <c r="D23" s="42">
        <v>104.41</v>
      </c>
      <c r="E23" s="42">
        <v>104.41</v>
      </c>
      <c r="F23" s="42"/>
    </row>
    <row r="24" ht="20.7" customHeight="1" spans="2:6">
      <c r="B24" s="43" t="s">
        <v>408</v>
      </c>
      <c r="C24" s="44" t="s">
        <v>409</v>
      </c>
      <c r="D24" s="42">
        <v>52.21</v>
      </c>
      <c r="E24" s="42">
        <v>52.21</v>
      </c>
      <c r="F24" s="42"/>
    </row>
    <row r="25" ht="20.7" customHeight="1" spans="2:6">
      <c r="B25" s="43" t="s">
        <v>410</v>
      </c>
      <c r="C25" s="44" t="s">
        <v>411</v>
      </c>
      <c r="D25" s="42">
        <v>66.79</v>
      </c>
      <c r="E25" s="42">
        <v>60.79</v>
      </c>
      <c r="F25" s="42">
        <v>6</v>
      </c>
    </row>
    <row r="26" ht="20.7" customHeight="1" spans="2:6">
      <c r="B26" s="43" t="s">
        <v>412</v>
      </c>
      <c r="C26" s="44" t="s">
        <v>413</v>
      </c>
      <c r="D26" s="42">
        <f>D27+D28</f>
        <v>36.51</v>
      </c>
      <c r="E26" s="42">
        <v>36.25</v>
      </c>
      <c r="F26" s="42">
        <v>0.26</v>
      </c>
    </row>
    <row r="27" ht="20.7" customHeight="1" spans="2:6">
      <c r="B27" s="43" t="s">
        <v>414</v>
      </c>
      <c r="C27" s="44" t="s">
        <v>415</v>
      </c>
      <c r="D27" s="42">
        <v>0.26</v>
      </c>
      <c r="E27" s="42"/>
      <c r="F27" s="42">
        <v>0.26</v>
      </c>
    </row>
    <row r="28" ht="20.7" customHeight="1" spans="2:6">
      <c r="B28" s="43" t="s">
        <v>416</v>
      </c>
      <c r="C28" s="44" t="s">
        <v>417</v>
      </c>
      <c r="D28" s="42">
        <v>36.25</v>
      </c>
      <c r="E28" s="42">
        <v>36.25</v>
      </c>
      <c r="F28" s="42"/>
    </row>
    <row r="29" ht="20.7" customHeight="1" spans="2:6">
      <c r="B29" s="43" t="s">
        <v>418</v>
      </c>
      <c r="C29" s="44" t="s">
        <v>419</v>
      </c>
      <c r="D29" s="42">
        <f>D30</f>
        <v>40.9</v>
      </c>
      <c r="E29" s="42"/>
      <c r="F29" s="42">
        <v>40.9</v>
      </c>
    </row>
    <row r="30" ht="20.7" customHeight="1" spans="2:6">
      <c r="B30" s="43" t="s">
        <v>420</v>
      </c>
      <c r="C30" s="44" t="s">
        <v>421</v>
      </c>
      <c r="D30" s="42">
        <v>40.9</v>
      </c>
      <c r="E30" s="42"/>
      <c r="F30" s="42">
        <v>40.9</v>
      </c>
    </row>
    <row r="31" ht="21.55" customHeight="1" spans="2:6">
      <c r="B31" s="40" t="s">
        <v>86</v>
      </c>
      <c r="C31" s="41" t="s">
        <v>23</v>
      </c>
      <c r="D31" s="42">
        <f>D32+D34</f>
        <v>78.42</v>
      </c>
      <c r="E31" s="42">
        <f>E32+E34</f>
        <v>64.55</v>
      </c>
      <c r="F31" s="42">
        <v>13.87</v>
      </c>
    </row>
    <row r="32" ht="20.7" customHeight="1" spans="2:6">
      <c r="B32" s="43" t="s">
        <v>422</v>
      </c>
      <c r="C32" s="44" t="s">
        <v>423</v>
      </c>
      <c r="D32" s="42">
        <f>D33</f>
        <v>13.87</v>
      </c>
      <c r="E32" s="42"/>
      <c r="F32" s="42">
        <v>13.87</v>
      </c>
    </row>
    <row r="33" ht="20.7" customHeight="1" spans="2:6">
      <c r="B33" s="43" t="s">
        <v>424</v>
      </c>
      <c r="C33" s="44" t="s">
        <v>425</v>
      </c>
      <c r="D33" s="42">
        <v>13.87</v>
      </c>
      <c r="E33" s="42"/>
      <c r="F33" s="42">
        <v>13.87</v>
      </c>
    </row>
    <row r="34" ht="20.7" customHeight="1" spans="2:6">
      <c r="B34" s="43" t="s">
        <v>426</v>
      </c>
      <c r="C34" s="44" t="s">
        <v>427</v>
      </c>
      <c r="D34" s="42">
        <f>D35+D36+D37+D38</f>
        <v>64.55</v>
      </c>
      <c r="E34" s="42">
        <v>64.55</v>
      </c>
      <c r="F34" s="42"/>
    </row>
    <row r="35" ht="20.7" customHeight="1" spans="2:6">
      <c r="B35" s="43" t="s">
        <v>428</v>
      </c>
      <c r="C35" s="44" t="s">
        <v>429</v>
      </c>
      <c r="D35" s="42">
        <v>22.36</v>
      </c>
      <c r="E35" s="42">
        <v>22.36</v>
      </c>
      <c r="F35" s="42"/>
    </row>
    <row r="36" ht="20.7" customHeight="1" spans="2:6">
      <c r="B36" s="43" t="s">
        <v>430</v>
      </c>
      <c r="C36" s="44" t="s">
        <v>431</v>
      </c>
      <c r="D36" s="42">
        <v>31.46</v>
      </c>
      <c r="E36" s="42">
        <v>31.46</v>
      </c>
      <c r="F36" s="42"/>
    </row>
    <row r="37" ht="20.7" customHeight="1" spans="2:6">
      <c r="B37" s="43" t="s">
        <v>432</v>
      </c>
      <c r="C37" s="44" t="s">
        <v>433</v>
      </c>
      <c r="D37" s="42">
        <v>4.49</v>
      </c>
      <c r="E37" s="42">
        <v>4.49</v>
      </c>
      <c r="F37" s="42"/>
    </row>
    <row r="38" ht="20.7" customHeight="1" spans="2:6">
      <c r="B38" s="43" t="s">
        <v>434</v>
      </c>
      <c r="C38" s="44" t="s">
        <v>435</v>
      </c>
      <c r="D38" s="42">
        <v>6.24</v>
      </c>
      <c r="E38" s="42">
        <v>6.24</v>
      </c>
      <c r="F38" s="42"/>
    </row>
    <row r="39" ht="21.55" customHeight="1" spans="2:6">
      <c r="B39" s="40" t="s">
        <v>101</v>
      </c>
      <c r="C39" s="41" t="s">
        <v>24</v>
      </c>
      <c r="D39" s="42">
        <f>D40+D42+D44</f>
        <v>236.86</v>
      </c>
      <c r="E39" s="42">
        <f>E40+E42+E44</f>
        <v>127.94</v>
      </c>
      <c r="F39" s="42">
        <f>F40+F42+F44</f>
        <v>108.92</v>
      </c>
    </row>
    <row r="40" ht="20.7" customHeight="1" spans="2:6">
      <c r="B40" s="43" t="s">
        <v>436</v>
      </c>
      <c r="C40" s="44" t="s">
        <v>437</v>
      </c>
      <c r="D40" s="42">
        <v>127.94</v>
      </c>
      <c r="E40" s="42">
        <v>127.94</v>
      </c>
      <c r="F40" s="42"/>
    </row>
    <row r="41" ht="20.7" customHeight="1" spans="2:6">
      <c r="B41" s="43" t="s">
        <v>438</v>
      </c>
      <c r="C41" s="44" t="s">
        <v>439</v>
      </c>
      <c r="D41" s="42">
        <v>127.94</v>
      </c>
      <c r="E41" s="42">
        <v>127.94</v>
      </c>
      <c r="F41" s="42"/>
    </row>
    <row r="42" ht="20.7" customHeight="1" spans="2:6">
      <c r="B42" s="43" t="s">
        <v>440</v>
      </c>
      <c r="C42" s="44" t="s">
        <v>441</v>
      </c>
      <c r="D42" s="42">
        <v>96.24</v>
      </c>
      <c r="E42" s="42"/>
      <c r="F42" s="42">
        <v>96.24</v>
      </c>
    </row>
    <row r="43" ht="20.7" customHeight="1" spans="2:6">
      <c r="B43" s="43" t="s">
        <v>442</v>
      </c>
      <c r="C43" s="44" t="s">
        <v>443</v>
      </c>
      <c r="D43" s="42">
        <v>96.24</v>
      </c>
      <c r="E43" s="42"/>
      <c r="F43" s="42">
        <v>96.24</v>
      </c>
    </row>
    <row r="44" ht="20.7" customHeight="1" spans="2:6">
      <c r="B44" s="43" t="s">
        <v>444</v>
      </c>
      <c r="C44" s="44" t="s">
        <v>445</v>
      </c>
      <c r="D44" s="42">
        <f>D45+D46</f>
        <v>12.68</v>
      </c>
      <c r="E44" s="42"/>
      <c r="F44" s="42">
        <v>12.68</v>
      </c>
    </row>
    <row r="45" ht="20.7" customHeight="1" spans="2:6">
      <c r="B45" s="43" t="s">
        <v>446</v>
      </c>
      <c r="C45" s="44" t="s">
        <v>447</v>
      </c>
      <c r="D45" s="42">
        <v>2.68</v>
      </c>
      <c r="E45" s="42"/>
      <c r="F45" s="42">
        <v>2.68</v>
      </c>
    </row>
    <row r="46" ht="20.7" customHeight="1" spans="2:6">
      <c r="B46" s="43" t="s">
        <v>448</v>
      </c>
      <c r="C46" s="44" t="s">
        <v>449</v>
      </c>
      <c r="D46" s="42">
        <v>10</v>
      </c>
      <c r="E46" s="42"/>
      <c r="F46" s="42">
        <v>10</v>
      </c>
    </row>
    <row r="47" ht="21.55" customHeight="1" spans="2:6">
      <c r="B47" s="40" t="s">
        <v>110</v>
      </c>
      <c r="C47" s="41" t="s">
        <v>25</v>
      </c>
      <c r="D47" s="42">
        <f>D48+D53+D55+D60</f>
        <v>1508.91</v>
      </c>
      <c r="E47" s="42">
        <v>393.9</v>
      </c>
      <c r="F47" s="42">
        <v>1115.01</v>
      </c>
    </row>
    <row r="48" ht="20.7" customHeight="1" spans="2:6">
      <c r="B48" s="43" t="s">
        <v>450</v>
      </c>
      <c r="C48" s="44" t="s">
        <v>451</v>
      </c>
      <c r="D48" s="42">
        <v>418.36</v>
      </c>
      <c r="E48" s="42">
        <v>393.9</v>
      </c>
      <c r="F48" s="42">
        <v>24.46</v>
      </c>
    </row>
    <row r="49" ht="20.7" customHeight="1" spans="2:6">
      <c r="B49" s="43" t="s">
        <v>452</v>
      </c>
      <c r="C49" s="44" t="s">
        <v>417</v>
      </c>
      <c r="D49" s="42">
        <v>346.11</v>
      </c>
      <c r="E49" s="42">
        <v>346.11</v>
      </c>
      <c r="F49" s="42"/>
    </row>
    <row r="50" ht="20.7" customHeight="1" spans="2:6">
      <c r="B50" s="43" t="s">
        <v>453</v>
      </c>
      <c r="C50" s="44" t="s">
        <v>454</v>
      </c>
      <c r="D50" s="42">
        <v>21.5</v>
      </c>
      <c r="E50" s="42"/>
      <c r="F50" s="42">
        <v>21.5</v>
      </c>
    </row>
    <row r="51" ht="20.7" customHeight="1" spans="2:6">
      <c r="B51" s="43" t="s">
        <v>455</v>
      </c>
      <c r="C51" s="44" t="s">
        <v>456</v>
      </c>
      <c r="D51" s="42">
        <v>47.79</v>
      </c>
      <c r="E51" s="42">
        <v>47.79</v>
      </c>
      <c r="F51" s="42"/>
    </row>
    <row r="52" ht="20.7" customHeight="1" spans="2:6">
      <c r="B52" s="43" t="s">
        <v>457</v>
      </c>
      <c r="C52" s="44" t="s">
        <v>458</v>
      </c>
      <c r="D52" s="42">
        <v>2.96</v>
      </c>
      <c r="E52" s="42"/>
      <c r="F52" s="42">
        <v>2.96</v>
      </c>
    </row>
    <row r="53" ht="20.7" customHeight="1" spans="2:6">
      <c r="B53" s="43" t="s">
        <v>459</v>
      </c>
      <c r="C53" s="44" t="s">
        <v>460</v>
      </c>
      <c r="D53" s="42">
        <v>18</v>
      </c>
      <c r="E53" s="42"/>
      <c r="F53" s="42">
        <v>18</v>
      </c>
    </row>
    <row r="54" ht="20.7" customHeight="1" spans="2:6">
      <c r="B54" s="43" t="s">
        <v>461</v>
      </c>
      <c r="C54" s="44" t="s">
        <v>462</v>
      </c>
      <c r="D54" s="42">
        <v>18</v>
      </c>
      <c r="E54" s="42"/>
      <c r="F54" s="42">
        <v>18</v>
      </c>
    </row>
    <row r="55" ht="20.7" customHeight="1" spans="2:6">
      <c r="B55" s="43" t="s">
        <v>463</v>
      </c>
      <c r="C55" s="44" t="s">
        <v>464</v>
      </c>
      <c r="D55" s="42">
        <v>223.65</v>
      </c>
      <c r="E55" s="42"/>
      <c r="F55" s="42">
        <v>223.65</v>
      </c>
    </row>
    <row r="56" ht="20.7" customHeight="1" spans="2:6">
      <c r="B56" s="43" t="s">
        <v>465</v>
      </c>
      <c r="C56" s="44" t="s">
        <v>466</v>
      </c>
      <c r="D56" s="42">
        <v>30</v>
      </c>
      <c r="E56" s="42"/>
      <c r="F56" s="42">
        <v>30</v>
      </c>
    </row>
    <row r="57" ht="20.7" customHeight="1" spans="2:6">
      <c r="B57" s="43" t="s">
        <v>467</v>
      </c>
      <c r="C57" s="44" t="s">
        <v>468</v>
      </c>
      <c r="D57" s="42">
        <v>171.1</v>
      </c>
      <c r="E57" s="42"/>
      <c r="F57" s="42">
        <v>171.1</v>
      </c>
    </row>
    <row r="58" ht="20.7" customHeight="1" spans="2:6">
      <c r="B58" s="43" t="s">
        <v>469</v>
      </c>
      <c r="C58" s="44" t="s">
        <v>470</v>
      </c>
      <c r="D58" s="42">
        <v>12.9</v>
      </c>
      <c r="E58" s="42"/>
      <c r="F58" s="42">
        <v>12.9</v>
      </c>
    </row>
    <row r="59" ht="20.7" customHeight="1" spans="2:6">
      <c r="B59" s="43" t="s">
        <v>471</v>
      </c>
      <c r="C59" s="44" t="s">
        <v>472</v>
      </c>
      <c r="D59" s="42">
        <v>9.65</v>
      </c>
      <c r="E59" s="42"/>
      <c r="F59" s="42">
        <v>9.65</v>
      </c>
    </row>
    <row r="60" ht="20.7" customHeight="1" spans="2:6">
      <c r="B60" s="43" t="s">
        <v>473</v>
      </c>
      <c r="C60" s="44" t="s">
        <v>474</v>
      </c>
      <c r="D60" s="42">
        <v>848.9</v>
      </c>
      <c r="E60" s="42"/>
      <c r="F60" s="42">
        <v>848.9</v>
      </c>
    </row>
    <row r="61" ht="20.7" customHeight="1" spans="2:6">
      <c r="B61" s="43" t="s">
        <v>475</v>
      </c>
      <c r="C61" s="44" t="s">
        <v>476</v>
      </c>
      <c r="D61" s="42">
        <v>150</v>
      </c>
      <c r="E61" s="42"/>
      <c r="F61" s="42">
        <v>150</v>
      </c>
    </row>
    <row r="62" ht="20.7" customHeight="1" spans="2:6">
      <c r="B62" s="43" t="s">
        <v>477</v>
      </c>
      <c r="C62" s="44" t="s">
        <v>478</v>
      </c>
      <c r="D62" s="42">
        <v>698.9</v>
      </c>
      <c r="E62" s="42"/>
      <c r="F62" s="42">
        <v>698.9</v>
      </c>
    </row>
    <row r="63" ht="21.55" customHeight="1" spans="2:6">
      <c r="B63" s="40" t="s">
        <v>140</v>
      </c>
      <c r="C63" s="41" t="s">
        <v>26</v>
      </c>
      <c r="D63" s="42">
        <v>83</v>
      </c>
      <c r="E63" s="42">
        <v>83</v>
      </c>
      <c r="F63" s="42"/>
    </row>
    <row r="64" ht="20.7" customHeight="1" spans="2:6">
      <c r="B64" s="43" t="s">
        <v>479</v>
      </c>
      <c r="C64" s="44" t="s">
        <v>480</v>
      </c>
      <c r="D64" s="42">
        <v>83</v>
      </c>
      <c r="E64" s="42">
        <v>83</v>
      </c>
      <c r="F64" s="42"/>
    </row>
    <row r="65" ht="20.7" customHeight="1" spans="2:6">
      <c r="B65" s="43" t="s">
        <v>481</v>
      </c>
      <c r="C65" s="44" t="s">
        <v>482</v>
      </c>
      <c r="D65" s="42">
        <v>83</v>
      </c>
      <c r="E65" s="42">
        <v>83</v>
      </c>
      <c r="F65" s="42"/>
    </row>
    <row r="66" ht="21.55" customHeight="1" spans="2:6">
      <c r="B66" s="40" t="s">
        <v>243</v>
      </c>
      <c r="C66" s="41" t="s">
        <v>27</v>
      </c>
      <c r="D66" s="42">
        <v>62.39</v>
      </c>
      <c r="E66" s="42"/>
      <c r="F66" s="42">
        <v>62.39</v>
      </c>
    </row>
    <row r="67" ht="20.7" customHeight="1" spans="2:6">
      <c r="B67" s="43" t="s">
        <v>483</v>
      </c>
      <c r="C67" s="44" t="s">
        <v>484</v>
      </c>
      <c r="D67" s="42">
        <v>62.39</v>
      </c>
      <c r="E67" s="42"/>
      <c r="F67" s="42">
        <v>62.39</v>
      </c>
    </row>
    <row r="68" ht="20.7" customHeight="1" spans="2:6">
      <c r="B68" s="43" t="s">
        <v>485</v>
      </c>
      <c r="C68" s="44" t="s">
        <v>486</v>
      </c>
      <c r="D68" s="42">
        <v>60</v>
      </c>
      <c r="E68" s="42"/>
      <c r="F68" s="42">
        <v>60</v>
      </c>
    </row>
    <row r="69" ht="20.7" customHeight="1" spans="2:6">
      <c r="B69" s="43" t="s">
        <v>487</v>
      </c>
      <c r="C69" s="44" t="s">
        <v>488</v>
      </c>
      <c r="D69" s="42">
        <v>2.39</v>
      </c>
      <c r="E69" s="42"/>
      <c r="F69" s="42">
        <v>2.39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hp-hu86</cp:lastModifiedBy>
  <dcterms:created xsi:type="dcterms:W3CDTF">2023-03-07T01:45:00Z</dcterms:created>
  <dcterms:modified xsi:type="dcterms:W3CDTF">2023-03-16T07:47:44Z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06E919DEBD0D4BAB8DCF6279B418EBA5</vt:lpwstr>
  </property>
  <property fmtid="{D5CDD505-2E9C-101B-9397-08002B2CF9AE}" pid="3" name="KSOProductBuildVer">
    <vt:lpwstr>2052-11.1.0.12132</vt:lpwstr>
  </property>
  <property fmtid="{D5CDD505-2E9C-101B-9397-08002B2CF9AE}" pid="4" name="KSOReadingLayout">
    <vt:bool>true</vt:bool>
  </property>
</Properties>
</file>