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公示" sheetId="7" r:id="rId1"/>
  </sheets>
  <definedNames>
    <definedName name="_xlnm._FilterDatabase" localSheetId="0" hidden="1">公示!$A$2:$M$6</definedName>
  </definedNames>
  <calcPr calcId="144525"/>
</workbook>
</file>

<file path=xl/sharedStrings.xml><?xml version="1.0" encoding="utf-8"?>
<sst xmlns="http://schemas.openxmlformats.org/spreadsheetml/2006/main" count="29">
  <si>
    <r>
      <t>綦江区古南街道</t>
    </r>
    <r>
      <rPr>
        <b/>
        <u/>
        <sz val="20"/>
        <color theme="1"/>
        <rFont val="宋体"/>
        <charset val="134"/>
      </rPr>
      <t xml:space="preserve"> 2023 </t>
    </r>
    <r>
      <rPr>
        <b/>
        <sz val="20"/>
        <color theme="1"/>
        <rFont val="宋体"/>
        <charset val="134"/>
      </rPr>
      <t>年农村低收入群体等重点对象租房补助名单统计报表
（截至2023年9月30日）</t>
    </r>
  </si>
  <si>
    <t>序号</t>
  </si>
  <si>
    <t>乡镇</t>
  </si>
  <si>
    <t>村社</t>
  </si>
  <si>
    <t>户主</t>
  </si>
  <si>
    <t>身份证号</t>
  </si>
  <si>
    <t>危房等级</t>
  </si>
  <si>
    <t>核定
人数
(人)</t>
  </si>
  <si>
    <t>实际租房面积（㎡）</t>
  </si>
  <si>
    <t>人均补助面积标准（㎡）</t>
  </si>
  <si>
    <r>
      <rPr>
        <sz val="11"/>
        <rFont val="仿宋"/>
        <charset val="134"/>
      </rPr>
      <t>实际补助面积（m</t>
    </r>
    <r>
      <rPr>
        <vertAlign val="superscript"/>
        <sz val="11"/>
        <rFont val="仿宋"/>
        <charset val="134"/>
      </rPr>
      <t>2</t>
    </r>
    <r>
      <rPr>
        <sz val="11"/>
        <rFont val="仿宋"/>
        <charset val="134"/>
      </rPr>
      <t>）</t>
    </r>
  </si>
  <si>
    <t>补助天数</t>
  </si>
  <si>
    <t>补助总金额（元）</t>
  </si>
  <si>
    <t>备注</t>
  </si>
  <si>
    <t>古南街道</t>
  </si>
  <si>
    <t>南山村10组</t>
  </si>
  <si>
    <t>蔡春培</t>
  </si>
  <si>
    <t>510223********1517</t>
  </si>
  <si>
    <t>D级</t>
  </si>
  <si>
    <t>续租</t>
  </si>
  <si>
    <t>春光村4组</t>
  </si>
  <si>
    <t>李祖琳</t>
  </si>
  <si>
    <t>510223********0937</t>
  </si>
  <si>
    <t>连城村1组</t>
  </si>
  <si>
    <t>綦朝先</t>
  </si>
  <si>
    <t>510223********0729</t>
  </si>
  <si>
    <t>两路村4社</t>
  </si>
  <si>
    <t>罗德凤</t>
  </si>
  <si>
    <t>510223********0928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</si>
</sst>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u/>
      <sz val="20"/>
      <color theme="1"/>
      <name val="宋体"/>
      <charset val="134"/>
      <scheme val="major"/>
    </font>
    <font>
      <sz val="11"/>
      <name val="仿宋"/>
      <charset val="134"/>
    </font>
    <font>
      <sz val="12"/>
      <name val="仿宋"/>
      <charset val="134"/>
    </font>
    <font>
      <sz val="11"/>
      <color theme="1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等线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20"/>
      <color theme="1"/>
      <name val="宋体"/>
      <charset val="134"/>
    </font>
    <font>
      <vertAlign val="superscript"/>
      <sz val="11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3" borderId="6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4" fillId="16" borderId="8" applyNumberFormat="0" applyAlignment="0" applyProtection="0">
      <alignment vertical="center"/>
    </xf>
    <xf numFmtId="0" fontId="14" fillId="16" borderId="3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1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0" fillId="0" borderId="0"/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49" fontId="0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 95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6"/>
  <sheetViews>
    <sheetView tabSelected="1" workbookViewId="0">
      <selection activeCell="O3" sqref="O3"/>
    </sheetView>
  </sheetViews>
  <sheetFormatPr defaultColWidth="9" defaultRowHeight="13.5"/>
  <cols>
    <col min="1" max="1" width="6.5" style="1" customWidth="1"/>
    <col min="2" max="2" width="9" style="1"/>
    <col min="3" max="3" width="13.5" style="1" customWidth="1"/>
    <col min="4" max="4" width="9" style="1"/>
    <col min="5" max="5" width="22.75" style="2" customWidth="1"/>
    <col min="6" max="6" width="9" style="1"/>
    <col min="7" max="10" width="7.25" style="1" customWidth="1"/>
    <col min="11" max="12" width="8.25" style="1" customWidth="1"/>
    <col min="13" max="13" width="15.375" style="1" customWidth="1"/>
    <col min="14" max="16384" width="9" style="1"/>
  </cols>
  <sheetData>
    <row r="1" ht="51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54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15" t="s">
        <v>13</v>
      </c>
    </row>
    <row r="3" ht="30.95" customHeight="1" spans="1:13">
      <c r="A3" s="6">
        <v>1</v>
      </c>
      <c r="B3" s="7" t="s">
        <v>14</v>
      </c>
      <c r="C3" s="7" t="s">
        <v>15</v>
      </c>
      <c r="D3" s="7" t="s">
        <v>16</v>
      </c>
      <c r="E3" s="8" t="s">
        <v>17</v>
      </c>
      <c r="F3" s="9" t="s">
        <v>18</v>
      </c>
      <c r="G3" s="6">
        <v>1</v>
      </c>
      <c r="H3" s="6">
        <v>90</v>
      </c>
      <c r="I3" s="6">
        <v>30</v>
      </c>
      <c r="J3" s="6">
        <f>I3*G3</f>
        <v>30</v>
      </c>
      <c r="K3" s="6">
        <v>273</v>
      </c>
      <c r="L3" s="6">
        <v>561</v>
      </c>
      <c r="M3" s="16" t="s">
        <v>19</v>
      </c>
    </row>
    <row r="4" ht="30.95" customHeight="1" spans="1:13">
      <c r="A4" s="6">
        <v>2</v>
      </c>
      <c r="B4" s="7" t="s">
        <v>14</v>
      </c>
      <c r="C4" s="7" t="s">
        <v>20</v>
      </c>
      <c r="D4" s="7" t="s">
        <v>21</v>
      </c>
      <c r="E4" s="8" t="s">
        <v>22</v>
      </c>
      <c r="F4" s="9" t="s">
        <v>18</v>
      </c>
      <c r="G4" s="10">
        <v>4</v>
      </c>
      <c r="H4" s="6">
        <v>80</v>
      </c>
      <c r="I4" s="6">
        <v>30</v>
      </c>
      <c r="J4" s="6">
        <f>I4*G4</f>
        <v>120</v>
      </c>
      <c r="K4" s="6">
        <v>273</v>
      </c>
      <c r="L4" s="6">
        <f t="shared" ref="L4:L6" si="0">ROUNDUP(25/365*J4*K4,0)</f>
        <v>2244</v>
      </c>
      <c r="M4" s="16" t="s">
        <v>19</v>
      </c>
    </row>
    <row r="5" ht="30.95" customHeight="1" spans="1:13">
      <c r="A5" s="6">
        <v>3</v>
      </c>
      <c r="B5" s="7" t="s">
        <v>14</v>
      </c>
      <c r="C5" s="7" t="s">
        <v>23</v>
      </c>
      <c r="D5" s="7" t="s">
        <v>24</v>
      </c>
      <c r="E5" s="8" t="s">
        <v>25</v>
      </c>
      <c r="F5" s="9" t="s">
        <v>18</v>
      </c>
      <c r="G5" s="10">
        <v>1</v>
      </c>
      <c r="H5" s="6">
        <v>80</v>
      </c>
      <c r="I5" s="6">
        <v>30</v>
      </c>
      <c r="J5" s="6">
        <f>I5*G5</f>
        <v>30</v>
      </c>
      <c r="K5" s="6">
        <v>273</v>
      </c>
      <c r="L5" s="6">
        <f t="shared" si="0"/>
        <v>561</v>
      </c>
      <c r="M5" s="16" t="s">
        <v>19</v>
      </c>
    </row>
    <row r="6" ht="30.95" customHeight="1" spans="1:13">
      <c r="A6" s="6">
        <v>4</v>
      </c>
      <c r="B6" s="7" t="s">
        <v>14</v>
      </c>
      <c r="C6" s="7" t="s">
        <v>26</v>
      </c>
      <c r="D6" s="7" t="s">
        <v>27</v>
      </c>
      <c r="E6" s="8" t="s">
        <v>28</v>
      </c>
      <c r="F6" s="9" t="s">
        <v>18</v>
      </c>
      <c r="G6" s="10">
        <v>2</v>
      </c>
      <c r="H6" s="6">
        <v>62</v>
      </c>
      <c r="I6" s="6">
        <v>30</v>
      </c>
      <c r="J6" s="6">
        <v>60</v>
      </c>
      <c r="K6" s="6">
        <v>273</v>
      </c>
      <c r="L6" s="6">
        <f t="shared" si="0"/>
        <v>1122</v>
      </c>
      <c r="M6" s="16" t="s">
        <v>19</v>
      </c>
    </row>
    <row r="7" ht="15" spans="1:13">
      <c r="A7" s="11"/>
      <c r="B7" s="11"/>
      <c r="C7" s="11"/>
      <c r="D7" s="11"/>
      <c r="E7" s="12"/>
      <c r="F7" s="11"/>
      <c r="G7" s="11"/>
      <c r="H7" s="11"/>
      <c r="I7" s="11"/>
      <c r="J7" s="11"/>
      <c r="K7" s="11"/>
      <c r="L7" s="11"/>
      <c r="M7" s="11"/>
    </row>
    <row r="8" spans="1:13">
      <c r="A8" s="13"/>
      <c r="B8" s="13"/>
      <c r="C8" s="13"/>
      <c r="D8" s="13"/>
      <c r="E8" s="14"/>
      <c r="F8" s="13"/>
      <c r="G8" s="13"/>
      <c r="H8" s="13"/>
      <c r="I8" s="13"/>
      <c r="J8" s="13"/>
      <c r="K8" s="13"/>
      <c r="L8" s="13"/>
      <c r="M8" s="13"/>
    </row>
    <row r="9" spans="1:13">
      <c r="A9" s="13"/>
      <c r="B9" s="13"/>
      <c r="C9" s="13"/>
      <c r="D9" s="13"/>
      <c r="E9" s="14"/>
      <c r="F9" s="13"/>
      <c r="G9" s="13"/>
      <c r="H9" s="13"/>
      <c r="I9" s="13"/>
      <c r="J9" s="13"/>
      <c r="K9" s="13"/>
      <c r="L9" s="13"/>
      <c r="M9" s="13"/>
    </row>
    <row r="10" spans="1:13">
      <c r="A10" s="13"/>
      <c r="B10" s="13"/>
      <c r="C10" s="13"/>
      <c r="D10" s="13"/>
      <c r="E10" s="14"/>
      <c r="F10" s="13"/>
      <c r="G10" s="13"/>
      <c r="H10" s="13"/>
      <c r="I10" s="13"/>
      <c r="J10" s="13"/>
      <c r="K10" s="13"/>
      <c r="L10" s="13"/>
      <c r="M10" s="13"/>
    </row>
    <row r="11" spans="1:13">
      <c r="A11" s="13"/>
      <c r="B11" s="13"/>
      <c r="C11" s="13"/>
      <c r="D11" s="13"/>
      <c r="E11" s="14"/>
      <c r="F11" s="13"/>
      <c r="G11" s="13"/>
      <c r="H11" s="13"/>
      <c r="I11" s="13"/>
      <c r="J11" s="13"/>
      <c r="K11" s="13"/>
      <c r="L11" s="13"/>
      <c r="M11" s="13"/>
    </row>
    <row r="12" spans="1:13">
      <c r="A12" s="13"/>
      <c r="B12" s="13"/>
      <c r="C12" s="13"/>
      <c r="D12" s="13"/>
      <c r="E12" s="14"/>
      <c r="F12" s="13"/>
      <c r="G12" s="13"/>
      <c r="H12" s="13"/>
      <c r="I12" s="13"/>
      <c r="J12" s="13"/>
      <c r="K12" s="13"/>
      <c r="L12" s="13"/>
      <c r="M12" s="13"/>
    </row>
    <row r="13" spans="1:13">
      <c r="A13" s="13"/>
      <c r="B13" s="13"/>
      <c r="C13" s="13"/>
      <c r="D13" s="13"/>
      <c r="E13" s="14"/>
      <c r="F13" s="13"/>
      <c r="G13" s="13"/>
      <c r="H13" s="13"/>
      <c r="I13" s="13"/>
      <c r="J13" s="13"/>
      <c r="K13" s="13"/>
      <c r="L13" s="13"/>
      <c r="M13" s="13"/>
    </row>
    <row r="14" spans="1:13">
      <c r="A14" s="13"/>
      <c r="B14" s="13"/>
      <c r="C14" s="13"/>
      <c r="D14" s="13"/>
      <c r="E14" s="14"/>
      <c r="F14" s="13"/>
      <c r="G14" s="13"/>
      <c r="H14" s="13"/>
      <c r="I14" s="13"/>
      <c r="J14" s="13"/>
      <c r="K14" s="13"/>
      <c r="L14" s="13"/>
      <c r="M14" s="13"/>
    </row>
    <row r="15" spans="1:13">
      <c r="A15" s="13"/>
      <c r="B15" s="13"/>
      <c r="C15" s="13"/>
      <c r="D15" s="13"/>
      <c r="E15" s="14"/>
      <c r="F15" s="13"/>
      <c r="G15" s="13"/>
      <c r="H15" s="13"/>
      <c r="I15" s="13"/>
      <c r="J15" s="13"/>
      <c r="K15" s="13"/>
      <c r="L15" s="13"/>
      <c r="M15" s="13"/>
    </row>
    <row r="16" spans="1:13">
      <c r="A16" s="13"/>
      <c r="B16" s="13"/>
      <c r="C16" s="13"/>
      <c r="D16" s="13"/>
      <c r="E16" s="14"/>
      <c r="F16" s="13"/>
      <c r="G16" s="13"/>
      <c r="H16" s="13"/>
      <c r="I16" s="13"/>
      <c r="J16" s="13"/>
      <c r="K16" s="13"/>
      <c r="L16" s="13"/>
      <c r="M16" s="13"/>
    </row>
  </sheetData>
  <mergeCells count="1">
    <mergeCell ref="A1:M1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2023-11-10T09:05:00Z</cp:lastPrinted>
  <dcterms:modified xsi:type="dcterms:W3CDTF">2023-11-23T07:09:26Z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ICV">
    <vt:lpwstr>EA7B55ADB8A94729B14C7592C2B347ED</vt:lpwstr>
  </property>
</Properties>
</file>