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  <sheet name="Sheet3" sheetId="3" r:id="rId2"/>
  </sheets>
  <externalReferences>
    <externalReference r:id="rId6"/>
  </externalReferences>
  <calcPr calcId="144525"/>
</workbook>
</file>

<file path=xl/sharedStrings.xml><?xml version="1.0" encoding="utf-8"?>
<sst xmlns="http://schemas.openxmlformats.org/spreadsheetml/2006/main" count="79" uniqueCount="57">
  <si>
    <t>綦江区古南街道2024年巩固脱贫攻坚成果和乡村振兴项目库年度计划</t>
  </si>
  <si>
    <t>序号</t>
  </si>
  <si>
    <t>项目名称</t>
  </si>
  <si>
    <t>项目类型</t>
  </si>
  <si>
    <t>建设任务</t>
  </si>
  <si>
    <t>建设性质</t>
  </si>
  <si>
    <t>实施地点</t>
  </si>
  <si>
    <t>绩效目标</t>
  </si>
  <si>
    <t>群众参与和利益联结机制</t>
  </si>
  <si>
    <t>实施单位</t>
  </si>
  <si>
    <t>规划年度</t>
  </si>
  <si>
    <t>是否纳入年度项目实施计划</t>
  </si>
  <si>
    <t>时间进度安排</t>
  </si>
  <si>
    <t>资金规模和筹资方式</t>
  </si>
  <si>
    <t>受益对象（人）</t>
  </si>
  <si>
    <t>二级项目子类型</t>
  </si>
  <si>
    <t>项目子类型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</si>
  <si>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</si>
  <si>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</si>
  <si>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</si>
  <si>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</si>
  <si>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</si>
  <si>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</si>
  <si>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</si>
  <si>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受益总人口数</t>
  </si>
  <si>
    <t>其中脱贫人口和监测对象人数</t>
  </si>
  <si>
    <t>衔接资金</t>
  </si>
  <si>
    <t>其他财政涉农整合资金</t>
  </si>
  <si>
    <t>其他财政资金</t>
  </si>
  <si>
    <t>合计</t>
  </si>
  <si>
    <t>2024年綦江区古南街道长乐社区人居环境整治项目</t>
  </si>
  <si>
    <t>乡村建设行动</t>
  </si>
  <si>
    <t>农村基础设施</t>
  </si>
  <si>
    <t>其他</t>
  </si>
  <si>
    <t>长乐社区1组、2组、3组公路沿线安装太阳能路灯68盏.</t>
  </si>
  <si>
    <t>新建</t>
  </si>
  <si>
    <t>古南街道长乐社区</t>
  </si>
  <si>
    <t>项目实施后可解决286户837人（其中脱贫户4户13人）居民夜间出行照明，推进长乐社区乡村振兴建设的全面发展。</t>
  </si>
  <si>
    <t>社区农村片区居民代表等参与项目建设过程监管，带动脱贫户4户13人。</t>
  </si>
  <si>
    <t>区农业农村委</t>
  </si>
  <si>
    <t>綦江区古南街道办事处</t>
  </si>
  <si>
    <t>是</t>
  </si>
  <si>
    <t>古南街道2024年农村人居环境整治奖补项目</t>
  </si>
  <si>
    <t>蟠龙村安装66盏照明路灯；南山村安装66盏照明路灯；两路村安装68盏照明路灯；合计安装200盏照明路灯。</t>
  </si>
  <si>
    <t>古南街道蟠龙村、南山村、两路村</t>
  </si>
  <si>
    <t>完善蟠龙村、南山村、两路村的公共基础设施、改变居民夜间出行困难的局面，还极大改善农村人居生活环境，补齐短板</t>
  </si>
  <si>
    <t>村民代表等参与项目建设过程监管，直接受益附近村民1600余人</t>
  </si>
  <si>
    <t>綦江区古南街道2024年连城村提水灌溉项目</t>
  </si>
  <si>
    <t>新建拦河坝1座，抽水泵房1处。安装抽水管道dn110mmPE管1.6MPa长度780m，dn160mmPE管1.6MPa长度1500m等配套设施</t>
  </si>
  <si>
    <t>古南街道连城村</t>
  </si>
  <si>
    <t>项目实施后可带动周边农户40余人就近务工，同时解决约100余亩耕地灌溉用水问题</t>
  </si>
  <si>
    <t>村民代表等7人参与项目建设过程监管。</t>
  </si>
  <si>
    <t>2024年綦江区古南街道连城村果园基础设施建设项目</t>
  </si>
  <si>
    <t>基础设施建设</t>
  </si>
  <si>
    <t>1、安装围网1724米，采用5mm铁丝，1.8米*3米铁丝网围护；2、不锈钢门5个，门框采用热镀锌100*50扁管，门扇采用不锈钢方管，规格1.9米*1.6米；3、果园监控系统一套，含摄像头7个，球机5个，录像机1个，显示器1台等。</t>
  </si>
  <si>
    <t>项目建成后可有效防止偷盗，强化果园基地管理，产值将达100万以上，每年可容纳2000名以上中小学生实施体验农业，同时带动周边村民就业增收。</t>
  </si>
  <si>
    <t>村民代表等15人参与项目建设过程监管，带动脱贫户1户4人。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</si>
</sst>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sz val="11"/>
      <name val="方正黑体_GBK"/>
      <charset val="134"/>
    </font>
    <font>
      <sz val="11"/>
      <name val="Times New Roman"/>
      <charset val="0"/>
    </font>
    <font>
      <sz val="9"/>
      <name val="Times New Roman"/>
      <charset val="0"/>
    </font>
    <font>
      <sz val="10"/>
      <name val="方正黑体_GBK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19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57150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57150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57150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18" name="图片 17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57150</xdr:rowOff>
    </xdr:to>
    <xdr:pic>
      <xdr:nvPicPr>
        <xdr:cNvPr id="19" name="图片 18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57150</xdr:rowOff>
    </xdr:to>
    <xdr:pic>
      <xdr:nvPicPr>
        <xdr:cNvPr id="20" name="图片 19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21" name="图片 20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22" name="图片 21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23" name="图片 22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24" name="图片 23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25" name="图片 24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26" name="图片 25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27" name="图片 26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28" name="图片 27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57150</xdr:rowOff>
    </xdr:to>
    <xdr:pic>
      <xdr:nvPicPr>
        <xdr:cNvPr id="29" name="图片 28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57150</xdr:rowOff>
    </xdr:to>
    <xdr:pic>
      <xdr:nvPicPr>
        <xdr:cNvPr id="30" name="图片 29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57150</xdr:rowOff>
    </xdr:to>
    <xdr:pic>
      <xdr:nvPicPr>
        <xdr:cNvPr id="31" name="图片 30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32" name="图片 31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33" name="图片 32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34" name="图片 33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35" name="图片 34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36" name="图片 35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37" name="图片 36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38" name="图片 37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39" name="图片 38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40" name="图片 39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41" name="图片 40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42" name="图片 41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43" name="图片 42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44" name="图片 43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45" name="图片 44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46" name="图片 45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47" name="图片 46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48" name="图片 47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49" name="图片 48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50" name="图片 49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51" name="图片 50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52" name="图片 51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53" name="图片 52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54" name="图片 53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55" name="图片 54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56" name="图片 55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57" name="图片 56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58" name="图片 57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59" name="图片 58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60" name="图片 59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61" name="图片 60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62" name="图片 61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63" name="图片 62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64" name="图片 63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65" name="图片 64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10160</xdr:rowOff>
    </xdr:to>
    <xdr:pic>
      <xdr:nvPicPr>
        <xdr:cNvPr id="66" name="图片 65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57150</xdr:rowOff>
    </xdr:to>
    <xdr:pic>
      <xdr:nvPicPr>
        <xdr:cNvPr id="67" name="图片 66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219710</xdr:colOff>
      <xdr:row>8</xdr:row>
      <xdr:rowOff>57150</xdr:rowOff>
    </xdr:to>
    <xdr:pic>
      <xdr:nvPicPr>
        <xdr:cNvPr id="68" name="图片 67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21971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69" name="图片 68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70" name="图片 69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71" name="图片 70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72" name="图片 71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73" name="图片 72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74" name="图片 73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75" name="图片 74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76" name="图片 75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77" name="图片 76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78" name="图片 77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79" name="图片 78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80" name="图片 79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81" name="图片 80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82" name="图片 81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83" name="图片 82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84" name="图片 83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85" name="图片 84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86" name="图片 85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87" name="图片 86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88" name="图片 87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89" name="图片 88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90" name="图片 89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334010</xdr:colOff>
      <xdr:row>8</xdr:row>
      <xdr:rowOff>48260</xdr:rowOff>
    </xdr:to>
    <xdr:pic>
      <xdr:nvPicPr>
        <xdr:cNvPr id="91" name="图片 90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3401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342900</xdr:colOff>
      <xdr:row>8</xdr:row>
      <xdr:rowOff>48260</xdr:rowOff>
    </xdr:to>
    <xdr:pic>
      <xdr:nvPicPr>
        <xdr:cNvPr id="92" name="图片 91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4290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342900</xdr:colOff>
      <xdr:row>8</xdr:row>
      <xdr:rowOff>48260</xdr:rowOff>
    </xdr:to>
    <xdr:pic>
      <xdr:nvPicPr>
        <xdr:cNvPr id="93" name="图片 92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4290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342900</xdr:colOff>
      <xdr:row>8</xdr:row>
      <xdr:rowOff>48260</xdr:rowOff>
    </xdr:to>
    <xdr:pic>
      <xdr:nvPicPr>
        <xdr:cNvPr id="94" name="图片 93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4290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342900</xdr:colOff>
      <xdr:row>8</xdr:row>
      <xdr:rowOff>48260</xdr:rowOff>
    </xdr:to>
    <xdr:pic>
      <xdr:nvPicPr>
        <xdr:cNvPr id="95" name="图片 94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4290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342900</xdr:colOff>
      <xdr:row>8</xdr:row>
      <xdr:rowOff>48260</xdr:rowOff>
    </xdr:to>
    <xdr:pic>
      <xdr:nvPicPr>
        <xdr:cNvPr id="96" name="图片 95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4290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342900</xdr:colOff>
      <xdr:row>8</xdr:row>
      <xdr:rowOff>48260</xdr:rowOff>
    </xdr:to>
    <xdr:pic>
      <xdr:nvPicPr>
        <xdr:cNvPr id="97" name="图片 96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4290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334010</xdr:colOff>
      <xdr:row>8</xdr:row>
      <xdr:rowOff>48260</xdr:rowOff>
    </xdr:to>
    <xdr:pic>
      <xdr:nvPicPr>
        <xdr:cNvPr id="98" name="图片 97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3401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342900</xdr:colOff>
      <xdr:row>8</xdr:row>
      <xdr:rowOff>48260</xdr:rowOff>
    </xdr:to>
    <xdr:pic>
      <xdr:nvPicPr>
        <xdr:cNvPr id="99" name="图片 98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4290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334010</xdr:colOff>
      <xdr:row>8</xdr:row>
      <xdr:rowOff>48260</xdr:rowOff>
    </xdr:to>
    <xdr:pic>
      <xdr:nvPicPr>
        <xdr:cNvPr id="100" name="图片 99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3401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342900</xdr:colOff>
      <xdr:row>8</xdr:row>
      <xdr:rowOff>48260</xdr:rowOff>
    </xdr:to>
    <xdr:pic>
      <xdr:nvPicPr>
        <xdr:cNvPr id="101" name="图片 100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4290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334010</xdr:colOff>
      <xdr:row>8</xdr:row>
      <xdr:rowOff>48260</xdr:rowOff>
    </xdr:to>
    <xdr:pic>
      <xdr:nvPicPr>
        <xdr:cNvPr id="102" name="图片 101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3401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03" name="图片 102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04" name="图片 103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05" name="图片 104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06" name="图片 105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07" name="图片 106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08" name="图片 107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09" name="图片 108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10" name="图片 109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11" name="图片 110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12" name="图片 111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13" name="图片 112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14" name="图片 113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15" name="图片 114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16" name="图片 115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17" name="图片 116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18" name="图片 117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19" name="图片 118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20" name="图片 119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21" name="图片 120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22" name="图片 121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23" name="图片 122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24" name="图片 123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25" name="图片 124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26" name="图片 125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27" name="图片 126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28" name="图片 127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29" name="图片 128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30" name="图片 129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31" name="图片 130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32" name="图片 131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33" name="图片 132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34" name="图片 133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35" name="图片 134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36" name="图片 135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37" name="图片 136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314960</xdr:colOff>
      <xdr:row>8</xdr:row>
      <xdr:rowOff>48260</xdr:rowOff>
    </xdr:to>
    <xdr:pic>
      <xdr:nvPicPr>
        <xdr:cNvPr id="138" name="图片 137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6400800"/>
          <a:ext cx="3149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39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400050</xdr:colOff>
      <xdr:row>6</xdr:row>
      <xdr:rowOff>47625</xdr:rowOff>
    </xdr:to>
    <xdr:pic>
      <xdr:nvPicPr>
        <xdr:cNvPr id="140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77152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41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0</xdr:rowOff>
    </xdr:from>
    <xdr:to>
      <xdr:col>1</xdr:col>
      <xdr:colOff>619125</xdr:colOff>
      <xdr:row>6</xdr:row>
      <xdr:rowOff>47625</xdr:rowOff>
    </xdr:to>
    <xdr:pic>
      <xdr:nvPicPr>
        <xdr:cNvPr id="142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971550" y="12573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0</xdr:rowOff>
    </xdr:from>
    <xdr:to>
      <xdr:col>1</xdr:col>
      <xdr:colOff>619125</xdr:colOff>
      <xdr:row>6</xdr:row>
      <xdr:rowOff>47625</xdr:rowOff>
    </xdr:to>
    <xdr:pic>
      <xdr:nvPicPr>
        <xdr:cNvPr id="143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971550" y="12573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6</xdr:row>
      <xdr:rowOff>0</xdr:rowOff>
    </xdr:from>
    <xdr:to>
      <xdr:col>1</xdr:col>
      <xdr:colOff>361950</xdr:colOff>
      <xdr:row>6</xdr:row>
      <xdr:rowOff>47625</xdr:rowOff>
    </xdr:to>
    <xdr:pic>
      <xdr:nvPicPr>
        <xdr:cNvPr id="144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73342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45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400050</xdr:colOff>
      <xdr:row>6</xdr:row>
      <xdr:rowOff>47625</xdr:rowOff>
    </xdr:to>
    <xdr:pic>
      <xdr:nvPicPr>
        <xdr:cNvPr id="146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77152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47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48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400050</xdr:colOff>
      <xdr:row>6</xdr:row>
      <xdr:rowOff>47625</xdr:rowOff>
    </xdr:to>
    <xdr:pic>
      <xdr:nvPicPr>
        <xdr:cNvPr id="149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77152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50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51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400050</xdr:colOff>
      <xdr:row>6</xdr:row>
      <xdr:rowOff>47625</xdr:rowOff>
    </xdr:to>
    <xdr:pic>
      <xdr:nvPicPr>
        <xdr:cNvPr id="152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77152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53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0</xdr:rowOff>
    </xdr:from>
    <xdr:to>
      <xdr:col>1</xdr:col>
      <xdr:colOff>619125</xdr:colOff>
      <xdr:row>6</xdr:row>
      <xdr:rowOff>47625</xdr:rowOff>
    </xdr:to>
    <xdr:pic>
      <xdr:nvPicPr>
        <xdr:cNvPr id="154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971550" y="12573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0</xdr:rowOff>
    </xdr:from>
    <xdr:to>
      <xdr:col>1</xdr:col>
      <xdr:colOff>619125</xdr:colOff>
      <xdr:row>6</xdr:row>
      <xdr:rowOff>47625</xdr:rowOff>
    </xdr:to>
    <xdr:pic>
      <xdr:nvPicPr>
        <xdr:cNvPr id="155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971550" y="12573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6</xdr:row>
      <xdr:rowOff>0</xdr:rowOff>
    </xdr:from>
    <xdr:to>
      <xdr:col>1</xdr:col>
      <xdr:colOff>361950</xdr:colOff>
      <xdr:row>6</xdr:row>
      <xdr:rowOff>47625</xdr:rowOff>
    </xdr:to>
    <xdr:pic>
      <xdr:nvPicPr>
        <xdr:cNvPr id="156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73342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57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400050</xdr:colOff>
      <xdr:row>6</xdr:row>
      <xdr:rowOff>47625</xdr:rowOff>
    </xdr:to>
    <xdr:pic>
      <xdr:nvPicPr>
        <xdr:cNvPr id="158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77152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59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60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400050</xdr:colOff>
      <xdr:row>6</xdr:row>
      <xdr:rowOff>47625</xdr:rowOff>
    </xdr:to>
    <xdr:pic>
      <xdr:nvPicPr>
        <xdr:cNvPr id="161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77152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62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63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400050</xdr:colOff>
      <xdr:row>6</xdr:row>
      <xdr:rowOff>47625</xdr:rowOff>
    </xdr:to>
    <xdr:pic>
      <xdr:nvPicPr>
        <xdr:cNvPr id="164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77152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65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0</xdr:rowOff>
    </xdr:from>
    <xdr:to>
      <xdr:col>1</xdr:col>
      <xdr:colOff>628650</xdr:colOff>
      <xdr:row>6</xdr:row>
      <xdr:rowOff>47625</xdr:rowOff>
    </xdr:to>
    <xdr:pic>
      <xdr:nvPicPr>
        <xdr:cNvPr id="166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971550" y="12573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0</xdr:rowOff>
    </xdr:from>
    <xdr:to>
      <xdr:col>1</xdr:col>
      <xdr:colOff>628650</xdr:colOff>
      <xdr:row>6</xdr:row>
      <xdr:rowOff>47625</xdr:rowOff>
    </xdr:to>
    <xdr:pic>
      <xdr:nvPicPr>
        <xdr:cNvPr id="167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971550" y="12573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68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400050</xdr:colOff>
      <xdr:row>6</xdr:row>
      <xdr:rowOff>47625</xdr:rowOff>
    </xdr:to>
    <xdr:pic>
      <xdr:nvPicPr>
        <xdr:cNvPr id="169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77152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70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71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400050</xdr:colOff>
      <xdr:row>6</xdr:row>
      <xdr:rowOff>47625</xdr:rowOff>
    </xdr:to>
    <xdr:pic>
      <xdr:nvPicPr>
        <xdr:cNvPr id="172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77152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73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74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400050</xdr:colOff>
      <xdr:row>6</xdr:row>
      <xdr:rowOff>47625</xdr:rowOff>
    </xdr:to>
    <xdr:pic>
      <xdr:nvPicPr>
        <xdr:cNvPr id="175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77152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76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0</xdr:rowOff>
    </xdr:from>
    <xdr:to>
      <xdr:col>1</xdr:col>
      <xdr:colOff>628650</xdr:colOff>
      <xdr:row>6</xdr:row>
      <xdr:rowOff>47625</xdr:rowOff>
    </xdr:to>
    <xdr:pic>
      <xdr:nvPicPr>
        <xdr:cNvPr id="177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971550" y="12573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0</xdr:rowOff>
    </xdr:from>
    <xdr:to>
      <xdr:col>1</xdr:col>
      <xdr:colOff>628650</xdr:colOff>
      <xdr:row>6</xdr:row>
      <xdr:rowOff>47625</xdr:rowOff>
    </xdr:to>
    <xdr:pic>
      <xdr:nvPicPr>
        <xdr:cNvPr id="178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971550" y="12573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79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400050</xdr:colOff>
      <xdr:row>6</xdr:row>
      <xdr:rowOff>47625</xdr:rowOff>
    </xdr:to>
    <xdr:pic>
      <xdr:nvPicPr>
        <xdr:cNvPr id="180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77152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81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82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400050</xdr:colOff>
      <xdr:row>6</xdr:row>
      <xdr:rowOff>47625</xdr:rowOff>
    </xdr:to>
    <xdr:pic>
      <xdr:nvPicPr>
        <xdr:cNvPr id="183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77152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84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85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400050</xdr:colOff>
      <xdr:row>6</xdr:row>
      <xdr:rowOff>47625</xdr:rowOff>
    </xdr:to>
    <xdr:pic>
      <xdr:nvPicPr>
        <xdr:cNvPr id="186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77152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87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0</xdr:rowOff>
    </xdr:from>
    <xdr:to>
      <xdr:col>1</xdr:col>
      <xdr:colOff>628650</xdr:colOff>
      <xdr:row>6</xdr:row>
      <xdr:rowOff>47625</xdr:rowOff>
    </xdr:to>
    <xdr:pic>
      <xdr:nvPicPr>
        <xdr:cNvPr id="188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971550" y="12573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0</xdr:rowOff>
    </xdr:from>
    <xdr:to>
      <xdr:col>1</xdr:col>
      <xdr:colOff>628650</xdr:colOff>
      <xdr:row>6</xdr:row>
      <xdr:rowOff>47625</xdr:rowOff>
    </xdr:to>
    <xdr:pic>
      <xdr:nvPicPr>
        <xdr:cNvPr id="189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971550" y="12573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6</xdr:row>
      <xdr:rowOff>0</xdr:rowOff>
    </xdr:from>
    <xdr:to>
      <xdr:col>1</xdr:col>
      <xdr:colOff>361950</xdr:colOff>
      <xdr:row>6</xdr:row>
      <xdr:rowOff>47625</xdr:rowOff>
    </xdr:to>
    <xdr:pic>
      <xdr:nvPicPr>
        <xdr:cNvPr id="190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73342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91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400050</xdr:colOff>
      <xdr:row>6</xdr:row>
      <xdr:rowOff>47625</xdr:rowOff>
    </xdr:to>
    <xdr:pic>
      <xdr:nvPicPr>
        <xdr:cNvPr id="192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77152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93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94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400050</xdr:colOff>
      <xdr:row>6</xdr:row>
      <xdr:rowOff>47625</xdr:rowOff>
    </xdr:to>
    <xdr:pic>
      <xdr:nvPicPr>
        <xdr:cNvPr id="195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77152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96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97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400050</xdr:colOff>
      <xdr:row>6</xdr:row>
      <xdr:rowOff>47625</xdr:rowOff>
    </xdr:to>
    <xdr:pic>
      <xdr:nvPicPr>
        <xdr:cNvPr id="198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77152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199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0</xdr:rowOff>
    </xdr:from>
    <xdr:to>
      <xdr:col>1</xdr:col>
      <xdr:colOff>628650</xdr:colOff>
      <xdr:row>6</xdr:row>
      <xdr:rowOff>47625</xdr:rowOff>
    </xdr:to>
    <xdr:pic>
      <xdr:nvPicPr>
        <xdr:cNvPr id="200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971550" y="12573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0</xdr:rowOff>
    </xdr:from>
    <xdr:to>
      <xdr:col>1</xdr:col>
      <xdr:colOff>628650</xdr:colOff>
      <xdr:row>6</xdr:row>
      <xdr:rowOff>47625</xdr:rowOff>
    </xdr:to>
    <xdr:pic>
      <xdr:nvPicPr>
        <xdr:cNvPr id="201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971550" y="12573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6</xdr:row>
      <xdr:rowOff>0</xdr:rowOff>
    </xdr:from>
    <xdr:to>
      <xdr:col>1</xdr:col>
      <xdr:colOff>361950</xdr:colOff>
      <xdr:row>6</xdr:row>
      <xdr:rowOff>47625</xdr:rowOff>
    </xdr:to>
    <xdr:pic>
      <xdr:nvPicPr>
        <xdr:cNvPr id="202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73342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203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400050</xdr:colOff>
      <xdr:row>6</xdr:row>
      <xdr:rowOff>47625</xdr:rowOff>
    </xdr:to>
    <xdr:pic>
      <xdr:nvPicPr>
        <xdr:cNvPr id="204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77152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205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206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0</xdr:rowOff>
    </xdr:from>
    <xdr:to>
      <xdr:col>1</xdr:col>
      <xdr:colOff>609600</xdr:colOff>
      <xdr:row>6</xdr:row>
      <xdr:rowOff>47625</xdr:rowOff>
    </xdr:to>
    <xdr:pic>
      <xdr:nvPicPr>
        <xdr:cNvPr id="207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981075" y="12573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&#39033;&#30446;&#20648;&#22791;\&#36830;&#22478;&#28748;&#28297;&#31649;&#32593;\&#65288;&#19979;&#25289;&#33756;&#21333;&#36873;&#25321;&#39033;&#30446;&#31867;&#21035;&#65289;&#32166;&#27743;&#21306;&#24041;&#22266;&#33073;&#36139;&#25915;&#22362;&#25104;&#26524;&#21644;&#20065;&#26449;&#25391;&#20852;&#39033;&#30446;&#24211;&#26126;&#32454;&#34920;&#65288;2022&#65289;&#21476;&#21335;6.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 项目库备案表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tabSelected="1" workbookViewId="0">
      <selection activeCell="H7" sqref="H7"/>
    </sheetView>
  </sheetViews>
  <sheetFormatPr defaultColWidth="9" defaultRowHeight="13.5"/>
  <sheetData>
    <row r="1" ht="28.5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8"/>
      <c r="R1" s="18"/>
      <c r="S1" s="18"/>
      <c r="T1" s="18"/>
      <c r="U1" s="18"/>
      <c r="V1" s="18"/>
      <c r="W1" s="18"/>
    </row>
    <row r="2" ht="15" spans="1:23">
      <c r="A2" s="2" t="s">
        <v>1</v>
      </c>
      <c r="B2" s="3" t="s">
        <v>2</v>
      </c>
      <c r="C2" s="3" t="s">
        <v>3</v>
      </c>
      <c r="D2" s="3"/>
      <c r="E2" s="3"/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/>
      <c r="M2" s="3" t="s">
        <v>10</v>
      </c>
      <c r="N2" s="3" t="s">
        <v>11</v>
      </c>
      <c r="O2" s="3" t="s">
        <v>12</v>
      </c>
      <c r="P2" s="3"/>
      <c r="Q2" s="3" t="s">
        <v>13</v>
      </c>
      <c r="R2" s="3"/>
      <c r="S2" s="3"/>
      <c r="T2" s="3"/>
      <c r="U2" s="3"/>
      <c r="V2" s="3" t="s">
        <v>14</v>
      </c>
      <c r="W2" s="3"/>
    </row>
    <row r="3" ht="15" spans="1:23">
      <c r="A3" s="4"/>
      <c r="B3" s="3"/>
      <c r="C3" s="3" t="s">
        <v>3</v>
      </c>
      <c r="D3" s="3" t="s">
        <v>15</v>
      </c>
      <c r="E3" s="3" t="s">
        <v>16</v>
      </c>
      <c r="F3" s="3"/>
      <c r="G3" s="3"/>
      <c r="H3" s="3"/>
      <c r="I3" s="3"/>
      <c r="J3" s="3"/>
      <c r="K3" s="3" t="s">
        <v>17</v>
      </c>
      <c r="L3" s="3" t="s">
        <v>18</v>
      </c>
      <c r="M3" s="3"/>
      <c r="N3" s="3"/>
      <c r="O3" s="3" t="s">
        <v>19</v>
      </c>
      <c r="P3" s="3" t="s">
        <v>20</v>
      </c>
      <c r="Q3" s="3" t="s">
        <v>21</v>
      </c>
      <c r="R3" s="3" t="s">
        <v>22</v>
      </c>
      <c r="S3" s="3"/>
      <c r="T3" s="3"/>
      <c r="U3" s="3" t="s">
        <v>23</v>
      </c>
      <c r="V3" s="3" t="s">
        <v>24</v>
      </c>
      <c r="W3" s="3" t="s">
        <v>25</v>
      </c>
    </row>
    <row r="4" spans="1:23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26</v>
      </c>
      <c r="S4" s="3" t="s">
        <v>27</v>
      </c>
      <c r="T4" s="3" t="s">
        <v>28</v>
      </c>
      <c r="U4" s="3"/>
      <c r="V4" s="3"/>
      <c r="W4" s="3"/>
    </row>
    <row r="5" spans="1:23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>
      <c r="A6" s="6"/>
      <c r="B6" s="7" t="s">
        <v>29</v>
      </c>
      <c r="C6" s="8"/>
      <c r="D6" s="8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>
        <f t="shared" ref="Q6:W6" si="0">SUM(Q7:Q10)</f>
        <v>112.4</v>
      </c>
      <c r="R6" s="10">
        <f t="shared" si="0"/>
        <v>112.4</v>
      </c>
      <c r="S6" s="10">
        <f t="shared" si="0"/>
        <v>0</v>
      </c>
      <c r="T6" s="10">
        <f t="shared" si="0"/>
        <v>0</v>
      </c>
      <c r="U6" s="10">
        <f t="shared" si="0"/>
        <v>0</v>
      </c>
      <c r="V6" s="10">
        <f t="shared" si="0"/>
        <v>2554</v>
      </c>
      <c r="W6" s="10">
        <f t="shared" si="0"/>
        <v>22</v>
      </c>
    </row>
    <row r="7" ht="195" spans="1:23">
      <c r="A7" s="11">
        <v>1</v>
      </c>
      <c r="B7" s="12" t="s">
        <v>30</v>
      </c>
      <c r="C7" s="13" t="s">
        <v>31</v>
      </c>
      <c r="D7" s="13" t="s">
        <v>32</v>
      </c>
      <c r="E7" s="13" t="s">
        <v>33</v>
      </c>
      <c r="F7" s="13" t="s">
        <v>34</v>
      </c>
      <c r="G7" s="13" t="s">
        <v>35</v>
      </c>
      <c r="H7" s="13" t="s">
        <v>36</v>
      </c>
      <c r="I7" s="13" t="s">
        <v>37</v>
      </c>
      <c r="J7" s="13" t="s">
        <v>38</v>
      </c>
      <c r="K7" s="13" t="s">
        <v>39</v>
      </c>
      <c r="L7" s="13" t="s">
        <v>40</v>
      </c>
      <c r="M7" s="11">
        <v>2024</v>
      </c>
      <c r="N7" s="11" t="s">
        <v>41</v>
      </c>
      <c r="O7" s="15">
        <v>2024.07</v>
      </c>
      <c r="P7" s="15">
        <v>2024.1</v>
      </c>
      <c r="Q7" s="13">
        <v>10</v>
      </c>
      <c r="R7" s="13">
        <v>10</v>
      </c>
      <c r="S7" s="13">
        <v>0</v>
      </c>
      <c r="T7" s="13">
        <v>0</v>
      </c>
      <c r="U7" s="13">
        <v>0</v>
      </c>
      <c r="V7" s="13">
        <v>837</v>
      </c>
      <c r="W7" s="13">
        <v>13</v>
      </c>
    </row>
    <row r="8" ht="210" spans="1:23">
      <c r="A8" s="11">
        <v>2</v>
      </c>
      <c r="B8" s="11" t="s">
        <v>42</v>
      </c>
      <c r="C8" s="13" t="s">
        <v>31</v>
      </c>
      <c r="D8" s="13" t="s">
        <v>32</v>
      </c>
      <c r="E8" s="13" t="s">
        <v>33</v>
      </c>
      <c r="F8" s="11" t="s">
        <v>43</v>
      </c>
      <c r="G8" s="13" t="s">
        <v>35</v>
      </c>
      <c r="H8" s="11" t="s">
        <v>44</v>
      </c>
      <c r="I8" s="11" t="s">
        <v>45</v>
      </c>
      <c r="J8" s="11" t="s">
        <v>46</v>
      </c>
      <c r="K8" s="13" t="s">
        <v>39</v>
      </c>
      <c r="L8" s="13" t="s">
        <v>40</v>
      </c>
      <c r="M8" s="11">
        <v>2024</v>
      </c>
      <c r="N8" s="11" t="s">
        <v>41</v>
      </c>
      <c r="O8" s="11">
        <v>2024.08</v>
      </c>
      <c r="P8" s="15">
        <v>2024.1</v>
      </c>
      <c r="Q8" s="3">
        <v>30</v>
      </c>
      <c r="R8" s="3">
        <v>30</v>
      </c>
      <c r="S8" s="3">
        <v>0</v>
      </c>
      <c r="T8" s="3">
        <v>0</v>
      </c>
      <c r="U8" s="3">
        <v>0</v>
      </c>
      <c r="V8" s="3">
        <v>1600</v>
      </c>
      <c r="W8" s="3"/>
    </row>
    <row r="9" ht="240" spans="1:23">
      <c r="A9" s="11">
        <v>3</v>
      </c>
      <c r="B9" s="14" t="s">
        <v>47</v>
      </c>
      <c r="C9" s="13" t="s">
        <v>31</v>
      </c>
      <c r="D9" s="13" t="s">
        <v>32</v>
      </c>
      <c r="E9" s="13" t="s">
        <v>33</v>
      </c>
      <c r="F9" s="14" t="s">
        <v>48</v>
      </c>
      <c r="G9" s="13" t="s">
        <v>35</v>
      </c>
      <c r="H9" s="11" t="s">
        <v>49</v>
      </c>
      <c r="I9" s="16" t="s">
        <v>50</v>
      </c>
      <c r="J9" s="11" t="s">
        <v>51</v>
      </c>
      <c r="K9" s="13" t="s">
        <v>39</v>
      </c>
      <c r="L9" s="13" t="s">
        <v>40</v>
      </c>
      <c r="M9" s="11">
        <v>2024</v>
      </c>
      <c r="N9" s="11" t="s">
        <v>41</v>
      </c>
      <c r="O9" s="17">
        <v>2024.03</v>
      </c>
      <c r="P9" s="17">
        <v>2024.08</v>
      </c>
      <c r="Q9" s="3">
        <v>49</v>
      </c>
      <c r="R9" s="3">
        <v>49</v>
      </c>
      <c r="S9" s="3">
        <v>0</v>
      </c>
      <c r="T9" s="3">
        <v>0</v>
      </c>
      <c r="U9" s="3">
        <v>0</v>
      </c>
      <c r="V9" s="3">
        <v>55</v>
      </c>
      <c r="W9" s="3">
        <v>5</v>
      </c>
    </row>
    <row r="10" ht="409.5" spans="1:23">
      <c r="A10" s="11">
        <v>4</v>
      </c>
      <c r="B10" s="11" t="s">
        <v>52</v>
      </c>
      <c r="C10" s="13" t="s">
        <v>31</v>
      </c>
      <c r="D10" s="13" t="s">
        <v>32</v>
      </c>
      <c r="E10" s="11" t="s">
        <v>53</v>
      </c>
      <c r="F10" s="11" t="s">
        <v>54</v>
      </c>
      <c r="G10" s="13" t="s">
        <v>35</v>
      </c>
      <c r="H10" s="11" t="s">
        <v>49</v>
      </c>
      <c r="I10" s="11" t="s">
        <v>55</v>
      </c>
      <c r="J10" s="11" t="s">
        <v>56</v>
      </c>
      <c r="K10" s="13" t="s">
        <v>39</v>
      </c>
      <c r="L10" s="13" t="s">
        <v>40</v>
      </c>
      <c r="M10" s="11">
        <v>2024</v>
      </c>
      <c r="N10" s="11" t="s">
        <v>41</v>
      </c>
      <c r="O10" s="11">
        <v>2024.06</v>
      </c>
      <c r="P10" s="11">
        <v>2024.08</v>
      </c>
      <c r="Q10" s="3">
        <v>23.4</v>
      </c>
      <c r="R10" s="3">
        <v>23.4</v>
      </c>
      <c r="S10" s="3">
        <v>0</v>
      </c>
      <c r="T10" s="3">
        <v>0</v>
      </c>
      <c r="U10" s="3">
        <v>0</v>
      </c>
      <c r="V10" s="3">
        <v>62</v>
      </c>
      <c r="W10" s="3">
        <v>4</v>
      </c>
    </row>
  </sheetData>
  <sheetProtection formatCells="0" insertHyperlinks="0" autoFilter="0"/>
  <mergeCells count="31">
    <mergeCell ref="A1:W1"/>
    <mergeCell ref="C2:E2"/>
    <mergeCell ref="K2:L2"/>
    <mergeCell ref="O2:P2"/>
    <mergeCell ref="Q2:U2"/>
    <mergeCell ref="V2:W2"/>
    <mergeCell ref="R3:T3"/>
    <mergeCell ref="B6:E6"/>
    <mergeCell ref="A2:A5"/>
    <mergeCell ref="B2:B5"/>
    <mergeCell ref="C3:C5"/>
    <mergeCell ref="D3:D5"/>
    <mergeCell ref="E3:E5"/>
    <mergeCell ref="F2:F5"/>
    <mergeCell ref="G2:G5"/>
    <mergeCell ref="H2:H5"/>
    <mergeCell ref="I2:I5"/>
    <mergeCell ref="J2:J5"/>
    <mergeCell ref="K3:K5"/>
    <mergeCell ref="L3:L5"/>
    <mergeCell ref="M2:M5"/>
    <mergeCell ref="N2:N5"/>
    <mergeCell ref="O3:O5"/>
    <mergeCell ref="P3:P5"/>
    <mergeCell ref="Q3:Q5"/>
    <mergeCell ref="R4:R5"/>
    <mergeCell ref="S4:S5"/>
    <mergeCell ref="T4:T5"/>
    <mergeCell ref="U3:U5"/>
    <mergeCell ref="V3:V5"/>
    <mergeCell ref="W3:W5"/>
  </mergeCells>
  <dataValidations count="3">
    <dataValidation type="list" allowBlank="1" showInputMessage="1" showErrorMessage="1" sqref="D7 D8 D9:D10">
      <formula1>INDIRECT($C7)</formula1>
    </dataValidation>
    <dataValidation type="list" allowBlank="1" showInputMessage="1" showErrorMessage="1" sqref="C7 C8 C9:C10">
      <formula1>[1]Sheet2!#REF!</formula1>
    </dataValidation>
    <dataValidation type="list" allowBlank="1" showInputMessage="1" showErrorMessage="1" sqref="E7 E8:E9">
      <formula1>INDIRECT($D7)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古南街道</cp:lastModifiedBy>
  <dcterms:created xsi:type="dcterms:W3CDTF">2022-12-06T19:12:00Z</dcterms:created>
  <dcterms:modified xsi:type="dcterms:W3CDTF">2024-11-27T07:06:57Z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2052-11.8.2.12265</vt:lpwstr>
  </property>
  <property fmtid="{D5CDD505-2E9C-101B-9397-08002B2CF9AE}" pid="3" name="ICV">
    <vt:lpwstr>883F421EC88C4731995297E7E644F059</vt:lpwstr>
  </property>
</Properties>
</file>