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95" windowHeight="12615" firstSheet="10" activeTab="12"/>
  </bookViews>
  <sheets>
    <sheet name="GK01 收入支出决算总表" sheetId="1" r:id="rId1"/>
    <sheet name="GK02 收入决算表" sheetId="2" r:id="rId2"/>
    <sheet name="GK03 支出决算表" sheetId="3" r:id="rId3"/>
    <sheet name="GK04 财政拨款收入支出决算总表" sheetId="4" r:id="rId4"/>
    <sheet name="GK05 一般公共预算财政拨款支出决算表" sheetId="5" r:id="rId5"/>
    <sheet name="GK06 一般公共预算财政拨款基本支出决算表" sheetId="6" r:id="rId6"/>
    <sheet name="GK07 政府性基金预算财政拨款收入支出决算表" sheetId="7" r:id="rId7"/>
    <sheet name="GK08 国有资本经营预算财政拨款支出决算表" sheetId="8" r:id="rId8"/>
    <sheet name="GK09 机构运行信息表" sheetId="9" r:id="rId9"/>
    <sheet name="10单位整体绩效自评表" sheetId="11" r:id="rId10"/>
    <sheet name="11-1教职工体检费专项经费2023" sheetId="10" r:id="rId11"/>
    <sheet name="11-2学校近视防控灯光照明改造" sheetId="12" r:id="rId12"/>
    <sheet name="11-3心理咨询室理测评软件60万" sheetId="13" r:id="rId13"/>
  </sheets>
  <calcPr calcId="144525"/>
</workbook>
</file>

<file path=xl/sharedStrings.xml><?xml version="1.0" encoding="utf-8"?>
<sst xmlns="http://schemas.openxmlformats.org/spreadsheetml/2006/main" count="1785" uniqueCount="525">
  <si>
    <t>收入支出决算总表</t>
  </si>
  <si>
    <t>公开01表</t>
  </si>
  <si>
    <t>公开单位：重庆市綦江区中小学卫生保健所</t>
  </si>
  <si>
    <t>单位：万元</t>
  </si>
  <si>
    <t>收入</t>
  </si>
  <si>
    <t>支出</t>
  </si>
  <si>
    <t>项目</t>
  </si>
  <si>
    <t>决算数</t>
  </si>
  <si>
    <t>功能分类科目</t>
  </si>
  <si>
    <t>一、一般公共预算财政拨款收入</t>
  </si>
  <si>
    <t>679.35</t>
  </si>
  <si>
    <t>一、一般公共服务支出</t>
  </si>
  <si>
    <t/>
  </si>
  <si>
    <t>二、政府性基金预算财政拨款收入</t>
  </si>
  <si>
    <t>二、外交支出</t>
  </si>
  <si>
    <t>三、国有资本经营预算财政拨款收入</t>
  </si>
  <si>
    <t>三、国防支出</t>
  </si>
  <si>
    <t>四、上级补助收入</t>
  </si>
  <si>
    <t>四、公共安全支出</t>
  </si>
  <si>
    <t>五、事业收入</t>
  </si>
  <si>
    <t>五、教育支出</t>
  </si>
  <si>
    <t>626.55</t>
  </si>
  <si>
    <t>六、经营收入</t>
  </si>
  <si>
    <t>六、科学技术支出</t>
  </si>
  <si>
    <t>七、附属单位上缴收入</t>
  </si>
  <si>
    <t>七、文化旅游体育与传媒支出</t>
  </si>
  <si>
    <t>八、其他收入</t>
  </si>
  <si>
    <t>八、社会保障和就业支出</t>
  </si>
  <si>
    <t>32.97</t>
  </si>
  <si>
    <t>九、卫生健康支出</t>
  </si>
  <si>
    <t>9.31</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</si>
  <si>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</si>
  <si>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</si>
  <si>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</si>
  <si>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</si>
  <si>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</si>
  <si>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</si>
  <si>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</si>
  <si>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</si>
  <si>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</si>
  <si>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</si>
  <si>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10.52</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</si>
  <si>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</si>
  <si>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</si>
  <si>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</si>
  <si>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</si>
  <si>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</si>
  <si>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</si>
  <si>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</si>
  <si>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</si>
  <si>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</si>
  <si>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</si>
  <si>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</si>
  <si>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</si>
  <si>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</si>
  <si>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</si>
  <si>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</si>
  <si>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</si>
  <si>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</si>
  <si>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</si>
  <si>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</si>
  <si>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</si>
  <si>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</si>
  <si>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</si>
  <si>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</si>
  <si>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</si>
  <si>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</si>
  <si>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</si>
  <si>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</si>
  <si>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</si>
  <si>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</si>
  <si>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20501</t>
  </si>
  <si>
    <t>教育管理事务</t>
  </si>
  <si>
    <t>534.22</t>
  </si>
  <si>
    <t>2050199</t>
  </si>
  <si>
    <t>其他教育管理事务支出</t>
  </si>
  <si>
    <t>20502</t>
  </si>
  <si>
    <t>普通教育</t>
  </si>
  <si>
    <t>92.33</t>
  </si>
  <si>
    <t>2050299</t>
  </si>
  <si>
    <t>其他普通教育支出</t>
  </si>
  <si>
    <t>208</t>
  </si>
  <si>
    <t>社会保障和就业支出</t>
  </si>
  <si>
    <t>20805</t>
  </si>
  <si>
    <t>行政事业单位养老支出</t>
  </si>
  <si>
    <t>2080505</t>
  </si>
  <si>
    <t>机关事业单位基本养老保险缴费支出</t>
  </si>
  <si>
    <t>12.86</t>
  </si>
  <si>
    <t>2080506</t>
  </si>
  <si>
    <t>机关事业单位职业年金缴费支出</t>
  </si>
  <si>
    <t>6.43</t>
  </si>
  <si>
    <t>2080599</t>
  </si>
  <si>
    <t>其他行政事业单位养老支出</t>
  </si>
  <si>
    <t>13.67</t>
  </si>
  <si>
    <t>210</t>
  </si>
  <si>
    <t>卫生健康支出</t>
  </si>
  <si>
    <t>21011</t>
  </si>
  <si>
    <t>行政事业单位医疗</t>
  </si>
  <si>
    <t>2101102</t>
  </si>
  <si>
    <t>事业单位医疗</t>
  </si>
  <si>
    <t>8.03</t>
  </si>
  <si>
    <t>2101199</t>
  </si>
  <si>
    <t>其他行政事业单位医疗支出</t>
  </si>
  <si>
    <t>1.28</t>
  </si>
  <si>
    <t>221</t>
  </si>
  <si>
    <t>住房保障支出</t>
  </si>
  <si>
    <t>22102</t>
  </si>
  <si>
    <t>住房改革支出</t>
  </si>
  <si>
    <t>2210201</t>
  </si>
  <si>
    <t>住房公积金</t>
  </si>
  <si>
    <t>支出决算表</t>
  </si>
  <si>
    <t>公开03表</t>
  </si>
  <si>
    <t>基本支出</t>
  </si>
  <si>
    <t>项目支出</t>
  </si>
  <si>
    <t>上缴上级支出</t>
  </si>
  <si>
    <t>经营支出</t>
  </si>
  <si>
    <t>对附属单位补助支出</t>
  </si>
  <si>
    <t>200.14</t>
  </si>
  <si>
    <t>479.20</t>
  </si>
  <si>
    <t>147.35</t>
  </si>
  <si>
    <t>386.87</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</si>
  <si>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</si>
  <si>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</si>
  <si>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</si>
  <si>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</si>
  <si>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</si>
  <si>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</si>
  <si>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</si>
  <si>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</si>
  <si>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</si>
  <si>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</si>
  <si>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</si>
  <si>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</si>
  <si>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</si>
  <si>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</si>
  <si>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</si>
  <si>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 xml:space="preserve">	</t>
  </si>
  <si>
    <t>一般公共预算财政拨款支出决算表</t>
  </si>
  <si>
    <t>公开05表</t>
  </si>
  <si>
    <t>本年支出</t>
  </si>
  <si>
    <t>一般公共预算财政拨款基本支出决算表</t>
  </si>
  <si>
    <t>公开06表</t>
  </si>
  <si>
    <t>人员经费</t>
  </si>
  <si>
    <t>公用经费</t>
  </si>
  <si>
    <t>经济分类科目编码</t>
  </si>
  <si>
    <t>经济分类科目（按“款”级功能分类科目）</t>
  </si>
  <si>
    <t>金额</t>
  </si>
  <si>
    <t>301</t>
  </si>
  <si>
    <t>工资福利支出</t>
  </si>
  <si>
    <t>158.13</t>
  </si>
  <si>
    <t>302</t>
  </si>
  <si>
    <t>商品和服务支出</t>
  </si>
  <si>
    <t>28.54</t>
  </si>
  <si>
    <t>310</t>
  </si>
  <si>
    <t>资本性支出</t>
  </si>
  <si>
    <t>30101</t>
  </si>
  <si>
    <t xml:space="preserve">  基本工资</t>
  </si>
  <si>
    <t>52.23</t>
  </si>
  <si>
    <t>30201</t>
  </si>
  <si>
    <t xml:space="preserve">  办公费</t>
  </si>
  <si>
    <t>12.00</t>
  </si>
  <si>
    <t>31001</t>
  </si>
  <si>
    <t xml:space="preserve">  房屋建筑物购建</t>
  </si>
  <si>
    <t>30102</t>
  </si>
  <si>
    <t xml:space="preserve">  津贴补贴</t>
  </si>
  <si>
    <t>1.12</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</si>
  <si>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</si>
  <si>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</si>
  <si>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</si>
  <si>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</si>
  <si>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</si>
  <si>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</si>
  <si>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</si>
  <si>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</si>
  <si>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</si>
  <si>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</si>
  <si>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</si>
  <si>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</si>
  <si>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</si>
  <si>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</si>
  <si>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</si>
  <si>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</si>
  <si>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</si>
  <si>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</si>
  <si>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64.31</t>
  </si>
  <si>
    <t>30205</t>
  </si>
  <si>
    <t xml:space="preserve">  水费</t>
  </si>
  <si>
    <t>0.50</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</si>
  <si>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</si>
  <si>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</si>
  <si>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</si>
  <si>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</si>
  <si>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</si>
  <si>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</si>
  <si>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</si>
  <si>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</si>
  <si>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</si>
  <si>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</si>
  <si>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</si>
  <si>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</si>
  <si>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0.80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</si>
  <si>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</si>
  <si>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</si>
  <si>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</si>
  <si>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</si>
  <si>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</si>
  <si>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</si>
  <si>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</si>
  <si>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</si>
  <si>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</si>
  <si>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</si>
  <si>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</si>
  <si>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</si>
  <si>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</si>
  <si>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</si>
  <si>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</si>
  <si>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</si>
  <si>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1.35</t>
  </si>
  <si>
    <t>30211</t>
  </si>
  <si>
    <t xml:space="preserve">  差旅费</t>
  </si>
  <si>
    <t>0.84</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</si>
  <si>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</si>
  <si>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</si>
  <si>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</si>
  <si>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</si>
  <si>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</si>
  <si>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</si>
  <si>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</si>
  <si>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</si>
  <si>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</si>
  <si>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</si>
  <si>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</si>
  <si>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</si>
  <si>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</si>
  <si>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</si>
  <si>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</si>
  <si>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</si>
  <si>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</si>
  <si>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</si>
  <si>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</si>
  <si>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</si>
  <si>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</si>
  <si>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</si>
  <si>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13.47</t>
  </si>
  <si>
    <t>30215</t>
  </si>
  <si>
    <t xml:space="preserve">  会议费</t>
  </si>
  <si>
    <t>31021</t>
  </si>
  <si>
    <t xml:space="preserve">  文物和陈列品购置</t>
  </si>
  <si>
    <t>30301</t>
  </si>
  <si>
    <t xml:space="preserve">  离休费</t>
  </si>
  <si>
    <t>30216</t>
  </si>
  <si>
    <t xml:space="preserve">  培训费</t>
  </si>
  <si>
    <t>1.43</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</si>
  <si>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</si>
  <si>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</si>
  <si>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</si>
  <si>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</si>
  <si>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</si>
  <si>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</si>
  <si>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</si>
  <si>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</si>
  <si>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</si>
  <si>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</si>
  <si>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</si>
  <si>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</si>
  <si>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</si>
  <si>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</si>
  <si>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</si>
  <si>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</si>
  <si>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</si>
  <si>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</si>
  <si>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</si>
  <si>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</si>
  <si>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</si>
  <si>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</si>
  <si>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2.60</t>
  </si>
  <si>
    <t>30225</t>
  </si>
  <si>
    <t xml:space="preserve">  专用燃料费</t>
  </si>
  <si>
    <t>31203</t>
  </si>
  <si>
    <t xml:space="preserve">  政府投资基金股权投资</t>
  </si>
  <si>
    <t>30306</t>
  </si>
  <si>
    <t xml:space="preserve">  救济费</t>
  </si>
  <si>
    <t>30226</t>
  </si>
  <si>
    <t xml:space="preserve">  劳务费</t>
  </si>
  <si>
    <t>0.40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</si>
  <si>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</si>
  <si>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</si>
  <si>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</si>
  <si>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</si>
  <si>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</si>
  <si>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</si>
  <si>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</si>
  <si>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</si>
  <si>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</si>
  <si>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</si>
  <si>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</si>
  <si>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</si>
  <si>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6.65</t>
  </si>
  <si>
    <t>31299</t>
  </si>
  <si>
    <t xml:space="preserve">  其他对企业补助</t>
  </si>
  <si>
    <t>30309</t>
  </si>
  <si>
    <t xml:space="preserve">  奖励金</t>
  </si>
  <si>
    <t>10.47</t>
  </si>
  <si>
    <t>30229</t>
  </si>
  <si>
    <t xml:space="preserve">  福利费</t>
  </si>
  <si>
    <t>1.74</t>
  </si>
  <si>
    <t>399</t>
  </si>
  <si>
    <t>其他支出</t>
  </si>
  <si>
    <t>30310</t>
  </si>
  <si>
    <t xml:space="preserve">  个人农业生产补贴</t>
  </si>
  <si>
    <t>30231</t>
  </si>
  <si>
    <t xml:space="preserve">  公务用车运行维护费</t>
  </si>
  <si>
    <t>2.98</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</si>
  <si>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</si>
  <si>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</si>
  <si>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</si>
  <si>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</si>
  <si>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</si>
  <si>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</si>
  <si>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</si>
  <si>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</si>
  <si>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</si>
  <si>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</si>
  <si>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</si>
  <si>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</si>
  <si>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</si>
  <si>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</si>
  <si>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</si>
  <si>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</si>
  <si>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0.20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</si>
  <si>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</si>
  <si>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</si>
  <si>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</si>
  <si>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</si>
  <si>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</si>
  <si>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</si>
  <si>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</si>
  <si>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</si>
  <si>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</si>
  <si>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</si>
  <si>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</si>
  <si>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</si>
  <si>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</si>
  <si>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</si>
  <si>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</si>
  <si>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171.60</t>
  </si>
  <si>
    <t>公用经费合计</t>
  </si>
  <si>
    <t>政府性基金预算财政拨款收入支出决算表</t>
  </si>
  <si>
    <t>公开07表</t>
  </si>
  <si>
    <t>本年收入</t>
  </si>
  <si>
    <t>国有资本经营预算财政拨款支出决算表</t>
  </si>
  <si>
    <t>公开08表</t>
  </si>
  <si>
    <t>科目名称</t>
  </si>
  <si>
    <t>机构运行信息表</t>
  </si>
  <si>
    <t>公开09表</t>
  </si>
  <si>
    <t>项  目</t>
  </si>
  <si>
    <t>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</si>
  <si>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</si>
  <si>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</si>
  <si>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</si>
  <si>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</si>
  <si>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</si>
  <si>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</si>
  <si>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</si>
  <si>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</si>
  <si>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</si>
  <si>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</si>
  <si>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</si>
  <si>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1</t>
  </si>
  <si>
    <t xml:space="preserve">      （2）公务用车运行维护费</t>
  </si>
  <si>
    <t xml:space="preserve">     1．副部（省）级及以上领导用车</t>
  </si>
  <si>
    <t>0</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</si>
  <si>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</si>
  <si>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</si>
  <si>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</si>
  <si>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</si>
  <si>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</si>
  <si>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</si>
  <si>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</si>
  <si>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</si>
  <si>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</si>
  <si>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</si>
  <si>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</si>
  <si>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</si>
  <si>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</si>
  <si>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</si>
  <si>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</si>
  <si>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</si>
  <si>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</si>
  <si>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</si>
  <si>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</si>
  <si>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</si>
  <si>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330.00</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</si>
  <si>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</si>
  <si>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</si>
  <si>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</si>
  <si>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</si>
  <si>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</si>
  <si>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</si>
  <si>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</si>
  <si>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</si>
  <si>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</si>
  <si>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</si>
  <si>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</si>
  <si>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</si>
  <si>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2023年度部门整体绩效自评表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</si>
  <si>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</si>
  <si>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</si>
  <si>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</si>
  <si>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</si>
  <si>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</si>
  <si>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</si>
  <si>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</si>
  <si>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</si>
  <si>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</si>
  <si>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</si>
  <si>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</si>
  <si>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</si>
  <si>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</si>
  <si>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</si>
  <si>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</si>
  <si>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</si>
  <si>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</si>
  <si>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</si>
  <si>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</si>
  <si>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</si>
  <si>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</si>
  <si>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</si>
  <si>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</si>
  <si>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</si>
  <si>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</si>
  <si>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</si>
  <si>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</si>
  <si>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</si>
  <si>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</si>
  <si>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</si>
  <si>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</si>
  <si>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</si>
  <si>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</si>
  <si>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2023年度二级项目绩效自评表</t>
  </si>
  <si>
    <t>状态：绩效审核已审</t>
  </si>
  <si>
    <t>教职工体检费专项经费2023</t>
  </si>
  <si>
    <t>50011023T000003398493</t>
  </si>
  <si>
    <t>90.88</t>
  </si>
  <si>
    <t>204-重庆市綦江区教育委员会</t>
  </si>
  <si>
    <t>007-教科文科</t>
  </si>
  <si>
    <t>王小梅</t>
  </si>
  <si>
    <t>13308306608</t>
  </si>
  <si>
    <t>10.00</t>
  </si>
  <si>
    <t>一般公共预算</t>
  </si>
  <si>
    <t>全区教育系统在职教职工7380人（不含教委机关、直属站所），退休教师4783人，两项合计12163人*550元/人/年，体检费共需669万，分两年支付，每年需334万。</t>
  </si>
  <si>
    <t>全年已完成全区教职工约12000人次体检工作，支付资金300万元。</t>
  </si>
  <si>
    <t>教师体检人数</t>
  </si>
  <si>
    <t>人</t>
  </si>
  <si>
    <t>≥</t>
  </si>
  <si>
    <t>12163</t>
  </si>
  <si>
    <t>11608</t>
  </si>
  <si>
    <t>4.56</t>
  </si>
  <si>
    <t>54.4</t>
  </si>
  <si>
    <t>20</t>
  </si>
  <si>
    <t>10.88</t>
  </si>
  <si>
    <t>否</t>
  </si>
  <si>
    <t>完成时间</t>
  </si>
  <si>
    <t>年</t>
  </si>
  <si>
    <t>＝</t>
  </si>
  <si>
    <t>2</t>
  </si>
  <si>
    <t>100</t>
  </si>
  <si>
    <t>15</t>
  </si>
  <si>
    <t>节约开展工作，资金控制额度</t>
  </si>
  <si>
    <t>万元</t>
  </si>
  <si>
    <t>≤</t>
  </si>
  <si>
    <t>300</t>
  </si>
  <si>
    <t>关心教师健康，早发现，早治疗，让老师安心教学，家长满意。</t>
  </si>
  <si>
    <t>%</t>
  </si>
  <si>
    <t>95</t>
  </si>
  <si>
    <t>可持续率</t>
  </si>
  <si>
    <t>教师满意度</t>
  </si>
  <si>
    <t>98</t>
  </si>
  <si>
    <t>10</t>
  </si>
  <si>
    <t>学校近视防控灯光照明改造</t>
  </si>
  <si>
    <t>50011023T000003400145</t>
  </si>
  <si>
    <t>81.96</t>
  </si>
  <si>
    <t>张翔</t>
  </si>
  <si>
    <t>18225058296</t>
  </si>
  <si>
    <t>到2023年，力争实现全区学生总近视率在2018年的基础上每年降低0.5个百分点以上（小学生近视率低于38%，初中学近视率低于60%，高中生近视率低于70%）。本年改造全区13所学校共480间教室/每间1250元，共计60万元。改造验收后按实际改造费用给予补助。</t>
  </si>
  <si>
    <t>共改造教室495间，全力改善学生用眼环境。支付资金60万元。</t>
  </si>
  <si>
    <t>改造教室灯盏数</t>
  </si>
  <si>
    <t>盏</t>
  </si>
  <si>
    <t>5280</t>
  </si>
  <si>
    <t>5466</t>
  </si>
  <si>
    <t>3.52</t>
  </si>
  <si>
    <t>按时完成</t>
  </si>
  <si>
    <t>节约开支</t>
  </si>
  <si>
    <t>60</t>
  </si>
  <si>
    <t>初中生近视率</t>
  </si>
  <si>
    <t>66.21</t>
  </si>
  <si>
    <t>10.35</t>
  </si>
  <si>
    <t>实际筛查结果显示</t>
  </si>
  <si>
    <t>高中生近视率</t>
  </si>
  <si>
    <t>70</t>
  </si>
  <si>
    <t>75.63</t>
  </si>
  <si>
    <t>8.04</t>
  </si>
  <si>
    <t>19.6</t>
  </si>
  <si>
    <t>1.96</t>
  </si>
  <si>
    <t>小学生近视率</t>
  </si>
  <si>
    <t>38</t>
  </si>
  <si>
    <t>31.02</t>
  </si>
  <si>
    <t>18.37</t>
  </si>
  <si>
    <t>师生、家长满意度</t>
  </si>
  <si>
    <t>提前下达2021年义务教育薄弱环节改善与能力提升资金（中央）-心理咨询室375万/心理测评软件60万（结转）</t>
  </si>
  <si>
    <t>50011022T000002119180</t>
  </si>
  <si>
    <t>95.79</t>
  </si>
  <si>
    <t>为全区91所中小学校新建、更新、补充心理辅导室硬件设备和软件设备，以完成全区中小学心理辅导室建设全覆盖的目标，促进全区心理健康教育工作良好发展。</t>
  </si>
  <si>
    <t>全年补足7所学校心理咨询室设备购置，共计92.3万元。</t>
  </si>
  <si>
    <t>设备验收合格率</t>
  </si>
  <si>
    <t>采购成本</t>
  </si>
  <si>
    <t>93</t>
  </si>
  <si>
    <t>受益师生</t>
  </si>
  <si>
    <t>2.11</t>
  </si>
  <si>
    <t>78.9</t>
  </si>
  <si>
    <t>11.84</t>
  </si>
  <si>
    <t>94</t>
  </si>
  <si>
    <t>1.05</t>
  </si>
  <si>
    <t>89.5</t>
  </si>
  <si>
    <t>8.95</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</si>
</sst>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 "/>
  </numFmts>
  <fonts count="43">
    <font>
      <sz val="12"/>
      <name val="宋体"/>
      <charset val="134"/>
    </font>
    <font>
      <b/>
      <sz val="20"/>
      <color theme="1"/>
      <name val="微软雅黑"/>
      <family val="2"/>
      <charset val="134"/>
    </font>
    <font>
      <b/>
      <sz val="11"/>
      <color rgb="FFDA3232"/>
      <name val="宋体"/>
      <charset val="134"/>
    </font>
    <font>
      <b/>
      <sz val="11"/>
      <color theme="1"/>
      <name val="宋体"/>
      <charset val="134"/>
    </font>
    <font>
      <sz val="11"/>
      <color theme="1"/>
      <name val="宋体"/>
      <charset val="134"/>
      <scheme val="minor"/>
    </font>
    <font>
      <b/>
      <sz val="14"/>
      <color theme="0" tint="-0.499984740745262"/>
      <name val="微软雅黑"/>
      <family val="2"/>
      <charset val="134"/>
    </font>
    <font>
      <sz val="11"/>
      <color theme="1"/>
      <name val="宋体"/>
      <charset val="134"/>
    </font>
    <font>
      <sz val="11"/>
      <name val="宋体"/>
      <charset val="134"/>
    </font>
    <font>
      <b/>
      <sz val="20"/>
      <color rgb="FF000000"/>
      <name val="微软雅黑"/>
      <family val="2"/>
      <charset val="134"/>
    </font>
    <font>
      <b/>
      <sz val="11"/>
      <color rgb="FF000000"/>
      <name val="宋体"/>
      <charset val="134"/>
    </font>
    <font>
      <b/>
      <sz val="14"/>
      <color rgb="FF808080"/>
      <name val="微软雅黑"/>
      <family val="2"/>
      <charset val="134"/>
    </font>
    <font>
      <sz val="11"/>
      <color rgb="FF000000"/>
      <name val="宋体"/>
      <charset val="134"/>
    </font>
    <font>
      <sz val="20"/>
      <color theme="1"/>
      <name val="方正小标宋_GBK"/>
      <family val="4"/>
      <charset val="134"/>
    </font>
    <font>
      <b/>
      <sz val="11"/>
      <color theme="0" tint="-0.499984740745262"/>
      <name val="宋体"/>
      <charset val="134"/>
    </font>
    <font>
      <sz val="11"/>
      <color indexed="8"/>
      <name val="Arial"/>
      <family val="2"/>
      <charset val="0"/>
    </font>
    <font>
      <sz val="10"/>
      <color indexed="8"/>
      <name val="Arial"/>
      <family val="2"/>
      <charset val="0"/>
    </font>
    <font>
      <b/>
      <sz val="22"/>
      <color indexed="8"/>
      <name val="宋体"/>
      <charset val="134"/>
    </font>
    <font>
      <b/>
      <sz val="22"/>
      <color indexed="8"/>
      <name val="Arial"/>
      <family val="2"/>
      <charset val="0"/>
    </font>
    <font>
      <sz val="11"/>
      <color indexed="8"/>
      <name val="宋体"/>
      <charset val="134"/>
      <scheme val="minor"/>
    </font>
    <font>
      <b/>
      <sz val="11"/>
      <color indexed="8"/>
      <name val="宋体"/>
      <charset val="134"/>
      <scheme val="minor"/>
    </font>
    <font>
      <sz val="10"/>
      <color indexed="8"/>
      <name val="宋体"/>
      <charset val="134"/>
    </font>
    <font>
      <sz val="11"/>
      <color indexed="8"/>
      <name val="宋体"/>
      <charset val="134"/>
    </font>
    <font>
      <sz val="9"/>
      <color indexed="8"/>
      <name val="宋体"/>
      <charset val="134"/>
    </font>
    <font>
      <sz val="11"/>
      <color indexed="8"/>
      <name val="宋体"/>
      <charset val="134"/>
      <scheme val="major"/>
    </font>
    <font>
      <b/>
      <sz val="11"/>
      <color indexed="8"/>
      <name val="宋体"/>
      <charset val="134"/>
      <scheme val="major"/>
    </font>
    <font>
      <b/>
      <sz val="11"/>
      <color indexed="8"/>
      <name val="宋体"/>
      <charset val="134"/>
    </font>
    <font>
      <b/>
      <sz val="13"/>
      <color indexed="54"/>
      <name val="宋体"/>
      <charset val="134"/>
    </font>
    <font>
      <u/>
      <sz val="11"/>
      <color indexed="20"/>
      <name val="宋体"/>
      <charset val="134"/>
    </font>
    <font>
      <b/>
      <sz val="11"/>
      <color indexed="54"/>
      <name val="宋体"/>
      <charset val="134"/>
    </font>
    <font>
      <b/>
      <sz val="11"/>
      <color indexed="53"/>
      <name val="宋体"/>
      <charset val="134"/>
    </font>
    <font>
      <u/>
      <sz val="11"/>
      <color indexed="12"/>
      <name val="宋体"/>
      <charset val="134"/>
    </font>
    <font>
      <sz val="11"/>
      <color indexed="62"/>
      <name val="宋体"/>
      <charset val="134"/>
    </font>
    <font>
      <sz val="11"/>
      <color indexed="53"/>
      <name val="宋体"/>
      <charset val="134"/>
    </font>
    <font>
      <sz val="11"/>
      <color indexed="16"/>
      <name val="宋体"/>
      <charset val="134"/>
    </font>
    <font>
      <sz val="11"/>
      <color indexed="10"/>
      <name val="宋体"/>
      <charset val="134"/>
    </font>
    <font>
      <sz val="11"/>
      <color indexed="60"/>
      <name val="宋体"/>
      <charset val="134"/>
    </font>
    <font>
      <b/>
      <sz val="15"/>
      <color indexed="54"/>
      <name val="宋体"/>
      <charset val="134"/>
    </font>
    <font>
      <sz val="18"/>
      <color indexed="54"/>
      <name val="宋体"/>
      <charset val="134"/>
    </font>
    <font>
      <b/>
      <sz val="11"/>
      <color indexed="9"/>
      <name val="宋体"/>
      <charset val="134"/>
    </font>
    <font>
      <b/>
      <sz val="11"/>
      <color indexed="63"/>
      <name val="宋体"/>
      <charset val="134"/>
    </font>
    <font>
      <i/>
      <sz val="11"/>
      <color indexed="23"/>
      <name val="宋体"/>
      <charset val="134"/>
    </font>
    <font>
      <sz val="11"/>
      <color indexed="9"/>
      <name val="宋体"/>
      <charset val="134"/>
    </font>
    <font>
      <sz val="11"/>
      <color indexed="17"/>
      <name val="宋体"/>
      <charset val="134"/>
    </font>
  </fonts>
  <fills count="21">
    <fill>
      <patternFill patternType="none"/>
    </fill>
    <fill>
      <patternFill patternType="gray125"/>
    </fill>
    <fill>
      <patternFill patternType="solid">
        <fgColor indexed="22"/>
        <bgColor indexed="9"/>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45"/>
        <bgColor indexed="64"/>
      </patternFill>
    </fill>
    <fill>
      <patternFill patternType="solid">
        <fgColor indexed="31"/>
        <bgColor indexed="64"/>
      </patternFill>
    </fill>
    <fill>
      <patternFill patternType="solid">
        <fgColor indexed="43"/>
        <bgColor indexed="64"/>
      </patternFill>
    </fill>
    <fill>
      <patternFill patternType="solid">
        <fgColor indexed="24"/>
        <bgColor indexed="64"/>
      </patternFill>
    </fill>
    <fill>
      <patternFill patternType="solid">
        <fgColor indexed="55"/>
        <bgColor indexed="64"/>
      </patternFill>
    </fill>
    <fill>
      <patternFill patternType="solid">
        <fgColor indexed="57"/>
        <bgColor indexed="64"/>
      </patternFill>
    </fill>
    <fill>
      <patternFill patternType="solid">
        <fgColor indexed="52"/>
        <bgColor indexed="64"/>
      </patternFill>
    </fill>
    <fill>
      <patternFill patternType="solid">
        <fgColor indexed="27"/>
        <bgColor indexed="64"/>
      </patternFill>
    </fill>
    <fill>
      <patternFill patternType="solid">
        <fgColor indexed="51"/>
        <bgColor indexed="64"/>
      </patternFill>
    </fill>
    <fill>
      <patternFill patternType="solid">
        <fgColor indexed="48"/>
        <bgColor indexed="64"/>
      </patternFill>
    </fill>
    <fill>
      <patternFill patternType="solid">
        <fgColor indexed="49"/>
        <bgColor indexed="64"/>
      </patternFill>
    </fill>
    <fill>
      <patternFill patternType="solid">
        <fgColor indexed="44"/>
        <bgColor indexed="64"/>
      </patternFill>
    </fill>
    <fill>
      <patternFill patternType="solid">
        <fgColor indexed="29"/>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8"/>
      </right>
      <top style="thin">
        <color indexed="8"/>
      </top>
      <bottom style="thin">
        <color auto="1"/>
      </bottom>
      <diagonal/>
    </border>
    <border>
      <left style="thin">
        <color indexed="8"/>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indexed="8"/>
      </right>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top style="thin">
        <color auto="1"/>
      </top>
      <bottom style="thin">
        <color auto="1"/>
      </bottom>
      <diagonal/>
    </border>
    <border>
      <left/>
      <right/>
      <top/>
      <bottom style="thick">
        <color indexed="4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48"/>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5" borderId="0" applyNumberFormat="0" applyBorder="0" applyAlignment="0" applyProtection="0">
      <alignment vertical="center"/>
    </xf>
    <xf numFmtId="0" fontId="31" fillId="6" borderId="3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0" borderId="0" applyNumberFormat="0" applyBorder="0" applyAlignment="0" applyProtection="0">
      <alignment vertical="center"/>
    </xf>
    <xf numFmtId="0" fontId="33" fillId="8"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5" borderId="35" applyNumberFormat="0" applyFont="0" applyAlignment="0" applyProtection="0">
      <alignment vertical="center"/>
    </xf>
    <xf numFmtId="0" fontId="21" fillId="6" borderId="0" applyNumberFormat="0" applyBorder="0" applyAlignment="0" applyProtection="0">
      <alignment vertical="center"/>
    </xf>
    <xf numFmtId="0" fontId="2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37" applyNumberFormat="0" applyFill="0" applyAlignment="0" applyProtection="0">
      <alignment vertical="center"/>
    </xf>
    <xf numFmtId="0" fontId="26" fillId="0" borderId="32" applyNumberFormat="0" applyFill="0" applyAlignment="0" applyProtection="0">
      <alignment vertical="center"/>
    </xf>
    <xf numFmtId="0" fontId="21" fillId="11" borderId="0" applyNumberFormat="0" applyBorder="0" applyAlignment="0" applyProtection="0">
      <alignment vertical="center"/>
    </xf>
    <xf numFmtId="0" fontId="28" fillId="0" borderId="33" applyNumberFormat="0" applyFill="0" applyAlignment="0" applyProtection="0">
      <alignment vertical="center"/>
    </xf>
    <xf numFmtId="0" fontId="21" fillId="4" borderId="0" applyNumberFormat="0" applyBorder="0" applyAlignment="0" applyProtection="0">
      <alignment vertical="center"/>
    </xf>
    <xf numFmtId="0" fontId="39" fillId="3" borderId="39" applyNumberFormat="0" applyAlignment="0" applyProtection="0">
      <alignment vertical="center"/>
    </xf>
    <xf numFmtId="0" fontId="29" fillId="3" borderId="34" applyNumberFormat="0" applyAlignment="0" applyProtection="0">
      <alignment vertical="center"/>
    </xf>
    <xf numFmtId="0" fontId="38" fillId="12" borderId="38" applyNumberFormat="0" applyAlignment="0" applyProtection="0">
      <alignment vertical="center"/>
    </xf>
    <xf numFmtId="0" fontId="21" fillId="5" borderId="0" applyNumberFormat="0" applyBorder="0" applyAlignment="0" applyProtection="0">
      <alignment vertical="center"/>
    </xf>
    <xf numFmtId="0" fontId="41" fillId="14" borderId="0" applyNumberFormat="0" applyBorder="0" applyAlignment="0" applyProtection="0">
      <alignment vertical="center"/>
    </xf>
    <xf numFmtId="0" fontId="32" fillId="0" borderId="36" applyNumberFormat="0" applyFill="0" applyAlignment="0" applyProtection="0">
      <alignment vertical="center"/>
    </xf>
    <xf numFmtId="0" fontId="25" fillId="0" borderId="40" applyNumberFormat="0" applyFill="0" applyAlignment="0" applyProtection="0">
      <alignment vertical="center"/>
    </xf>
    <xf numFmtId="0" fontId="42" fillId="7" borderId="0" applyNumberFormat="0" applyBorder="0" applyAlignment="0" applyProtection="0">
      <alignment vertical="center"/>
    </xf>
    <xf numFmtId="0" fontId="35" fillId="10" borderId="0" applyNumberFormat="0" applyBorder="0" applyAlignment="0" applyProtection="0">
      <alignment vertical="center"/>
    </xf>
    <xf numFmtId="0" fontId="21" fillId="15" borderId="0" applyNumberFormat="0" applyBorder="0" applyAlignment="0" applyProtection="0">
      <alignment vertical="center"/>
    </xf>
    <xf numFmtId="0" fontId="41" fillId="17"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41" fillId="16" borderId="0" applyNumberFormat="0" applyBorder="0" applyAlignment="0" applyProtection="0">
      <alignment vertical="center"/>
    </xf>
    <xf numFmtId="0" fontId="41" fillId="13"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41" fillId="18"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41" fillId="20" borderId="0" applyNumberFormat="0" applyBorder="0" applyAlignment="0" applyProtection="0">
      <alignment vertical="center"/>
    </xf>
    <xf numFmtId="0" fontId="21" fillId="8" borderId="0" applyNumberFormat="0" applyBorder="0" applyAlignment="0" applyProtection="0">
      <alignment vertical="center"/>
    </xf>
    <xf numFmtId="0" fontId="21" fillId="20" borderId="0" applyNumberFormat="0" applyBorder="0" applyAlignment="0" applyProtection="0">
      <alignment vertical="center"/>
    </xf>
  </cellStyleXfs>
  <cellXfs count="194">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right" vertical="center" inden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4" fillId="0" borderId="1" xfId="0" applyFont="1" applyFill="1" applyBorder="1" applyAlignment="1">
      <alignment horizontal="left" vertical="center" wrapText="1"/>
    </xf>
    <xf numFmtId="177" fontId="4" fillId="0" borderId="1" xfId="0" applyNumberFormat="1" applyFont="1" applyFill="1" applyBorder="1" applyAlignment="1">
      <alignment horizontal="lef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176" fontId="4" fillId="0" borderId="2" xfId="0" applyNumberFormat="1" applyFont="1" applyFill="1" applyBorder="1" applyAlignment="1">
      <alignment vertical="center" wrapText="1"/>
    </xf>
    <xf numFmtId="176" fontId="4" fillId="0" borderId="3" xfId="0" applyNumberFormat="1" applyFont="1" applyFill="1" applyBorder="1" applyAlignment="1">
      <alignment vertical="center" wrapText="1"/>
    </xf>
    <xf numFmtId="0" fontId="6" fillId="0" borderId="1" xfId="0" applyFont="1" applyFill="1" applyBorder="1" applyAlignment="1">
      <alignment horizontal="left" vertical="top" wrapText="1"/>
    </xf>
    <xf numFmtId="0" fontId="4" fillId="0" borderId="1" xfId="0" applyFont="1" applyFill="1" applyBorder="1" applyAlignment="1">
      <alignment horizontal="right" vertical="center" wrapText="1"/>
    </xf>
    <xf numFmtId="0" fontId="4" fillId="0" borderId="1" xfId="0" applyNumberFormat="1" applyFont="1" applyFill="1" applyBorder="1" applyAlignment="1">
      <alignment horizontal="right" vertical="center" wrapText="1"/>
    </xf>
    <xf numFmtId="177" fontId="4" fillId="0" borderId="1" xfId="0" applyNumberFormat="1" applyFont="1" applyFill="1" applyBorder="1" applyAlignment="1">
      <alignment horizontal="right" vertical="center" wrapText="1"/>
    </xf>
    <xf numFmtId="0" fontId="4" fillId="0" borderId="1" xfId="0" applyFont="1" applyFill="1" applyBorder="1" applyAlignment="1">
      <alignment vertical="center" wrapText="1"/>
    </xf>
    <xf numFmtId="0" fontId="3" fillId="0" borderId="1" xfId="0" applyFont="1" applyFill="1" applyBorder="1" applyAlignment="1">
      <alignment vertical="center" wrapText="1"/>
    </xf>
    <xf numFmtId="0" fontId="4" fillId="0" borderId="1" xfId="0" applyNumberFormat="1" applyFont="1" applyFill="1" applyBorder="1" applyAlignment="1">
      <alignment vertical="center" wrapText="1"/>
    </xf>
    <xf numFmtId="177" fontId="7" fillId="0" borderId="1" xfId="0" applyNumberFormat="1" applyFont="1" applyFill="1" applyBorder="1" applyAlignment="1">
      <alignment horizontal="right" vertical="center" wrapText="1"/>
    </xf>
    <xf numFmtId="0" fontId="0" fillId="0" borderId="0" xfId="0" applyAlignment="1">
      <alignment horizontal="center" vertical="center" wrapText="1"/>
    </xf>
    <xf numFmtId="0" fontId="8" fillId="0" borderId="1" xfId="0" applyFont="1" applyFill="1" applyBorder="1" applyAlignment="1">
      <alignment horizontal="center" vertical="center"/>
    </xf>
    <xf numFmtId="0" fontId="2" fillId="0" borderId="1" xfId="0" applyFont="1" applyFill="1" applyBorder="1" applyAlignment="1">
      <alignment horizontal="right"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3" fillId="0" borderId="1" xfId="0" applyFont="1" applyFill="1" applyBorder="1" applyAlignment="1">
      <alignment horizontal="right" vertical="center"/>
    </xf>
    <xf numFmtId="0" fontId="6" fillId="0" borderId="1" xfId="0" applyFont="1" applyFill="1" applyBorder="1" applyAlignment="1">
      <alignment horizontal="left" vertical="center" indent="1"/>
    </xf>
    <xf numFmtId="177" fontId="6" fillId="0" borderId="1" xfId="0" applyNumberFormat="1" applyFont="1" applyFill="1" applyBorder="1" applyAlignment="1">
      <alignment horizontal="left" vertical="center" indent="1"/>
    </xf>
    <xf numFmtId="0" fontId="13"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1" xfId="0" applyFont="1" applyFill="1" applyBorder="1" applyAlignment="1">
      <alignment horizontal="right" vertical="center" indent="1"/>
    </xf>
    <xf numFmtId="176" fontId="6" fillId="0" borderId="1" xfId="0" applyNumberFormat="1" applyFont="1" applyFill="1" applyBorder="1" applyAlignment="1">
      <alignment horizontal="right" vertical="center" indent="1"/>
    </xf>
    <xf numFmtId="0" fontId="3" fillId="0" borderId="1" xfId="0" applyFont="1" applyFill="1" applyBorder="1" applyAlignment="1">
      <alignment horizontal="center" vertical="center"/>
    </xf>
    <xf numFmtId="0" fontId="6" fillId="0" borderId="1" xfId="0" applyNumberFormat="1" applyFont="1" applyFill="1" applyBorder="1" applyAlignment="1">
      <alignment horizontal="right" vertical="center" indent="1"/>
    </xf>
    <xf numFmtId="177" fontId="6" fillId="0" borderId="1" xfId="0" applyNumberFormat="1" applyFont="1" applyFill="1" applyBorder="1" applyAlignment="1">
      <alignment horizontal="right" vertical="center" indent="1"/>
    </xf>
    <xf numFmtId="177" fontId="7" fillId="0" borderId="1" xfId="0" applyNumberFormat="1" applyFont="1" applyFill="1" applyBorder="1" applyAlignment="1">
      <alignment horizontal="right" vertical="center" indent="1"/>
    </xf>
    <xf numFmtId="0" fontId="14" fillId="0" borderId="0" xfId="0" applyFont="1" applyFill="1" applyAlignment="1"/>
    <xf numFmtId="0" fontId="15" fillId="0" borderId="0" xfId="0" applyFont="1" applyFill="1" applyAlignment="1"/>
    <xf numFmtId="0" fontId="15" fillId="0" borderId="0" xfId="0" applyFont="1" applyFill="1" applyAlignment="1">
      <alignment horizontal="right"/>
    </xf>
    <xf numFmtId="0" fontId="16" fillId="0" borderId="0" xfId="0" applyFont="1" applyFill="1" applyAlignment="1">
      <alignment horizontal="center"/>
    </xf>
    <xf numFmtId="0" fontId="17" fillId="0" borderId="0" xfId="0" applyFont="1" applyFill="1" applyAlignment="1"/>
    <xf numFmtId="0" fontId="17" fillId="0" borderId="0" xfId="0" applyFont="1" applyFill="1" applyAlignment="1">
      <alignment horizontal="right"/>
    </xf>
    <xf numFmtId="0" fontId="18" fillId="0" borderId="0" xfId="0" applyFont="1" applyFill="1" applyAlignment="1"/>
    <xf numFmtId="0" fontId="18" fillId="0" borderId="0" xfId="0" applyFont="1" applyFill="1" applyAlignment="1">
      <alignment horizontal="center"/>
    </xf>
    <xf numFmtId="0" fontId="18" fillId="0" borderId="0" xfId="0" applyFont="1" applyFill="1" applyAlignment="1">
      <alignment horizontal="right"/>
    </xf>
    <xf numFmtId="0" fontId="19" fillId="2" borderId="4" xfId="0" applyFont="1" applyFill="1" applyBorder="1" applyAlignment="1">
      <alignment horizontal="center" vertical="center" shrinkToFit="1"/>
    </xf>
    <xf numFmtId="0" fontId="19" fillId="2" borderId="1" xfId="0" applyFont="1" applyFill="1" applyBorder="1" applyAlignment="1">
      <alignment horizontal="center" vertical="center" shrinkToFit="1"/>
    </xf>
    <xf numFmtId="0" fontId="19" fillId="2" borderId="5" xfId="0" applyFont="1" applyFill="1" applyBorder="1" applyAlignment="1">
      <alignment horizontal="center" vertical="center" shrinkToFit="1"/>
    </xf>
    <xf numFmtId="0" fontId="19" fillId="2" borderId="6" xfId="0" applyFont="1" applyFill="1" applyBorder="1" applyAlignment="1">
      <alignment horizontal="center" vertical="center" shrinkToFit="1"/>
    </xf>
    <xf numFmtId="0" fontId="19" fillId="2" borderId="5" xfId="0" applyFont="1" applyFill="1" applyBorder="1" applyAlignment="1">
      <alignment horizontal="right" vertical="center" shrinkToFit="1"/>
    </xf>
    <xf numFmtId="0" fontId="18" fillId="2" borderId="7" xfId="0" applyFont="1" applyFill="1" applyBorder="1" applyAlignment="1">
      <alignment horizontal="left" vertical="center" shrinkToFit="1"/>
    </xf>
    <xf numFmtId="0" fontId="18" fillId="0" borderId="3" xfId="0" applyFont="1" applyFill="1" applyBorder="1" applyAlignment="1">
      <alignment horizontal="center" vertical="center" shrinkToFit="1"/>
    </xf>
    <xf numFmtId="0" fontId="18" fillId="2" borderId="8" xfId="0" applyFont="1" applyFill="1" applyBorder="1" applyAlignment="1">
      <alignment horizontal="left" vertical="center" shrinkToFit="1"/>
    </xf>
    <xf numFmtId="0" fontId="18" fillId="0" borderId="1" xfId="0" applyFont="1" applyFill="1" applyBorder="1" applyAlignment="1">
      <alignment horizontal="right"/>
    </xf>
    <xf numFmtId="0" fontId="18" fillId="0" borderId="3" xfId="0" applyFont="1" applyFill="1" applyBorder="1" applyAlignment="1">
      <alignment horizontal="right"/>
    </xf>
    <xf numFmtId="0" fontId="18" fillId="0" borderId="1"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3" borderId="3" xfId="0" applyFont="1" applyFill="1" applyBorder="1" applyAlignment="1">
      <alignment horizontal="right"/>
    </xf>
    <xf numFmtId="0" fontId="18" fillId="0" borderId="0" xfId="0" applyFont="1" applyFill="1" applyAlignment="1">
      <alignment horizontal="left" vertical="center" wrapText="1"/>
    </xf>
    <xf numFmtId="0" fontId="20" fillId="0" borderId="0" xfId="0" applyFont="1" applyFill="1" applyAlignment="1">
      <alignment horizontal="left"/>
    </xf>
    <xf numFmtId="0" fontId="19" fillId="4" borderId="1" xfId="0" applyFont="1" applyFill="1" applyBorder="1" applyAlignment="1">
      <alignment horizontal="center"/>
    </xf>
    <xf numFmtId="0" fontId="19" fillId="2" borderId="9" xfId="0" applyFont="1" applyFill="1" applyBorder="1" applyAlignment="1">
      <alignment horizontal="center" vertical="center" wrapText="1" shrinkToFit="1"/>
    </xf>
    <xf numFmtId="0" fontId="19" fillId="2" borderId="8" xfId="0" applyFont="1" applyFill="1" applyBorder="1" applyAlignment="1">
      <alignment horizontal="center" vertical="center" wrapText="1" shrinkToFit="1"/>
    </xf>
    <xf numFmtId="0" fontId="19" fillId="2" borderId="10" xfId="0" applyFont="1" applyFill="1" applyBorder="1" applyAlignment="1">
      <alignment horizontal="center" vertical="center" wrapText="1" shrinkToFit="1"/>
    </xf>
    <xf numFmtId="0" fontId="19" fillId="2" borderId="4" xfId="0" applyFont="1" applyFill="1" applyBorder="1" applyAlignment="1">
      <alignment horizontal="center" vertical="center" wrapText="1" shrinkToFit="1"/>
    </xf>
    <xf numFmtId="0" fontId="19" fillId="2" borderId="11" xfId="0" applyFont="1" applyFill="1" applyBorder="1" applyAlignment="1">
      <alignment horizontal="center" vertical="center" wrapText="1" shrinkToFit="1"/>
    </xf>
    <xf numFmtId="0" fontId="19" fillId="2" borderId="6" xfId="0" applyFont="1" applyFill="1" applyBorder="1" applyAlignment="1">
      <alignment horizontal="center" vertical="center" wrapText="1" shrinkToFit="1"/>
    </xf>
    <xf numFmtId="0" fontId="19" fillId="0" borderId="8" xfId="0" applyFont="1" applyFill="1" applyBorder="1" applyAlignment="1">
      <alignment horizontal="right" vertical="center" shrinkToFit="1"/>
    </xf>
    <xf numFmtId="0" fontId="18" fillId="0" borderId="0" xfId="0" applyFont="1" applyFill="1" applyAlignment="1">
      <alignment horizontal="left" vertical="center" wrapText="1" shrinkToFit="1"/>
    </xf>
    <xf numFmtId="0" fontId="18" fillId="0" borderId="0" xfId="0" applyFont="1" applyFill="1" applyAlignment="1">
      <alignment horizontal="left" vertical="center" shrinkToFit="1"/>
    </xf>
    <xf numFmtId="0" fontId="19" fillId="2" borderId="12" xfId="0" applyFont="1" applyFill="1" applyBorder="1" applyAlignment="1">
      <alignment horizontal="center" vertical="center" wrapText="1" shrinkToFit="1"/>
    </xf>
    <xf numFmtId="0" fontId="19" fillId="2" borderId="13" xfId="0" applyFont="1" applyFill="1" applyBorder="1" applyAlignment="1">
      <alignment horizontal="center" vertical="center" wrapText="1" shrinkToFit="1"/>
    </xf>
    <xf numFmtId="0" fontId="19" fillId="2" borderId="14" xfId="0" applyFont="1" applyFill="1" applyBorder="1" applyAlignment="1">
      <alignment horizontal="center" vertical="center" wrapText="1" shrinkToFit="1"/>
    </xf>
    <xf numFmtId="0" fontId="19" fillId="2" borderId="5" xfId="0" applyFont="1" applyFill="1" applyBorder="1" applyAlignment="1">
      <alignment horizontal="center" vertical="center" wrapText="1" shrinkToFit="1"/>
    </xf>
    <xf numFmtId="0" fontId="19" fillId="2" borderId="15" xfId="0" applyFont="1" applyFill="1" applyBorder="1" applyAlignment="1">
      <alignment horizontal="center" vertical="center" wrapText="1" shrinkToFit="1"/>
    </xf>
    <xf numFmtId="0" fontId="19" fillId="2" borderId="16" xfId="0" applyFont="1" applyFill="1" applyBorder="1" applyAlignment="1">
      <alignment horizontal="center" vertical="center" wrapText="1" shrinkToFit="1"/>
    </xf>
    <xf numFmtId="0" fontId="19" fillId="2" borderId="17" xfId="0" applyFont="1" applyFill="1" applyBorder="1" applyAlignment="1">
      <alignment horizontal="center" vertical="center" wrapText="1" shrinkToFit="1"/>
    </xf>
    <xf numFmtId="0" fontId="19" fillId="2" borderId="18" xfId="0" applyFont="1" applyFill="1" applyBorder="1" applyAlignment="1">
      <alignment horizontal="center" vertical="center" wrapText="1" shrinkToFit="1"/>
    </xf>
    <xf numFmtId="0" fontId="19" fillId="2" borderId="19" xfId="0" applyFont="1" applyFill="1" applyBorder="1" applyAlignment="1">
      <alignment horizontal="center" vertical="center" wrapText="1" shrinkToFit="1"/>
    </xf>
    <xf numFmtId="0" fontId="19" fillId="2" borderId="20" xfId="0" applyFont="1" applyFill="1" applyBorder="1" applyAlignment="1">
      <alignment horizontal="center" vertical="center" wrapText="1" shrinkToFit="1"/>
    </xf>
    <xf numFmtId="0" fontId="19" fillId="2" borderId="21" xfId="0" applyFont="1" applyFill="1" applyBorder="1" applyAlignment="1">
      <alignment horizontal="center" vertical="center" wrapText="1" shrinkToFit="1"/>
    </xf>
    <xf numFmtId="0" fontId="19" fillId="2" borderId="0" xfId="0" applyFont="1" applyFill="1" applyBorder="1" applyAlignment="1">
      <alignment horizontal="center" vertical="center" wrapText="1" shrinkToFit="1"/>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wrapText="1"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19" fillId="2" borderId="27" xfId="0" applyFont="1" applyFill="1" applyBorder="1" applyAlignment="1">
      <alignment horizontal="center" vertical="center" wrapText="1" shrinkToFit="1"/>
    </xf>
    <xf numFmtId="0" fontId="19" fillId="2" borderId="7" xfId="0" applyFont="1" applyFill="1" applyBorder="1" applyAlignment="1">
      <alignment horizontal="center" vertical="center" wrapText="1" shrinkToFit="1"/>
    </xf>
    <xf numFmtId="0" fontId="19" fillId="2" borderId="28" xfId="0" applyFont="1" applyFill="1" applyBorder="1" applyAlignment="1">
      <alignment horizontal="center" vertical="center" wrapText="1" shrinkToFit="1"/>
    </xf>
    <xf numFmtId="0" fontId="19" fillId="2" borderId="29" xfId="0" applyFont="1" applyFill="1" applyBorder="1" applyAlignment="1">
      <alignment horizontal="center" vertical="center" shrinkToFit="1"/>
    </xf>
    <xf numFmtId="0" fontId="18" fillId="2" borderId="1" xfId="0" applyFont="1" applyFill="1" applyBorder="1" applyAlignment="1">
      <alignment horizontal="left" vertical="center" shrinkToFit="1"/>
    </xf>
    <xf numFmtId="0" fontId="18" fillId="0" borderId="1" xfId="0" applyFont="1" applyFill="1" applyBorder="1" applyAlignment="1">
      <alignment horizontal="right" vertical="center" shrinkToFit="1"/>
    </xf>
    <xf numFmtId="0" fontId="18" fillId="0" borderId="1" xfId="0" applyFont="1" applyFill="1" applyBorder="1" applyAlignment="1"/>
    <xf numFmtId="0" fontId="19" fillId="2" borderId="9" xfId="0" applyFont="1" applyFill="1" applyBorder="1" applyAlignment="1">
      <alignment horizontal="center" vertical="center" shrinkToFit="1"/>
    </xf>
    <xf numFmtId="0" fontId="19" fillId="2" borderId="28" xfId="0" applyFont="1" applyFill="1" applyBorder="1" applyAlignment="1">
      <alignment horizontal="center" vertical="center" shrinkToFit="1"/>
    </xf>
    <xf numFmtId="0" fontId="18" fillId="0" borderId="27" xfId="0" applyFont="1" applyFill="1" applyBorder="1" applyAlignment="1">
      <alignment horizontal="right"/>
    </xf>
    <xf numFmtId="0" fontId="19" fillId="2" borderId="8" xfId="0" applyFont="1" applyFill="1" applyBorder="1" applyAlignment="1">
      <alignment horizontal="center" vertical="center" shrinkToFit="1"/>
    </xf>
    <xf numFmtId="14" fontId="18" fillId="0" borderId="0" xfId="0" applyNumberFormat="1" applyFont="1" applyFill="1" applyAlignment="1">
      <alignment horizontal="left" vertical="center" wrapText="1" shrinkToFit="1"/>
    </xf>
    <xf numFmtId="14" fontId="18" fillId="0" borderId="0" xfId="0" applyNumberFormat="1" applyFont="1" applyFill="1" applyAlignment="1">
      <alignment horizontal="left" vertical="center" shrinkToFit="1"/>
    </xf>
    <xf numFmtId="0" fontId="14" fillId="0" borderId="0" xfId="0" applyFont="1" applyFill="1" applyAlignment="1">
      <alignment horizontal="left" vertical="center" shrinkToFit="1"/>
    </xf>
    <xf numFmtId="0" fontId="21" fillId="0" borderId="0" xfId="0" applyFont="1" applyFill="1" applyAlignment="1">
      <alignment horizontal="left" vertical="center" shrinkToFit="1"/>
    </xf>
    <xf numFmtId="0" fontId="22" fillId="0" borderId="0" xfId="0" applyFont="1" applyFill="1" applyAlignment="1">
      <alignment horizontal="center"/>
    </xf>
    <xf numFmtId="0" fontId="18" fillId="0" borderId="8" xfId="0" applyFont="1" applyFill="1" applyBorder="1" applyAlignment="1">
      <alignment horizontal="right" vertical="center" shrinkToFit="1"/>
    </xf>
    <xf numFmtId="0" fontId="18" fillId="2" borderId="11" xfId="0" applyFont="1" applyFill="1" applyBorder="1" applyAlignment="1">
      <alignment horizontal="center" vertical="center" wrapText="1" shrinkToFit="1"/>
    </xf>
    <xf numFmtId="0" fontId="18" fillId="2" borderId="6" xfId="0" applyFont="1" applyFill="1" applyBorder="1" applyAlignment="1">
      <alignment horizontal="center" vertical="center" wrapText="1" shrinkToFit="1"/>
    </xf>
    <xf numFmtId="0" fontId="19" fillId="2" borderId="30" xfId="0" applyFont="1" applyFill="1" applyBorder="1" applyAlignment="1">
      <alignment horizontal="center" vertical="center" wrapText="1" shrinkToFit="1"/>
    </xf>
    <xf numFmtId="0" fontId="18" fillId="2" borderId="0" xfId="0" applyFont="1" applyFill="1" applyAlignment="1">
      <alignment horizontal="center" vertical="center" wrapText="1" shrinkToFit="1"/>
    </xf>
    <xf numFmtId="0" fontId="18" fillId="2" borderId="20" xfId="0" applyFont="1" applyFill="1" applyBorder="1" applyAlignment="1">
      <alignment horizontal="center" vertical="center" wrapText="1" shrinkToFit="1"/>
    </xf>
    <xf numFmtId="0" fontId="18" fillId="2" borderId="30" xfId="0" applyFont="1" applyFill="1" applyBorder="1" applyAlignment="1">
      <alignment horizontal="center" vertical="center" wrapText="1" shrinkToFit="1"/>
    </xf>
    <xf numFmtId="0" fontId="18" fillId="2" borderId="7" xfId="0" applyFont="1" applyFill="1" applyBorder="1" applyAlignment="1">
      <alignment horizontal="center" vertical="center" wrapText="1" shrinkToFit="1"/>
    </xf>
    <xf numFmtId="0" fontId="18" fillId="2" borderId="28" xfId="0" applyFont="1" applyFill="1" applyBorder="1" applyAlignment="1">
      <alignment horizontal="center" vertical="center" wrapText="1" shrinkToFit="1"/>
    </xf>
    <xf numFmtId="0" fontId="18" fillId="2" borderId="8" xfId="0" applyFont="1" applyFill="1" applyBorder="1" applyAlignment="1">
      <alignment horizontal="center" vertical="center" wrapText="1" shrinkToFit="1"/>
    </xf>
    <xf numFmtId="0" fontId="19" fillId="0" borderId="9" xfId="0" applyFont="1" applyFill="1" applyBorder="1" applyAlignment="1">
      <alignment horizontal="left" vertical="center" shrinkToFit="1"/>
    </xf>
    <xf numFmtId="0" fontId="18" fillId="0" borderId="8" xfId="0" applyFont="1" applyFill="1" applyBorder="1" applyAlignment="1">
      <alignment horizontal="left" vertical="center" shrinkToFit="1"/>
    </xf>
    <xf numFmtId="0" fontId="19" fillId="0" borderId="9" xfId="0" applyFont="1" applyFill="1" applyBorder="1" applyAlignment="1">
      <alignment horizontal="right" vertical="center" shrinkToFit="1"/>
    </xf>
    <xf numFmtId="0" fontId="18" fillId="0" borderId="9" xfId="0" applyFont="1" applyFill="1" applyBorder="1" applyAlignment="1">
      <alignment horizontal="left" vertical="center" shrinkToFit="1"/>
    </xf>
    <xf numFmtId="0" fontId="19" fillId="2" borderId="1" xfId="0" applyFont="1" applyFill="1" applyBorder="1" applyAlignment="1">
      <alignment horizontal="center" vertical="center"/>
    </xf>
    <xf numFmtId="0" fontId="18"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8" xfId="0" applyFont="1" applyFill="1" applyBorder="1" applyAlignment="1">
      <alignment horizontal="center" vertical="center"/>
    </xf>
    <xf numFmtId="0" fontId="18" fillId="2" borderId="1" xfId="0" applyFont="1" applyFill="1" applyBorder="1" applyAlignment="1">
      <alignment horizontal="left" vertical="center"/>
    </xf>
    <xf numFmtId="0" fontId="18" fillId="4" borderId="1" xfId="0" applyFont="1" applyFill="1" applyBorder="1" applyAlignment="1"/>
    <xf numFmtId="0" fontId="18" fillId="0" borderId="0" xfId="0"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horizontal="left" vertical="center"/>
    </xf>
    <xf numFmtId="0" fontId="20" fillId="0" borderId="0" xfId="0" applyFont="1" applyFill="1" applyAlignment="1">
      <alignment horizontal="left" vertical="center"/>
    </xf>
    <xf numFmtId="0" fontId="20" fillId="0" borderId="0" xfId="0" applyFont="1" applyFill="1" applyAlignment="1">
      <alignment horizontal="center"/>
    </xf>
    <xf numFmtId="0" fontId="21" fillId="0" borderId="0" xfId="0" applyFont="1" applyFill="1" applyBorder="1" applyAlignment="1">
      <alignment vertical="center"/>
    </xf>
    <xf numFmtId="0" fontId="23" fillId="0" borderId="0" xfId="0" applyFont="1" applyFill="1" applyAlignment="1"/>
    <xf numFmtId="0" fontId="24" fillId="4" borderId="1" xfId="0" applyFont="1" applyFill="1" applyBorder="1" applyAlignment="1">
      <alignment horizontal="center"/>
    </xf>
    <xf numFmtId="0" fontId="24" fillId="4" borderId="2" xfId="0" applyFont="1" applyFill="1" applyBorder="1" applyAlignment="1">
      <alignment horizontal="center"/>
    </xf>
    <xf numFmtId="0" fontId="24" fillId="2" borderId="1" xfId="0" applyFont="1" applyFill="1" applyBorder="1" applyAlignment="1">
      <alignment horizontal="center" vertical="center" wrapText="1" shrinkToFit="1"/>
    </xf>
    <xf numFmtId="0" fontId="24" fillId="2" borderId="9" xfId="0" applyFont="1" applyFill="1" applyBorder="1" applyAlignment="1">
      <alignment horizontal="center" vertical="center" shrinkToFit="1"/>
    </xf>
    <xf numFmtId="0" fontId="24" fillId="2" borderId="8" xfId="0" applyFont="1" applyFill="1" applyBorder="1" applyAlignment="1">
      <alignment horizontal="center" vertical="center" shrinkToFit="1"/>
    </xf>
    <xf numFmtId="0" fontId="24" fillId="2" borderId="28" xfId="0" applyFont="1" applyFill="1" applyBorder="1" applyAlignment="1">
      <alignment horizontal="center" vertical="center" shrinkToFit="1"/>
    </xf>
    <xf numFmtId="0" fontId="24" fillId="2" borderId="4" xfId="0" applyFont="1" applyFill="1" applyBorder="1" applyAlignment="1">
      <alignment horizontal="center" vertical="center" shrinkToFit="1"/>
    </xf>
    <xf numFmtId="0" fontId="24" fillId="2" borderId="11" xfId="0" applyFont="1" applyFill="1" applyBorder="1" applyAlignment="1">
      <alignment horizontal="center" vertical="center" shrinkToFit="1"/>
    </xf>
    <xf numFmtId="0" fontId="24" fillId="2" borderId="6" xfId="0" applyFont="1" applyFill="1" applyBorder="1" applyAlignment="1">
      <alignment horizontal="center" vertical="center" shrinkToFit="1"/>
    </xf>
    <xf numFmtId="0" fontId="24" fillId="0" borderId="8" xfId="0" applyFont="1" applyFill="1" applyBorder="1" applyAlignment="1">
      <alignment horizontal="right" vertical="center" shrinkToFit="1"/>
    </xf>
    <xf numFmtId="0" fontId="24" fillId="0" borderId="9" xfId="0" applyFont="1" applyFill="1" applyBorder="1" applyAlignment="1">
      <alignment horizontal="left" vertical="center" shrinkToFit="1"/>
    </xf>
    <xf numFmtId="0" fontId="23" fillId="0" borderId="8" xfId="0" applyFont="1" applyFill="1" applyBorder="1" applyAlignment="1">
      <alignment horizontal="left" vertical="center" shrinkToFit="1"/>
    </xf>
    <xf numFmtId="0" fontId="24" fillId="0" borderId="1" xfId="0" applyFont="1" applyFill="1" applyBorder="1" applyAlignment="1">
      <alignment horizontal="right" vertical="center"/>
    </xf>
    <xf numFmtId="0" fontId="23" fillId="0" borderId="9" xfId="0" applyFont="1" applyFill="1" applyBorder="1" applyAlignment="1">
      <alignment horizontal="left" vertical="center" shrinkToFit="1"/>
    </xf>
    <xf numFmtId="0" fontId="23" fillId="0" borderId="1" xfId="0" applyFont="1" applyFill="1" applyBorder="1" applyAlignment="1">
      <alignment horizontal="right" vertical="center"/>
    </xf>
    <xf numFmtId="0" fontId="23" fillId="0" borderId="0" xfId="0" applyFont="1" applyFill="1" applyAlignment="1">
      <alignment horizontal="left" vertical="center" wrapText="1" shrinkToFit="1"/>
    </xf>
    <xf numFmtId="0" fontId="23" fillId="0" borderId="0" xfId="0" applyFont="1" applyFill="1" applyAlignment="1">
      <alignment horizontal="left" vertical="center" shrinkToFit="1"/>
    </xf>
    <xf numFmtId="0" fontId="23" fillId="0" borderId="0" xfId="0" applyFont="1" applyFill="1" applyAlignment="1">
      <alignment horizontal="right"/>
    </xf>
    <xf numFmtId="0" fontId="19" fillId="4" borderId="2" xfId="0" applyFont="1" applyFill="1" applyBorder="1" applyAlignment="1">
      <alignment horizontal="center"/>
    </xf>
    <xf numFmtId="0" fontId="19" fillId="4" borderId="31" xfId="0" applyFont="1" applyFill="1" applyBorder="1" applyAlignment="1">
      <alignment horizontal="center"/>
    </xf>
    <xf numFmtId="0" fontId="19" fillId="2" borderId="1" xfId="0" applyFont="1" applyFill="1" applyBorder="1" applyAlignment="1">
      <alignment horizontal="center" vertical="center" wrapText="1" shrinkToFit="1"/>
    </xf>
    <xf numFmtId="0" fontId="19" fillId="2" borderId="11" xfId="0" applyFont="1" applyFill="1" applyBorder="1" applyAlignment="1">
      <alignment horizontal="center" vertical="center" shrinkToFit="1"/>
    </xf>
    <xf numFmtId="0" fontId="19" fillId="0" borderId="1" xfId="0" applyFont="1" applyFill="1" applyBorder="1" applyAlignment="1">
      <alignment horizontal="right" vertical="center"/>
    </xf>
    <xf numFmtId="0" fontId="18" fillId="0" borderId="1" xfId="0" applyFont="1" applyFill="1" applyBorder="1" applyAlignment="1">
      <alignment horizontal="right" vertical="center"/>
    </xf>
    <xf numFmtId="0" fontId="16" fillId="0" borderId="0" xfId="0" applyFont="1" applyFill="1" applyAlignment="1">
      <alignment horizontal="right"/>
    </xf>
    <xf numFmtId="0" fontId="21" fillId="0" borderId="0" xfId="0" applyFont="1" applyFill="1" applyAlignment="1"/>
    <xf numFmtId="0" fontId="21" fillId="0" borderId="0" xfId="0" applyFont="1" applyFill="1" applyAlignment="1">
      <alignment horizontal="right"/>
    </xf>
    <xf numFmtId="0" fontId="25" fillId="2" borderId="29" xfId="0" applyFont="1" applyFill="1" applyBorder="1" applyAlignment="1">
      <alignment horizontal="center" vertical="center" shrinkToFit="1"/>
    </xf>
    <xf numFmtId="0" fontId="25" fillId="2" borderId="6" xfId="0" applyFont="1" applyFill="1" applyBorder="1" applyAlignment="1">
      <alignment horizontal="center" vertical="center" shrinkToFit="1"/>
    </xf>
    <xf numFmtId="0" fontId="25" fillId="2" borderId="9" xfId="0" applyFont="1" applyFill="1" applyBorder="1" applyAlignment="1">
      <alignment horizontal="center" vertical="center" shrinkToFit="1"/>
    </xf>
    <xf numFmtId="0" fontId="25" fillId="2" borderId="8" xfId="0" applyFont="1" applyFill="1" applyBorder="1" applyAlignment="1">
      <alignment horizontal="center" vertical="center" shrinkToFit="1"/>
    </xf>
    <xf numFmtId="0" fontId="21" fillId="2" borderId="9" xfId="0" applyFont="1" applyFill="1" applyBorder="1" applyAlignment="1">
      <alignment horizontal="left" vertical="center" shrinkToFit="1"/>
    </xf>
    <xf numFmtId="0" fontId="21" fillId="0" borderId="8" xfId="0" applyFont="1" applyFill="1" applyBorder="1" applyAlignment="1">
      <alignment horizontal="right" vertical="center" shrinkToFit="1"/>
    </xf>
    <xf numFmtId="0" fontId="21" fillId="2" borderId="8" xfId="0" applyFont="1" applyFill="1" applyBorder="1" applyAlignment="1">
      <alignment horizontal="left" vertical="center" shrinkToFit="1"/>
    </xf>
    <xf numFmtId="0" fontId="21" fillId="0" borderId="20" xfId="0" applyFont="1" applyFill="1" applyBorder="1" applyAlignment="1">
      <alignment horizontal="right" vertical="center" shrinkToFit="1"/>
    </xf>
    <xf numFmtId="0" fontId="21" fillId="0" borderId="1" xfId="0" applyFont="1" applyFill="1" applyBorder="1" applyAlignment="1">
      <alignment horizontal="right"/>
    </xf>
    <xf numFmtId="0" fontId="21" fillId="0" borderId="1" xfId="0" applyFont="1" applyFill="1" applyBorder="1" applyAlignment="1">
      <alignment horizontal="right" vertical="center" shrinkToFit="1"/>
    </xf>
    <xf numFmtId="0" fontId="25" fillId="2" borderId="28" xfId="0" applyFont="1" applyFill="1" applyBorder="1" applyAlignment="1">
      <alignment horizontal="center" vertical="center" shrinkToFit="1"/>
    </xf>
    <xf numFmtId="0" fontId="21" fillId="0" borderId="0" xfId="0" applyFont="1" applyFill="1" applyAlignment="1">
      <alignment horizontal="left" vertical="center" wrapText="1"/>
    </xf>
    <xf numFmtId="0" fontId="20" fillId="0" borderId="0" xfId="0" applyFont="1" applyFill="1" applyAlignment="1">
      <alignment horizontal="righ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FF"/>
      <color rgb="00DA3232"/>
      <color rgb="00808080"/>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8"/>
  <sheetViews>
    <sheetView workbookViewId="0">
      <selection activeCell="C16" sqref="C16"/>
    </sheetView>
  </sheetViews>
  <sheetFormatPr defaultColWidth="8" defaultRowHeight="12.75" outlineLevelCol="3"/>
  <cols>
    <col min="1" max="1" width="47" style="60" customWidth="1"/>
    <col min="2" max="2" width="28.375" style="61" customWidth="1"/>
    <col min="3" max="3" width="53.625" style="60" customWidth="1"/>
    <col min="4" max="4" width="29.25" style="61" customWidth="1"/>
    <col min="5" max="5" width="8.5" style="60" customWidth="1"/>
    <col min="6" max="16384" width="8" style="60"/>
  </cols>
  <sheetData>
    <row r="1" ht="27" customHeight="1" spans="1:4">
      <c r="A1" s="62" t="s">
        <v>0</v>
      </c>
      <c r="B1" s="178"/>
      <c r="C1" s="63"/>
      <c r="D1" s="64"/>
    </row>
    <row r="2" ht="14.25" customHeight="1" spans="1:4">
      <c r="A2" s="179"/>
      <c r="B2" s="180"/>
      <c r="C2" s="179"/>
      <c r="D2" s="180" t="s">
        <v>1</v>
      </c>
    </row>
    <row r="3" ht="14.25" customHeight="1" spans="1:4">
      <c r="A3" s="179" t="s">
        <v>2</v>
      </c>
      <c r="B3" s="180"/>
      <c r="C3" s="179"/>
      <c r="D3" s="180" t="s">
        <v>3</v>
      </c>
    </row>
    <row r="4" s="59" customFormat="1" ht="15.4" customHeight="1" spans="1:4">
      <c r="A4" s="181" t="s">
        <v>4</v>
      </c>
      <c r="B4" s="182"/>
      <c r="C4" s="182" t="s">
        <v>5</v>
      </c>
      <c r="D4" s="182"/>
    </row>
    <row r="5" ht="15.4" customHeight="1" spans="1:4">
      <c r="A5" s="183" t="s">
        <v>6</v>
      </c>
      <c r="B5" s="184" t="s">
        <v>7</v>
      </c>
      <c r="C5" s="184" t="s">
        <v>8</v>
      </c>
      <c r="D5" s="184" t="s">
        <v>7</v>
      </c>
    </row>
    <row r="6" ht="15.4" customHeight="1" spans="1:4">
      <c r="A6" s="185" t="s">
        <v>9</v>
      </c>
      <c r="B6" s="186" t="s">
        <v>10</v>
      </c>
      <c r="C6" s="187" t="s">
        <v>11</v>
      </c>
      <c r="D6" s="186" t="s">
        <v>12</v>
      </c>
    </row>
    <row r="7" ht="15.4" customHeight="1" spans="1:4">
      <c r="A7" s="185" t="s">
        <v>13</v>
      </c>
      <c r="B7" s="186" t="s">
        <v>12</v>
      </c>
      <c r="C7" s="187" t="s">
        <v>14</v>
      </c>
      <c r="D7" s="186" t="s">
        <v>12</v>
      </c>
    </row>
    <row r="8" ht="15.4" customHeight="1" spans="1:4">
      <c r="A8" s="185" t="s">
        <v>15</v>
      </c>
      <c r="B8" s="186" t="s">
        <v>12</v>
      </c>
      <c r="C8" s="187" t="s">
        <v>16</v>
      </c>
      <c r="D8" s="186" t="s">
        <v>12</v>
      </c>
    </row>
    <row r="9" ht="15.4" customHeight="1" spans="1:4">
      <c r="A9" s="185" t="s">
        <v>17</v>
      </c>
      <c r="B9" s="186" t="s">
        <v>12</v>
      </c>
      <c r="C9" s="187" t="s">
        <v>18</v>
      </c>
      <c r="D9" s="186" t="s">
        <v>12</v>
      </c>
    </row>
    <row r="10" ht="15.4" customHeight="1" spans="1:4">
      <c r="A10" s="185" t="s">
        <v>19</v>
      </c>
      <c r="B10" s="186" t="s">
        <v>12</v>
      </c>
      <c r="C10" s="187" t="s">
        <v>20</v>
      </c>
      <c r="D10" s="186" t="s">
        <v>21</v>
      </c>
    </row>
    <row r="11" ht="15.4" customHeight="1" spans="1:4">
      <c r="A11" s="185" t="s">
        <v>22</v>
      </c>
      <c r="B11" s="186" t="s">
        <v>12</v>
      </c>
      <c r="C11" s="187" t="s">
        <v>23</v>
      </c>
      <c r="D11" s="186" t="s">
        <v>12</v>
      </c>
    </row>
    <row r="12" ht="15.4" customHeight="1" spans="1:4">
      <c r="A12" s="185" t="s">
        <v>24</v>
      </c>
      <c r="B12" s="186" t="s">
        <v>12</v>
      </c>
      <c r="C12" s="187" t="s">
        <v>25</v>
      </c>
      <c r="D12" s="186" t="s">
        <v>12</v>
      </c>
    </row>
    <row r="13" ht="15.4" customHeight="1" spans="1:4">
      <c r="A13" s="185" t="s">
        <v>26</v>
      </c>
      <c r="B13" s="188" t="s">
        <v>12</v>
      </c>
      <c r="C13" s="187" t="s">
        <v>27</v>
      </c>
      <c r="D13" s="186" t="s">
        <v>28</v>
      </c>
    </row>
    <row r="14" ht="15.4" customHeight="1" spans="1:4">
      <c r="A14" s="185" t="s">
        <v>12</v>
      </c>
      <c r="B14" s="189"/>
      <c r="C14" s="187" t="s">
        <v>29</v>
      </c>
      <c r="D14" s="186" t="s">
        <v>30</v>
      </c>
    </row>
    <row r="15" ht="15.4" customHeight="1" spans="1:4">
      <c r="A15" s="185" t="s">
        <v>12</v>
      </c>
      <c r="B15" s="189"/>
      <c r="C15" s="187" t="s">
        <v>31</v>
      </c>
      <c r="D15" s="186" t="s">
        <v>12</v>
      </c>
    </row>
    <row r="16" ht="15.4" customHeight="1" spans="1:4">
      <c r="A16" s="185" t="s">
        <v>12</v>
      </c>
      <c r="B16" s="189"/>
      <c r="C16" s="187" t="s">
        <v>32</v>
      </c>
      <c r="D16" s="186" t="s">
        <v>12</v>
      </c>
    </row>
    <row r="17" ht="15.4" customHeight="1" spans="1:4">
      <c r="A17" s="185" t="s">
        <v>12</v>
      </c>
      <c r="B17" s="189"/>
      <c r="C17" s="187" t="s">
        <v>33</v>
      </c>
      <c r="D17" s="186" t="s">
        <v>12</v>
      </c>
    </row>
    <row r="18" ht="15.4" customHeight="1" spans="1:4">
      <c r="A18" s="185" t="s">
        <v>12</v>
      </c>
      <c r="B18" s="190" t="s">
        <v>12</v>
      </c>
      <c r="C18" s="187" t="s">
        <v>34</v>
      </c>
      <c r="D18" s="186" t="s">
        <v>12</v>
      </c>
    </row>
    <row r="19" ht="15.4" customHeight="1" spans="1:4">
      <c r="A19" s="185" t="s">
        <v>12</v>
      </c>
      <c r="B19" s="186" t="s">
        <v>12</v>
      </c>
      <c r="C19" s="187" t="s">
        <v>35</v>
      </c>
      <c r="D19" s="186" t="s">
        <v>12</v>
      </c>
    </row>
    <row r="20" ht="15.4" customHeight="1" spans="1:4">
      <c r="A20" s="185" t="s">
        <v>12</v>
      </c>
      <c r="B20" s="186" t="s">
        <v>12</v>
      </c>
      <c r="C20" s="187" t="s">
        <v>36</v>
      </c>
      <c r="D20" s="186" t="s">
        <v>12</v>
      </c>
    </row>
    <row r="21" ht="15.4" customHeight="1" spans="1:4">
      <c r="A21" s="185" t="s">
        <v>12</v>
      </c>
      <c r="B21" s="186" t="s">
        <v>12</v>
      </c>
      <c r="C21" s="187" t="s">
        <v>37</v>
      </c>
      <c r="D21" s="186" t="s">
        <v>12</v>
      </c>
    </row>
    <row r="22" ht="15.4" customHeight="1" spans="1:4">
      <c r="A22" s="185" t="s">
        <v>12</v>
      </c>
      <c r="B22" s="186" t="s">
        <v>12</v>
      </c>
      <c r="C22" s="187" t="s">
        <v>38</v>
      </c>
      <c r="D22" s="186" t="s">
        <v>12</v>
      </c>
    </row>
    <row r="23" ht="15.4" customHeight="1" spans="1:4">
      <c r="A23" s="185" t="s">
        <v>12</v>
      </c>
      <c r="B23" s="186" t="s">
        <v>12</v>
      </c>
      <c r="C23" s="187" t="s">
        <v>39</v>
      </c>
      <c r="D23" s="186" t="s">
        <v>12</v>
      </c>
    </row>
    <row r="24" ht="15.4" customHeight="1" spans="1:4">
      <c r="A24" s="185" t="s">
        <v>12</v>
      </c>
      <c r="B24" s="186" t="s">
        <v>12</v>
      </c>
      <c r="C24" s="187" t="s">
        <v>40</v>
      </c>
      <c r="D24" s="186" t="s">
        <v>41</v>
      </c>
    </row>
    <row r="25" ht="15.4" customHeight="1" spans="1:4">
      <c r="A25" s="185" t="s">
        <v>12</v>
      </c>
      <c r="B25" s="186" t="s">
        <v>12</v>
      </c>
      <c r="C25" s="187" t="s">
        <v>42</v>
      </c>
      <c r="D25" s="186" t="s">
        <v>12</v>
      </c>
    </row>
    <row r="26" ht="15.4" customHeight="1" spans="1:4">
      <c r="A26" s="185" t="s">
        <v>12</v>
      </c>
      <c r="B26" s="186" t="s">
        <v>12</v>
      </c>
      <c r="C26" s="187" t="s">
        <v>43</v>
      </c>
      <c r="D26" s="186" t="s">
        <v>12</v>
      </c>
    </row>
    <row r="27" ht="15.4" customHeight="1" spans="1:4">
      <c r="A27" s="185" t="s">
        <v>12</v>
      </c>
      <c r="B27" s="186" t="s">
        <v>12</v>
      </c>
      <c r="C27" s="187" t="s">
        <v>44</v>
      </c>
      <c r="D27" s="186" t="s">
        <v>12</v>
      </c>
    </row>
    <row r="28" ht="15.4" customHeight="1" spans="1:4">
      <c r="A28" s="185" t="s">
        <v>12</v>
      </c>
      <c r="B28" s="186" t="s">
        <v>12</v>
      </c>
      <c r="C28" s="187" t="s">
        <v>45</v>
      </c>
      <c r="D28" s="186" t="s">
        <v>12</v>
      </c>
    </row>
    <row r="29" ht="15.4" customHeight="1" spans="1:4">
      <c r="A29" s="183" t="s">
        <v>12</v>
      </c>
      <c r="B29" s="186" t="s">
        <v>12</v>
      </c>
      <c r="C29" s="187" t="s">
        <v>46</v>
      </c>
      <c r="D29" s="186" t="s">
        <v>12</v>
      </c>
    </row>
    <row r="30" ht="15.4" customHeight="1" spans="1:4">
      <c r="A30" s="185" t="s">
        <v>12</v>
      </c>
      <c r="B30" s="186" t="s">
        <v>12</v>
      </c>
      <c r="C30" s="187" t="s">
        <v>47</v>
      </c>
      <c r="D30" s="186" t="s">
        <v>12</v>
      </c>
    </row>
    <row r="31" ht="15.4" customHeight="1" spans="1:4">
      <c r="A31" s="185" t="s">
        <v>12</v>
      </c>
      <c r="B31" s="186" t="s">
        <v>12</v>
      </c>
      <c r="C31" s="187" t="s">
        <v>48</v>
      </c>
      <c r="D31" s="186" t="s">
        <v>12</v>
      </c>
    </row>
    <row r="32" ht="15.4" customHeight="1" spans="1:4">
      <c r="A32" s="183" t="s">
        <v>49</v>
      </c>
      <c r="B32" s="186" t="s">
        <v>10</v>
      </c>
      <c r="C32" s="184" t="s">
        <v>50</v>
      </c>
      <c r="D32" s="186" t="s">
        <v>10</v>
      </c>
    </row>
    <row r="33" ht="15.4" customHeight="1" spans="1:4">
      <c r="A33" s="185" t="s">
        <v>51</v>
      </c>
      <c r="B33" s="186" t="s">
        <v>12</v>
      </c>
      <c r="C33" s="187" t="s">
        <v>52</v>
      </c>
      <c r="D33" s="186" t="s">
        <v>12</v>
      </c>
    </row>
    <row r="34" ht="15.4" customHeight="1" spans="1:4">
      <c r="A34" s="185" t="s">
        <v>53</v>
      </c>
      <c r="B34" s="186" t="s">
        <v>12</v>
      </c>
      <c r="C34" s="187" t="s">
        <v>54</v>
      </c>
      <c r="D34" s="188" t="s">
        <v>12</v>
      </c>
    </row>
    <row r="35" ht="15.4" customHeight="1" spans="1:4">
      <c r="A35" s="183" t="s">
        <v>55</v>
      </c>
      <c r="B35" s="190" t="s">
        <v>10</v>
      </c>
      <c r="C35" s="191" t="s">
        <v>55</v>
      </c>
      <c r="D35" s="190" t="s">
        <v>10</v>
      </c>
    </row>
    <row r="36" ht="38" customHeight="1" spans="1:4">
      <c r="A36" s="192" t="str">
        <f>IF(VALUE("9")&gt;0,"备注：1.本表反映部门本年度的总收支和年末结转结余情况。
      2.本套报表金额单位转换时可能存在尾数误差。","备注：本表反映部门本年度的总收支和年末结转结余情况。本部门无相关数据，故本表为空。")</f>
        <v>备注：1.本表反映部门本年度的总收支和年末结转结余情况。
      2.本套报表金额单位转换时可能存在尾数误差。</v>
      </c>
      <c r="B36" s="149"/>
      <c r="C36" s="149"/>
      <c r="D36" s="149"/>
    </row>
    <row r="37" ht="38" customHeight="1"/>
    <row r="38" customHeight="1" spans="2:2">
      <c r="B38" s="193"/>
    </row>
  </sheetData>
  <mergeCells count="4">
    <mergeCell ref="A1:D1"/>
    <mergeCell ref="A4:B4"/>
    <mergeCell ref="C4:D4"/>
    <mergeCell ref="A36:D36"/>
  </mergeCells>
  <pageMargins left="0.75" right="0.75" top="1" bottom="1" header="0.51" footer="0.51"/>
  <pageSetup paperSize="9" scale="7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topLeftCell="A3" workbookViewId="0">
      <selection activeCell="F23" sqref="F23"/>
    </sheetView>
  </sheetViews>
  <sheetFormatPr defaultColWidth="8" defaultRowHeight="12.75"/>
  <cols>
    <col min="1" max="3" width="4.625" style="60" customWidth="1"/>
    <col min="4" max="4" width="33.625" style="60" customWidth="1"/>
    <col min="5" max="11" width="15.625" style="60" customWidth="1"/>
    <col min="12" max="12" width="15.75" style="60" customWidth="1"/>
    <col min="13" max="13" width="8.5" style="60" customWidth="1"/>
    <col min="14" max="16384" width="8" style="60"/>
  </cols>
  <sheetData>
    <row r="1" ht="27" customHeight="1" spans="1:12">
      <c r="A1" s="62" t="s">
        <v>56</v>
      </c>
      <c r="B1" s="63"/>
      <c r="C1" s="63"/>
      <c r="D1" s="63"/>
      <c r="E1" s="63"/>
      <c r="F1" s="63"/>
      <c r="G1" s="62"/>
      <c r="H1" s="63"/>
      <c r="I1" s="63"/>
      <c r="J1" s="63"/>
      <c r="K1" s="63"/>
      <c r="L1" s="63"/>
    </row>
    <row r="2" ht="14.25" customHeight="1" spans="1:12">
      <c r="A2" s="65"/>
      <c r="B2" s="65"/>
      <c r="C2" s="65"/>
      <c r="D2" s="65"/>
      <c r="E2" s="65"/>
      <c r="F2" s="65"/>
      <c r="G2" s="65"/>
      <c r="H2" s="65"/>
      <c r="I2" s="65"/>
      <c r="J2" s="65"/>
      <c r="K2" s="65"/>
      <c r="L2" s="67" t="s">
        <v>57</v>
      </c>
    </row>
    <row r="3" ht="14.25" customHeight="1" spans="1:12">
      <c r="A3" s="65" t="s">
        <v>2</v>
      </c>
      <c r="B3" s="65"/>
      <c r="C3" s="65"/>
      <c r="D3" s="65"/>
      <c r="E3" s="65"/>
      <c r="F3" s="65"/>
      <c r="G3" s="65"/>
      <c r="H3" s="65"/>
      <c r="I3" s="65"/>
      <c r="J3" s="65"/>
      <c r="K3" s="65"/>
      <c r="L3" s="67" t="s">
        <v>3</v>
      </c>
    </row>
    <row r="4" ht="20.25" customHeight="1" spans="1:12">
      <c r="A4" s="172" t="s">
        <v>6</v>
      </c>
      <c r="B4" s="173"/>
      <c r="C4" s="173"/>
      <c r="D4" s="173"/>
      <c r="E4" s="174" t="s">
        <v>49</v>
      </c>
      <c r="F4" s="174" t="s">
        <v>58</v>
      </c>
      <c r="G4" s="174" t="s">
        <v>59</v>
      </c>
      <c r="H4" s="83" t="s">
        <v>60</v>
      </c>
      <c r="I4" s="83"/>
      <c r="J4" s="174" t="s">
        <v>61</v>
      </c>
      <c r="K4" s="174" t="s">
        <v>62</v>
      </c>
      <c r="L4" s="174" t="s">
        <v>63</v>
      </c>
    </row>
    <row r="5" ht="15.4" customHeight="1" spans="1:12">
      <c r="A5" s="117" t="s">
        <v>64</v>
      </c>
      <c r="B5" s="120"/>
      <c r="C5" s="120"/>
      <c r="D5" s="118" t="s">
        <v>65</v>
      </c>
      <c r="E5" s="174"/>
      <c r="F5" s="174"/>
      <c r="G5" s="174"/>
      <c r="H5" s="174" t="s">
        <v>66</v>
      </c>
      <c r="I5" s="174" t="s">
        <v>67</v>
      </c>
      <c r="J5" s="174"/>
      <c r="K5" s="174"/>
      <c r="L5" s="174"/>
    </row>
    <row r="6" ht="15.4" customHeight="1" spans="1:12">
      <c r="A6" s="117"/>
      <c r="B6" s="120"/>
      <c r="C6" s="120"/>
      <c r="D6" s="118"/>
      <c r="E6" s="174"/>
      <c r="F6" s="174"/>
      <c r="G6" s="174"/>
      <c r="H6" s="174"/>
      <c r="I6" s="174"/>
      <c r="J6" s="174"/>
      <c r="K6" s="174"/>
      <c r="L6" s="174"/>
    </row>
    <row r="7" ht="15.4" customHeight="1" spans="1:12">
      <c r="A7" s="117"/>
      <c r="B7" s="120"/>
      <c r="C7" s="120"/>
      <c r="D7" s="118"/>
      <c r="E7" s="174"/>
      <c r="F7" s="174"/>
      <c r="G7" s="174"/>
      <c r="H7" s="174"/>
      <c r="I7" s="174"/>
      <c r="J7" s="174"/>
      <c r="K7" s="174"/>
      <c r="L7" s="174"/>
    </row>
    <row r="8" ht="15.4" customHeight="1" spans="1:12">
      <c r="A8" s="117"/>
      <c r="B8" s="120"/>
      <c r="C8" s="120"/>
      <c r="D8" s="118"/>
      <c r="E8" s="174"/>
      <c r="F8" s="174"/>
      <c r="G8" s="174"/>
      <c r="H8" s="174"/>
      <c r="I8" s="174"/>
      <c r="J8" s="174"/>
      <c r="K8" s="174"/>
      <c r="L8" s="174"/>
    </row>
    <row r="9" ht="20" customHeight="1" spans="1:12">
      <c r="A9" s="68" t="s">
        <v>68</v>
      </c>
      <c r="B9" s="175"/>
      <c r="C9" s="175"/>
      <c r="D9" s="71"/>
      <c r="E9" s="90" t="s">
        <v>10</v>
      </c>
      <c r="F9" s="90" t="s">
        <v>10</v>
      </c>
      <c r="G9" s="90" t="s">
        <v>12</v>
      </c>
      <c r="H9" s="90" t="s">
        <v>12</v>
      </c>
      <c r="I9" s="90" t="s">
        <v>12</v>
      </c>
      <c r="J9" s="90" t="s">
        <v>12</v>
      </c>
      <c r="K9" s="90" t="s">
        <v>12</v>
      </c>
      <c r="L9" s="90" t="s">
        <v>12</v>
      </c>
    </row>
    <row r="10" ht="20" customHeight="1" spans="1:12">
      <c r="A10" s="136" t="s">
        <v>69</v>
      </c>
      <c r="B10" s="137" t="s">
        <v>12</v>
      </c>
      <c r="C10" s="137" t="s">
        <v>12</v>
      </c>
      <c r="D10" s="136" t="s">
        <v>70</v>
      </c>
      <c r="E10" s="176" t="s">
        <v>21</v>
      </c>
      <c r="F10" s="176" t="s">
        <v>21</v>
      </c>
      <c r="G10" s="176" t="s">
        <v>12</v>
      </c>
      <c r="H10" s="176" t="s">
        <v>12</v>
      </c>
      <c r="I10" s="176" t="s">
        <v>12</v>
      </c>
      <c r="J10" s="176" t="s">
        <v>12</v>
      </c>
      <c r="K10" s="176" t="s">
        <v>12</v>
      </c>
      <c r="L10" s="176" t="s">
        <v>12</v>
      </c>
    </row>
    <row r="11" ht="20" customHeight="1" spans="1:12">
      <c r="A11" s="136" t="s">
        <v>71</v>
      </c>
      <c r="B11" s="137" t="s">
        <v>12</v>
      </c>
      <c r="C11" s="137" t="s">
        <v>12</v>
      </c>
      <c r="D11" s="136" t="s">
        <v>72</v>
      </c>
      <c r="E11" s="176" t="s">
        <v>73</v>
      </c>
      <c r="F11" s="176" t="s">
        <v>73</v>
      </c>
      <c r="G11" s="176" t="s">
        <v>12</v>
      </c>
      <c r="H11" s="176" t="s">
        <v>12</v>
      </c>
      <c r="I11" s="176" t="s">
        <v>12</v>
      </c>
      <c r="J11" s="176" t="s">
        <v>12</v>
      </c>
      <c r="K11" s="176" t="s">
        <v>12</v>
      </c>
      <c r="L11" s="176" t="s">
        <v>12</v>
      </c>
    </row>
    <row r="12" ht="20" customHeight="1" spans="1:12">
      <c r="A12" s="139" t="s">
        <v>74</v>
      </c>
      <c r="B12" s="137" t="s">
        <v>12</v>
      </c>
      <c r="C12" s="137" t="s">
        <v>12</v>
      </c>
      <c r="D12" s="137" t="s">
        <v>75</v>
      </c>
      <c r="E12" s="177" t="s">
        <v>73</v>
      </c>
      <c r="F12" s="177" t="s">
        <v>73</v>
      </c>
      <c r="G12" s="177" t="s">
        <v>12</v>
      </c>
      <c r="H12" s="177" t="s">
        <v>12</v>
      </c>
      <c r="I12" s="177" t="s">
        <v>12</v>
      </c>
      <c r="J12" s="177" t="s">
        <v>12</v>
      </c>
      <c r="K12" s="177" t="s">
        <v>12</v>
      </c>
      <c r="L12" s="177" t="s">
        <v>12</v>
      </c>
    </row>
    <row r="13" ht="20" customHeight="1" spans="1:12">
      <c r="A13" s="136" t="s">
        <v>76</v>
      </c>
      <c r="B13" s="137" t="s">
        <v>12</v>
      </c>
      <c r="C13" s="137" t="s">
        <v>12</v>
      </c>
      <c r="D13" s="136" t="s">
        <v>77</v>
      </c>
      <c r="E13" s="176" t="s">
        <v>78</v>
      </c>
      <c r="F13" s="176" t="s">
        <v>78</v>
      </c>
      <c r="G13" s="176" t="s">
        <v>12</v>
      </c>
      <c r="H13" s="176" t="s">
        <v>12</v>
      </c>
      <c r="I13" s="176" t="s">
        <v>12</v>
      </c>
      <c r="J13" s="176" t="s">
        <v>12</v>
      </c>
      <c r="K13" s="176" t="s">
        <v>12</v>
      </c>
      <c r="L13" s="176" t="s">
        <v>12</v>
      </c>
    </row>
    <row r="14" ht="20" customHeight="1" spans="1:12">
      <c r="A14" s="139" t="s">
        <v>79</v>
      </c>
      <c r="B14" s="137" t="s">
        <v>12</v>
      </c>
      <c r="C14" s="137" t="s">
        <v>12</v>
      </c>
      <c r="D14" s="137" t="s">
        <v>80</v>
      </c>
      <c r="E14" s="177" t="s">
        <v>78</v>
      </c>
      <c r="F14" s="177" t="s">
        <v>78</v>
      </c>
      <c r="G14" s="177" t="s">
        <v>12</v>
      </c>
      <c r="H14" s="177" t="s">
        <v>12</v>
      </c>
      <c r="I14" s="177" t="s">
        <v>12</v>
      </c>
      <c r="J14" s="177" t="s">
        <v>12</v>
      </c>
      <c r="K14" s="177" t="s">
        <v>12</v>
      </c>
      <c r="L14" s="177" t="s">
        <v>12</v>
      </c>
    </row>
    <row r="15" ht="20" customHeight="1" spans="1:12">
      <c r="A15" s="136" t="s">
        <v>81</v>
      </c>
      <c r="B15" s="137" t="s">
        <v>12</v>
      </c>
      <c r="C15" s="137" t="s">
        <v>12</v>
      </c>
      <c r="D15" s="136" t="s">
        <v>82</v>
      </c>
      <c r="E15" s="176" t="s">
        <v>28</v>
      </c>
      <c r="F15" s="176" t="s">
        <v>28</v>
      </c>
      <c r="G15" s="176" t="s">
        <v>12</v>
      </c>
      <c r="H15" s="176" t="s">
        <v>12</v>
      </c>
      <c r="I15" s="176" t="s">
        <v>12</v>
      </c>
      <c r="J15" s="176" t="s">
        <v>12</v>
      </c>
      <c r="K15" s="176" t="s">
        <v>12</v>
      </c>
      <c r="L15" s="176" t="s">
        <v>12</v>
      </c>
    </row>
    <row r="16" ht="20" customHeight="1" spans="1:12">
      <c r="A16" s="136" t="s">
        <v>83</v>
      </c>
      <c r="B16" s="137" t="s">
        <v>12</v>
      </c>
      <c r="C16" s="137" t="s">
        <v>12</v>
      </c>
      <c r="D16" s="136" t="s">
        <v>84</v>
      </c>
      <c r="E16" s="176" t="s">
        <v>28</v>
      </c>
      <c r="F16" s="176" t="s">
        <v>28</v>
      </c>
      <c r="G16" s="176" t="s">
        <v>12</v>
      </c>
      <c r="H16" s="176" t="s">
        <v>12</v>
      </c>
      <c r="I16" s="176" t="s">
        <v>12</v>
      </c>
      <c r="J16" s="176" t="s">
        <v>12</v>
      </c>
      <c r="K16" s="176" t="s">
        <v>12</v>
      </c>
      <c r="L16" s="176" t="s">
        <v>12</v>
      </c>
    </row>
    <row r="17" ht="20" customHeight="1" spans="1:12">
      <c r="A17" s="139" t="s">
        <v>85</v>
      </c>
      <c r="B17" s="137" t="s">
        <v>12</v>
      </c>
      <c r="C17" s="137" t="s">
        <v>12</v>
      </c>
      <c r="D17" s="137" t="s">
        <v>86</v>
      </c>
      <c r="E17" s="177" t="s">
        <v>87</v>
      </c>
      <c r="F17" s="177" t="s">
        <v>87</v>
      </c>
      <c r="G17" s="177" t="s">
        <v>12</v>
      </c>
      <c r="H17" s="177" t="s">
        <v>12</v>
      </c>
      <c r="I17" s="177" t="s">
        <v>12</v>
      </c>
      <c r="J17" s="177" t="s">
        <v>12</v>
      </c>
      <c r="K17" s="177" t="s">
        <v>12</v>
      </c>
      <c r="L17" s="177" t="s">
        <v>12</v>
      </c>
    </row>
    <row r="18" ht="20" customHeight="1" spans="1:12">
      <c r="A18" s="139" t="s">
        <v>88</v>
      </c>
      <c r="B18" s="137" t="s">
        <v>12</v>
      </c>
      <c r="C18" s="137" t="s">
        <v>12</v>
      </c>
      <c r="D18" s="137" t="s">
        <v>89</v>
      </c>
      <c r="E18" s="177" t="s">
        <v>90</v>
      </c>
      <c r="F18" s="177" t="s">
        <v>90</v>
      </c>
      <c r="G18" s="177" t="s">
        <v>12</v>
      </c>
      <c r="H18" s="177" t="s">
        <v>12</v>
      </c>
      <c r="I18" s="177" t="s">
        <v>12</v>
      </c>
      <c r="J18" s="177" t="s">
        <v>12</v>
      </c>
      <c r="K18" s="177" t="s">
        <v>12</v>
      </c>
      <c r="L18" s="177" t="s">
        <v>12</v>
      </c>
    </row>
    <row r="19" ht="20" customHeight="1" spans="1:12">
      <c r="A19" s="139" t="s">
        <v>91</v>
      </c>
      <c r="B19" s="137" t="s">
        <v>12</v>
      </c>
      <c r="C19" s="137" t="s">
        <v>12</v>
      </c>
      <c r="D19" s="137" t="s">
        <v>92</v>
      </c>
      <c r="E19" s="177" t="s">
        <v>93</v>
      </c>
      <c r="F19" s="177" t="s">
        <v>93</v>
      </c>
      <c r="G19" s="177" t="s">
        <v>12</v>
      </c>
      <c r="H19" s="177" t="s">
        <v>12</v>
      </c>
      <c r="I19" s="177" t="s">
        <v>12</v>
      </c>
      <c r="J19" s="177" t="s">
        <v>12</v>
      </c>
      <c r="K19" s="177" t="s">
        <v>12</v>
      </c>
      <c r="L19" s="177" t="s">
        <v>12</v>
      </c>
    </row>
    <row r="20" ht="20" customHeight="1" spans="1:12">
      <c r="A20" s="136" t="s">
        <v>94</v>
      </c>
      <c r="B20" s="137" t="s">
        <v>12</v>
      </c>
      <c r="C20" s="137" t="s">
        <v>12</v>
      </c>
      <c r="D20" s="136" t="s">
        <v>95</v>
      </c>
      <c r="E20" s="176" t="s">
        <v>30</v>
      </c>
      <c r="F20" s="176" t="s">
        <v>30</v>
      </c>
      <c r="G20" s="176" t="s">
        <v>12</v>
      </c>
      <c r="H20" s="176" t="s">
        <v>12</v>
      </c>
      <c r="I20" s="176" t="s">
        <v>12</v>
      </c>
      <c r="J20" s="176" t="s">
        <v>12</v>
      </c>
      <c r="K20" s="176" t="s">
        <v>12</v>
      </c>
      <c r="L20" s="176" t="s">
        <v>12</v>
      </c>
    </row>
    <row r="21" ht="20" customHeight="1" spans="1:12">
      <c r="A21" s="136" t="s">
        <v>96</v>
      </c>
      <c r="B21" s="137" t="s">
        <v>12</v>
      </c>
      <c r="C21" s="137" t="s">
        <v>12</v>
      </c>
      <c r="D21" s="136" t="s">
        <v>97</v>
      </c>
      <c r="E21" s="176" t="s">
        <v>30</v>
      </c>
      <c r="F21" s="176" t="s">
        <v>30</v>
      </c>
      <c r="G21" s="176" t="s">
        <v>12</v>
      </c>
      <c r="H21" s="176" t="s">
        <v>12</v>
      </c>
      <c r="I21" s="176" t="s">
        <v>12</v>
      </c>
      <c r="J21" s="176" t="s">
        <v>12</v>
      </c>
      <c r="K21" s="176" t="s">
        <v>12</v>
      </c>
      <c r="L21" s="176" t="s">
        <v>12</v>
      </c>
    </row>
    <row r="22" ht="20" customHeight="1" spans="1:12">
      <c r="A22" s="139" t="s">
        <v>98</v>
      </c>
      <c r="B22" s="137" t="s">
        <v>12</v>
      </c>
      <c r="C22" s="137" t="s">
        <v>12</v>
      </c>
      <c r="D22" s="137" t="s">
        <v>99</v>
      </c>
      <c r="E22" s="177" t="s">
        <v>100</v>
      </c>
      <c r="F22" s="177" t="s">
        <v>100</v>
      </c>
      <c r="G22" s="177" t="s">
        <v>12</v>
      </c>
      <c r="H22" s="177" t="s">
        <v>12</v>
      </c>
      <c r="I22" s="177" t="s">
        <v>12</v>
      </c>
      <c r="J22" s="177" t="s">
        <v>12</v>
      </c>
      <c r="K22" s="177" t="s">
        <v>12</v>
      </c>
      <c r="L22" s="177" t="s">
        <v>12</v>
      </c>
    </row>
    <row r="23" ht="20" customHeight="1" spans="1:12">
      <c r="A23" s="139" t="s">
        <v>101</v>
      </c>
      <c r="B23" s="137" t="s">
        <v>12</v>
      </c>
      <c r="C23" s="137" t="s">
        <v>12</v>
      </c>
      <c r="D23" s="137" t="s">
        <v>102</v>
      </c>
      <c r="E23" s="177" t="s">
        <v>103</v>
      </c>
      <c r="F23" s="177" t="s">
        <v>103</v>
      </c>
      <c r="G23" s="177" t="s">
        <v>12</v>
      </c>
      <c r="H23" s="177" t="s">
        <v>12</v>
      </c>
      <c r="I23" s="177" t="s">
        <v>12</v>
      </c>
      <c r="J23" s="177" t="s">
        <v>12</v>
      </c>
      <c r="K23" s="177" t="s">
        <v>12</v>
      </c>
      <c r="L23" s="177" t="s">
        <v>12</v>
      </c>
    </row>
    <row r="24" ht="20" customHeight="1" spans="1:12">
      <c r="A24" s="136" t="s">
        <v>104</v>
      </c>
      <c r="B24" s="137" t="s">
        <v>12</v>
      </c>
      <c r="C24" s="137" t="s">
        <v>12</v>
      </c>
      <c r="D24" s="136" t="s">
        <v>105</v>
      </c>
      <c r="E24" s="176" t="s">
        <v>41</v>
      </c>
      <c r="F24" s="176" t="s">
        <v>41</v>
      </c>
      <c r="G24" s="176" t="s">
        <v>12</v>
      </c>
      <c r="H24" s="176" t="s">
        <v>12</v>
      </c>
      <c r="I24" s="176" t="s">
        <v>12</v>
      </c>
      <c r="J24" s="176" t="s">
        <v>12</v>
      </c>
      <c r="K24" s="176" t="s">
        <v>12</v>
      </c>
      <c r="L24" s="176" t="s">
        <v>12</v>
      </c>
    </row>
    <row r="25" ht="20" customHeight="1" spans="1:12">
      <c r="A25" s="136" t="s">
        <v>106</v>
      </c>
      <c r="B25" s="137" t="s">
        <v>12</v>
      </c>
      <c r="C25" s="137" t="s">
        <v>12</v>
      </c>
      <c r="D25" s="136" t="s">
        <v>107</v>
      </c>
      <c r="E25" s="176" t="s">
        <v>41</v>
      </c>
      <c r="F25" s="176" t="s">
        <v>41</v>
      </c>
      <c r="G25" s="176" t="s">
        <v>12</v>
      </c>
      <c r="H25" s="176" t="s">
        <v>12</v>
      </c>
      <c r="I25" s="176" t="s">
        <v>12</v>
      </c>
      <c r="J25" s="176" t="s">
        <v>12</v>
      </c>
      <c r="K25" s="176" t="s">
        <v>12</v>
      </c>
      <c r="L25" s="176" t="s">
        <v>12</v>
      </c>
    </row>
    <row r="26" ht="20" customHeight="1" spans="1:12">
      <c r="A26" s="139" t="s">
        <v>108</v>
      </c>
      <c r="B26" s="137" t="s">
        <v>12</v>
      </c>
      <c r="C26" s="137" t="s">
        <v>12</v>
      </c>
      <c r="D26" s="137" t="s">
        <v>109</v>
      </c>
      <c r="E26" s="177" t="s">
        <v>41</v>
      </c>
      <c r="F26" s="177" t="s">
        <v>41</v>
      </c>
      <c r="G26" s="177" t="s">
        <v>12</v>
      </c>
      <c r="H26" s="177" t="s">
        <v>12</v>
      </c>
      <c r="I26" s="177" t="s">
        <v>12</v>
      </c>
      <c r="J26" s="177" t="s">
        <v>12</v>
      </c>
      <c r="K26" s="177" t="s">
        <v>12</v>
      </c>
      <c r="L26" s="177" t="s">
        <v>12</v>
      </c>
    </row>
    <row r="27" ht="48" customHeight="1" spans="1:12">
      <c r="A27" s="91" t="str">
        <f>IF(VALUE("36")&gt;0,"备注：1.本表反映部门本年度取得的各项收入情况。
      2.本套报表金额单位转换时可能存在尾数误差。","备注：本表反映部门本年度取得的各项收入情况。本部门无相关数据，故本表为空。")</f>
        <v>备注：1.本表反映部门本年度取得的各项收入情况。
      2.本套报表金额单位转换时可能存在尾数误差。</v>
      </c>
      <c r="B27" s="92"/>
      <c r="C27" s="92"/>
      <c r="D27" s="92"/>
      <c r="E27" s="92"/>
      <c r="F27" s="92"/>
      <c r="G27" s="92"/>
      <c r="H27" s="92"/>
      <c r="I27" s="92"/>
      <c r="J27" s="92"/>
      <c r="K27" s="92"/>
      <c r="L27" s="92"/>
    </row>
    <row r="28" ht="48" customHeight="1"/>
    <row r="29" customHeight="1" spans="7:7">
      <c r="G29" s="151"/>
    </row>
    <row r="30" customHeight="1"/>
    <row r="31" customHeight="1"/>
  </sheetData>
  <mergeCells count="32">
    <mergeCell ref="A1:L1"/>
    <mergeCell ref="A4:D4"/>
    <mergeCell ref="H4:I4"/>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D5:D8"/>
    <mergeCell ref="E4:E8"/>
    <mergeCell ref="F4:F8"/>
    <mergeCell ref="G4:G8"/>
    <mergeCell ref="H5:H8"/>
    <mergeCell ref="I5:I8"/>
    <mergeCell ref="J4:J8"/>
    <mergeCell ref="K4:K8"/>
    <mergeCell ref="L4:L8"/>
    <mergeCell ref="A5:C8"/>
  </mergeCells>
  <pageMargins left="0.75" right="0.590277777777778" top="0.550694444444444" bottom="0.393055555555556" header="0.51" footer="0.472222222222222"/>
  <pageSetup paperSize="9" scale="7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selection activeCell="G23" sqref="G23"/>
    </sheetView>
  </sheetViews>
  <sheetFormatPr defaultColWidth="8.125" defaultRowHeight="13.5"/>
  <cols>
    <col min="1" max="1" width="4.625" style="152" customWidth="1"/>
    <col min="2" max="2" width="5.875" style="152" customWidth="1"/>
    <col min="3" max="3" width="6.125" style="152" customWidth="1"/>
    <col min="4" max="4" width="37.375" style="152" customWidth="1"/>
    <col min="5" max="5" width="21.75" style="152" customWidth="1"/>
    <col min="6" max="6" width="19.875" style="152" customWidth="1"/>
    <col min="7" max="7" width="17.75" style="152" customWidth="1"/>
    <col min="8" max="10" width="15.625" style="152" customWidth="1"/>
    <col min="11" max="16384" width="8.125" style="152"/>
  </cols>
  <sheetData>
    <row r="1" ht="27" customHeight="1" spans="1:10">
      <c r="A1" s="62" t="s">
        <v>110</v>
      </c>
      <c r="B1" s="63"/>
      <c r="C1" s="63"/>
      <c r="D1" s="63"/>
      <c r="E1" s="63"/>
      <c r="F1" s="62"/>
      <c r="G1" s="63"/>
      <c r="H1" s="63"/>
      <c r="I1" s="63"/>
      <c r="J1" s="63"/>
    </row>
    <row r="2" ht="14.25" customHeight="1" spans="1:10">
      <c r="A2" s="153"/>
      <c r="B2" s="153"/>
      <c r="C2" s="153"/>
      <c r="D2" s="153"/>
      <c r="E2" s="153"/>
      <c r="F2" s="153"/>
      <c r="G2" s="153"/>
      <c r="H2" s="153"/>
      <c r="I2" s="153"/>
      <c r="J2" s="171" t="s">
        <v>111</v>
      </c>
    </row>
    <row r="3" ht="14.25" customHeight="1" spans="1:10">
      <c r="A3" s="153" t="s">
        <v>2</v>
      </c>
      <c r="B3" s="153"/>
      <c r="C3" s="153"/>
      <c r="D3" s="153"/>
      <c r="E3" s="153"/>
      <c r="F3" s="153"/>
      <c r="G3" s="153"/>
      <c r="H3" s="153"/>
      <c r="I3" s="153"/>
      <c r="J3" s="171" t="s">
        <v>3</v>
      </c>
    </row>
    <row r="4" ht="14.25" customHeight="1" spans="1:10">
      <c r="A4" s="154" t="s">
        <v>6</v>
      </c>
      <c r="B4" s="154"/>
      <c r="C4" s="154"/>
      <c r="D4" s="155"/>
      <c r="E4" s="156" t="s">
        <v>50</v>
      </c>
      <c r="F4" s="156" t="s">
        <v>112</v>
      </c>
      <c r="G4" s="156" t="s">
        <v>113</v>
      </c>
      <c r="H4" s="156" t="s">
        <v>114</v>
      </c>
      <c r="I4" s="156" t="s">
        <v>115</v>
      </c>
      <c r="J4" s="156" t="s">
        <v>116</v>
      </c>
    </row>
    <row r="5" customHeight="1" spans="1:10">
      <c r="A5" s="157" t="s">
        <v>64</v>
      </c>
      <c r="B5" s="158"/>
      <c r="C5" s="158"/>
      <c r="D5" s="159" t="s">
        <v>65</v>
      </c>
      <c r="E5" s="156"/>
      <c r="F5" s="156"/>
      <c r="G5" s="156"/>
      <c r="H5" s="156"/>
      <c r="I5" s="156"/>
      <c r="J5" s="156"/>
    </row>
    <row r="6" customHeight="1" spans="1:10">
      <c r="A6" s="157"/>
      <c r="B6" s="158" t="s">
        <v>12</v>
      </c>
      <c r="C6" s="158" t="s">
        <v>12</v>
      </c>
      <c r="D6" s="159" t="s">
        <v>12</v>
      </c>
      <c r="E6" s="156"/>
      <c r="F6" s="156"/>
      <c r="G6" s="156"/>
      <c r="H6" s="156"/>
      <c r="I6" s="156"/>
      <c r="J6" s="156"/>
    </row>
    <row r="7" customHeight="1" spans="1:10">
      <c r="A7" s="157"/>
      <c r="B7" s="158" t="s">
        <v>12</v>
      </c>
      <c r="C7" s="158" t="s">
        <v>12</v>
      </c>
      <c r="D7" s="159" t="s">
        <v>12</v>
      </c>
      <c r="E7" s="156"/>
      <c r="F7" s="156"/>
      <c r="G7" s="156"/>
      <c r="H7" s="156"/>
      <c r="I7" s="156"/>
      <c r="J7" s="156"/>
    </row>
    <row r="8" customHeight="1" spans="1:10">
      <c r="A8" s="157"/>
      <c r="B8" s="158" t="s">
        <v>12</v>
      </c>
      <c r="C8" s="158" t="s">
        <v>12</v>
      </c>
      <c r="D8" s="159" t="s">
        <v>12</v>
      </c>
      <c r="E8" s="156"/>
      <c r="F8" s="156"/>
      <c r="G8" s="156"/>
      <c r="H8" s="156"/>
      <c r="I8" s="156"/>
      <c r="J8" s="156"/>
    </row>
    <row r="9" ht="18" customHeight="1" spans="1:10">
      <c r="A9" s="160" t="s">
        <v>68</v>
      </c>
      <c r="B9" s="161"/>
      <c r="C9" s="161"/>
      <c r="D9" s="162"/>
      <c r="E9" s="163" t="s">
        <v>10</v>
      </c>
      <c r="F9" s="163" t="s">
        <v>117</v>
      </c>
      <c r="G9" s="163" t="s">
        <v>118</v>
      </c>
      <c r="H9" s="163" t="s">
        <v>12</v>
      </c>
      <c r="I9" s="163" t="s">
        <v>12</v>
      </c>
      <c r="J9" s="163" t="s">
        <v>12</v>
      </c>
    </row>
    <row r="10" ht="18" customHeight="1" spans="1:10">
      <c r="A10" s="164" t="s">
        <v>69</v>
      </c>
      <c r="B10" s="165" t="s">
        <v>12</v>
      </c>
      <c r="C10" s="165" t="s">
        <v>12</v>
      </c>
      <c r="D10" s="164" t="s">
        <v>70</v>
      </c>
      <c r="E10" s="166" t="s">
        <v>21</v>
      </c>
      <c r="F10" s="166" t="s">
        <v>119</v>
      </c>
      <c r="G10" s="166" t="s">
        <v>118</v>
      </c>
      <c r="H10" s="166" t="s">
        <v>12</v>
      </c>
      <c r="I10" s="166" t="s">
        <v>12</v>
      </c>
      <c r="J10" s="166" t="s">
        <v>12</v>
      </c>
    </row>
    <row r="11" ht="18" customHeight="1" spans="1:10">
      <c r="A11" s="164" t="s">
        <v>71</v>
      </c>
      <c r="B11" s="165" t="s">
        <v>12</v>
      </c>
      <c r="C11" s="165" t="s">
        <v>12</v>
      </c>
      <c r="D11" s="164" t="s">
        <v>72</v>
      </c>
      <c r="E11" s="166" t="s">
        <v>73</v>
      </c>
      <c r="F11" s="166" t="s">
        <v>119</v>
      </c>
      <c r="G11" s="166" t="s">
        <v>120</v>
      </c>
      <c r="H11" s="166" t="s">
        <v>12</v>
      </c>
      <c r="I11" s="166" t="s">
        <v>12</v>
      </c>
      <c r="J11" s="166" t="s">
        <v>12</v>
      </c>
    </row>
    <row r="12" ht="18" customHeight="1" spans="1:10">
      <c r="A12" s="167" t="s">
        <v>74</v>
      </c>
      <c r="B12" s="165" t="s">
        <v>12</v>
      </c>
      <c r="C12" s="165" t="s">
        <v>12</v>
      </c>
      <c r="D12" s="165" t="s">
        <v>75</v>
      </c>
      <c r="E12" s="168" t="s">
        <v>73</v>
      </c>
      <c r="F12" s="168" t="s">
        <v>119</v>
      </c>
      <c r="G12" s="168" t="s">
        <v>120</v>
      </c>
      <c r="H12" s="168" t="s">
        <v>12</v>
      </c>
      <c r="I12" s="168" t="s">
        <v>12</v>
      </c>
      <c r="J12" s="168" t="s">
        <v>12</v>
      </c>
    </row>
    <row r="13" ht="18" customHeight="1" spans="1:10">
      <c r="A13" s="164" t="s">
        <v>76</v>
      </c>
      <c r="B13" s="165" t="s">
        <v>12</v>
      </c>
      <c r="C13" s="165" t="s">
        <v>12</v>
      </c>
      <c r="D13" s="164" t="s">
        <v>77</v>
      </c>
      <c r="E13" s="166" t="s">
        <v>78</v>
      </c>
      <c r="F13" s="166" t="s">
        <v>12</v>
      </c>
      <c r="G13" s="166" t="s">
        <v>78</v>
      </c>
      <c r="H13" s="166" t="s">
        <v>12</v>
      </c>
      <c r="I13" s="166" t="s">
        <v>12</v>
      </c>
      <c r="J13" s="166" t="s">
        <v>12</v>
      </c>
    </row>
    <row r="14" ht="18" customHeight="1" spans="1:10">
      <c r="A14" s="167" t="s">
        <v>79</v>
      </c>
      <c r="B14" s="165" t="s">
        <v>12</v>
      </c>
      <c r="C14" s="165" t="s">
        <v>12</v>
      </c>
      <c r="D14" s="165" t="s">
        <v>80</v>
      </c>
      <c r="E14" s="168" t="s">
        <v>78</v>
      </c>
      <c r="F14" s="168" t="s">
        <v>12</v>
      </c>
      <c r="G14" s="168" t="s">
        <v>78</v>
      </c>
      <c r="H14" s="168" t="s">
        <v>12</v>
      </c>
      <c r="I14" s="168" t="s">
        <v>12</v>
      </c>
      <c r="J14" s="168" t="s">
        <v>12</v>
      </c>
    </row>
    <row r="15" ht="18" customHeight="1" spans="1:10">
      <c r="A15" s="164" t="s">
        <v>81</v>
      </c>
      <c r="B15" s="165" t="s">
        <v>12</v>
      </c>
      <c r="C15" s="165" t="s">
        <v>12</v>
      </c>
      <c r="D15" s="164" t="s">
        <v>82</v>
      </c>
      <c r="E15" s="166" t="s">
        <v>28</v>
      </c>
      <c r="F15" s="166" t="s">
        <v>28</v>
      </c>
      <c r="G15" s="166" t="s">
        <v>12</v>
      </c>
      <c r="H15" s="166" t="s">
        <v>12</v>
      </c>
      <c r="I15" s="166" t="s">
        <v>12</v>
      </c>
      <c r="J15" s="166" t="s">
        <v>12</v>
      </c>
    </row>
    <row r="16" ht="18" customHeight="1" spans="1:10">
      <c r="A16" s="164" t="s">
        <v>83</v>
      </c>
      <c r="B16" s="165" t="s">
        <v>12</v>
      </c>
      <c r="C16" s="165" t="s">
        <v>12</v>
      </c>
      <c r="D16" s="164" t="s">
        <v>84</v>
      </c>
      <c r="E16" s="166" t="s">
        <v>28</v>
      </c>
      <c r="F16" s="166" t="s">
        <v>28</v>
      </c>
      <c r="G16" s="166" t="s">
        <v>12</v>
      </c>
      <c r="H16" s="166" t="s">
        <v>12</v>
      </c>
      <c r="I16" s="166" t="s">
        <v>12</v>
      </c>
      <c r="J16" s="166" t="s">
        <v>12</v>
      </c>
    </row>
    <row r="17" ht="18" customHeight="1" spans="1:10">
      <c r="A17" s="167" t="s">
        <v>85</v>
      </c>
      <c r="B17" s="165" t="s">
        <v>12</v>
      </c>
      <c r="C17" s="165" t="s">
        <v>12</v>
      </c>
      <c r="D17" s="165" t="s">
        <v>86</v>
      </c>
      <c r="E17" s="168" t="s">
        <v>87</v>
      </c>
      <c r="F17" s="168" t="s">
        <v>87</v>
      </c>
      <c r="G17" s="168" t="s">
        <v>12</v>
      </c>
      <c r="H17" s="168" t="s">
        <v>12</v>
      </c>
      <c r="I17" s="168" t="s">
        <v>12</v>
      </c>
      <c r="J17" s="168" t="s">
        <v>12</v>
      </c>
    </row>
    <row r="18" ht="18" customHeight="1" spans="1:10">
      <c r="A18" s="167" t="s">
        <v>88</v>
      </c>
      <c r="B18" s="165" t="s">
        <v>12</v>
      </c>
      <c r="C18" s="165" t="s">
        <v>12</v>
      </c>
      <c r="D18" s="165" t="s">
        <v>89</v>
      </c>
      <c r="E18" s="168" t="s">
        <v>90</v>
      </c>
      <c r="F18" s="168" t="s">
        <v>90</v>
      </c>
      <c r="G18" s="168" t="s">
        <v>12</v>
      </c>
      <c r="H18" s="168" t="s">
        <v>12</v>
      </c>
      <c r="I18" s="168" t="s">
        <v>12</v>
      </c>
      <c r="J18" s="168" t="s">
        <v>12</v>
      </c>
    </row>
    <row r="19" ht="18" customHeight="1" spans="1:10">
      <c r="A19" s="167" t="s">
        <v>91</v>
      </c>
      <c r="B19" s="165" t="s">
        <v>12</v>
      </c>
      <c r="C19" s="165" t="s">
        <v>12</v>
      </c>
      <c r="D19" s="165" t="s">
        <v>92</v>
      </c>
      <c r="E19" s="168" t="s">
        <v>93</v>
      </c>
      <c r="F19" s="168" t="s">
        <v>93</v>
      </c>
      <c r="G19" s="168" t="s">
        <v>12</v>
      </c>
      <c r="H19" s="168" t="s">
        <v>12</v>
      </c>
      <c r="I19" s="168" t="s">
        <v>12</v>
      </c>
      <c r="J19" s="168" t="s">
        <v>12</v>
      </c>
    </row>
    <row r="20" ht="18" customHeight="1" spans="1:10">
      <c r="A20" s="164" t="s">
        <v>94</v>
      </c>
      <c r="B20" s="165" t="s">
        <v>12</v>
      </c>
      <c r="C20" s="165" t="s">
        <v>12</v>
      </c>
      <c r="D20" s="164" t="s">
        <v>95</v>
      </c>
      <c r="E20" s="166" t="s">
        <v>30</v>
      </c>
      <c r="F20" s="166" t="s">
        <v>30</v>
      </c>
      <c r="G20" s="166" t="s">
        <v>12</v>
      </c>
      <c r="H20" s="166" t="s">
        <v>12</v>
      </c>
      <c r="I20" s="166" t="s">
        <v>12</v>
      </c>
      <c r="J20" s="166" t="s">
        <v>12</v>
      </c>
    </row>
    <row r="21" ht="18" customHeight="1" spans="1:10">
      <c r="A21" s="164" t="s">
        <v>96</v>
      </c>
      <c r="B21" s="165" t="s">
        <v>12</v>
      </c>
      <c r="C21" s="165" t="s">
        <v>12</v>
      </c>
      <c r="D21" s="164" t="s">
        <v>97</v>
      </c>
      <c r="E21" s="166" t="s">
        <v>30</v>
      </c>
      <c r="F21" s="166" t="s">
        <v>30</v>
      </c>
      <c r="G21" s="166" t="s">
        <v>12</v>
      </c>
      <c r="H21" s="166" t="s">
        <v>12</v>
      </c>
      <c r="I21" s="166" t="s">
        <v>12</v>
      </c>
      <c r="J21" s="166" t="s">
        <v>12</v>
      </c>
    </row>
    <row r="22" ht="18" customHeight="1" spans="1:10">
      <c r="A22" s="167" t="s">
        <v>98</v>
      </c>
      <c r="B22" s="165" t="s">
        <v>12</v>
      </c>
      <c r="C22" s="165" t="s">
        <v>12</v>
      </c>
      <c r="D22" s="165" t="s">
        <v>99</v>
      </c>
      <c r="E22" s="168" t="s">
        <v>100</v>
      </c>
      <c r="F22" s="168" t="s">
        <v>100</v>
      </c>
      <c r="G22" s="168" t="s">
        <v>12</v>
      </c>
      <c r="H22" s="168" t="s">
        <v>12</v>
      </c>
      <c r="I22" s="168" t="s">
        <v>12</v>
      </c>
      <c r="J22" s="168" t="s">
        <v>12</v>
      </c>
    </row>
    <row r="23" ht="18" customHeight="1" spans="1:10">
      <c r="A23" s="167" t="s">
        <v>101</v>
      </c>
      <c r="B23" s="165" t="s">
        <v>12</v>
      </c>
      <c r="C23" s="165" t="s">
        <v>12</v>
      </c>
      <c r="D23" s="165" t="s">
        <v>102</v>
      </c>
      <c r="E23" s="168" t="s">
        <v>103</v>
      </c>
      <c r="F23" s="168" t="s">
        <v>103</v>
      </c>
      <c r="G23" s="168" t="s">
        <v>12</v>
      </c>
      <c r="H23" s="168" t="s">
        <v>12</v>
      </c>
      <c r="I23" s="168" t="s">
        <v>12</v>
      </c>
      <c r="J23" s="168" t="s">
        <v>12</v>
      </c>
    </row>
    <row r="24" ht="18" customHeight="1" spans="1:10">
      <c r="A24" s="164" t="s">
        <v>104</v>
      </c>
      <c r="B24" s="165" t="s">
        <v>12</v>
      </c>
      <c r="C24" s="165" t="s">
        <v>12</v>
      </c>
      <c r="D24" s="164" t="s">
        <v>105</v>
      </c>
      <c r="E24" s="166" t="s">
        <v>41</v>
      </c>
      <c r="F24" s="166" t="s">
        <v>41</v>
      </c>
      <c r="G24" s="166" t="s">
        <v>12</v>
      </c>
      <c r="H24" s="166" t="s">
        <v>12</v>
      </c>
      <c r="I24" s="166" t="s">
        <v>12</v>
      </c>
      <c r="J24" s="166" t="s">
        <v>12</v>
      </c>
    </row>
    <row r="25" ht="18" customHeight="1" spans="1:10">
      <c r="A25" s="164" t="s">
        <v>106</v>
      </c>
      <c r="B25" s="165" t="s">
        <v>12</v>
      </c>
      <c r="C25" s="165" t="s">
        <v>12</v>
      </c>
      <c r="D25" s="164" t="s">
        <v>107</v>
      </c>
      <c r="E25" s="166" t="s">
        <v>41</v>
      </c>
      <c r="F25" s="166" t="s">
        <v>41</v>
      </c>
      <c r="G25" s="166" t="s">
        <v>12</v>
      </c>
      <c r="H25" s="166" t="s">
        <v>12</v>
      </c>
      <c r="I25" s="166" t="s">
        <v>12</v>
      </c>
      <c r="J25" s="166" t="s">
        <v>12</v>
      </c>
    </row>
    <row r="26" ht="18" customHeight="1" spans="1:10">
      <c r="A26" s="167" t="s">
        <v>108</v>
      </c>
      <c r="B26" s="165" t="s">
        <v>12</v>
      </c>
      <c r="C26" s="165" t="s">
        <v>12</v>
      </c>
      <c r="D26" s="165" t="s">
        <v>109</v>
      </c>
      <c r="E26" s="168" t="s">
        <v>41</v>
      </c>
      <c r="F26" s="168" t="s">
        <v>41</v>
      </c>
      <c r="G26" s="168" t="s">
        <v>12</v>
      </c>
      <c r="H26" s="168" t="s">
        <v>12</v>
      </c>
      <c r="I26" s="168" t="s">
        <v>12</v>
      </c>
      <c r="J26" s="168" t="s">
        <v>12</v>
      </c>
    </row>
    <row r="27" ht="43" customHeight="1" spans="1:10">
      <c r="A27" s="169" t="str">
        <f>IF(VALUE("40")&gt;0,"备注：1.本表反映部门本年度各项支出情况。
      2.本套报表金额单位转换时可能存在尾数误差。","备注：本表反映部门本年度各项支出情况。本部门无相关数据，故本表为空。")</f>
        <v>备注：1.本表反映部门本年度各项支出情况。
      2.本套报表金额单位转换时可能存在尾数误差。</v>
      </c>
      <c r="B27" s="170"/>
      <c r="C27" s="170"/>
      <c r="D27" s="170"/>
      <c r="E27" s="170"/>
      <c r="F27" s="170"/>
      <c r="G27" s="170"/>
      <c r="H27" s="170"/>
      <c r="I27" s="170"/>
      <c r="J27" s="170"/>
    </row>
    <row r="28" customHeight="1" spans="6:6">
      <c r="F28" s="151"/>
    </row>
    <row r="29" customHeight="1"/>
    <row r="30" customHeight="1"/>
  </sheetData>
  <mergeCells count="29">
    <mergeCell ref="A1:J1"/>
    <mergeCell ref="A4:D4"/>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5:D8"/>
    <mergeCell ref="E4:E8"/>
    <mergeCell ref="F4:F8"/>
    <mergeCell ref="G4:G8"/>
    <mergeCell ref="H4:H8"/>
    <mergeCell ref="I4:I8"/>
    <mergeCell ref="J4:J8"/>
    <mergeCell ref="A5:C8"/>
  </mergeCells>
  <pageMargins left="0.75" right="0.472222222222222" top="0.511805555555556" bottom="0.314583333333333" header="0.51" footer="0.354166666666667"/>
  <pageSetup paperSize="9" scale="78"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2"/>
  <sheetViews>
    <sheetView topLeftCell="A10" workbookViewId="0">
      <selection activeCell="C31" sqref="C31"/>
    </sheetView>
  </sheetViews>
  <sheetFormatPr defaultColWidth="8" defaultRowHeight="12.75" outlineLevelCol="6"/>
  <cols>
    <col min="1" max="1" width="32.75" style="60" customWidth="1"/>
    <col min="2" max="2" width="20" style="60" customWidth="1"/>
    <col min="3" max="3" width="38.5" style="60" customWidth="1"/>
    <col min="4" max="4" width="19.625" style="60" customWidth="1"/>
    <col min="5" max="7" width="16.625" style="60" customWidth="1"/>
    <col min="8" max="8" width="8.5" style="60" customWidth="1"/>
    <col min="9" max="16384" width="8" style="60"/>
  </cols>
  <sheetData>
    <row r="1" ht="27" customHeight="1" spans="1:7">
      <c r="A1" s="62" t="s">
        <v>121</v>
      </c>
      <c r="B1" s="63"/>
      <c r="C1" s="62"/>
      <c r="D1" s="63"/>
      <c r="E1" s="63"/>
      <c r="F1" s="63"/>
      <c r="G1" s="63"/>
    </row>
    <row r="2" ht="14.25" customHeight="1" spans="1:7">
      <c r="A2" s="65"/>
      <c r="B2" s="65"/>
      <c r="C2" s="65"/>
      <c r="D2" s="65"/>
      <c r="E2" s="65"/>
      <c r="F2" s="65"/>
      <c r="G2" s="67" t="s">
        <v>122</v>
      </c>
    </row>
    <row r="3" ht="14.25" customHeight="1" spans="1:7">
      <c r="A3" s="65" t="s">
        <v>2</v>
      </c>
      <c r="B3" s="65"/>
      <c r="C3" s="65"/>
      <c r="D3" s="65"/>
      <c r="E3" s="65"/>
      <c r="F3" s="65"/>
      <c r="G3" s="67" t="s">
        <v>3</v>
      </c>
    </row>
    <row r="4" s="59" customFormat="1" ht="21" customHeight="1" spans="1:7">
      <c r="A4" s="140" t="s">
        <v>123</v>
      </c>
      <c r="B4" s="141"/>
      <c r="C4" s="140" t="s">
        <v>124</v>
      </c>
      <c r="D4" s="140"/>
      <c r="E4" s="140"/>
      <c r="F4" s="140"/>
      <c r="G4" s="140"/>
    </row>
    <row r="5" ht="18" customHeight="1" spans="1:7">
      <c r="A5" s="142" t="s">
        <v>6</v>
      </c>
      <c r="B5" s="142" t="s">
        <v>7</v>
      </c>
      <c r="C5" s="143" t="s">
        <v>8</v>
      </c>
      <c r="D5" s="144" t="s">
        <v>7</v>
      </c>
      <c r="E5" s="144"/>
      <c r="F5" s="144" t="s">
        <v>12</v>
      </c>
      <c r="G5" s="144" t="s">
        <v>12</v>
      </c>
    </row>
    <row r="6" ht="30.75" customHeight="1" spans="1:7">
      <c r="A6" s="142"/>
      <c r="B6" s="142"/>
      <c r="C6" s="143"/>
      <c r="D6" s="140" t="s">
        <v>66</v>
      </c>
      <c r="E6" s="142" t="s">
        <v>125</v>
      </c>
      <c r="F6" s="142" t="s">
        <v>126</v>
      </c>
      <c r="G6" s="142" t="s">
        <v>127</v>
      </c>
    </row>
    <row r="7" ht="15.4" customHeight="1" spans="1:7">
      <c r="A7" s="145" t="s">
        <v>128</v>
      </c>
      <c r="B7" s="115" t="s">
        <v>10</v>
      </c>
      <c r="C7" s="145" t="s">
        <v>11</v>
      </c>
      <c r="D7" s="115" t="s">
        <v>12</v>
      </c>
      <c r="E7" s="115" t="s">
        <v>12</v>
      </c>
      <c r="F7" s="115" t="s">
        <v>12</v>
      </c>
      <c r="G7" s="115" t="s">
        <v>12</v>
      </c>
    </row>
    <row r="8" ht="15.4" customHeight="1" spans="1:7">
      <c r="A8" s="145" t="s">
        <v>129</v>
      </c>
      <c r="B8" s="115" t="s">
        <v>12</v>
      </c>
      <c r="C8" s="145" t="s">
        <v>14</v>
      </c>
      <c r="D8" s="115" t="s">
        <v>12</v>
      </c>
      <c r="E8" s="115" t="s">
        <v>12</v>
      </c>
      <c r="F8" s="115" t="s">
        <v>12</v>
      </c>
      <c r="G8" s="115" t="s">
        <v>12</v>
      </c>
    </row>
    <row r="9" ht="15.4" customHeight="1" spans="1:7">
      <c r="A9" s="145" t="s">
        <v>130</v>
      </c>
      <c r="B9" s="115" t="s">
        <v>12</v>
      </c>
      <c r="C9" s="145" t="s">
        <v>16</v>
      </c>
      <c r="D9" s="115" t="s">
        <v>12</v>
      </c>
      <c r="E9" s="115" t="s">
        <v>12</v>
      </c>
      <c r="F9" s="115" t="s">
        <v>12</v>
      </c>
      <c r="G9" s="115" t="s">
        <v>12</v>
      </c>
    </row>
    <row r="10" ht="15.4" customHeight="1" spans="1:7">
      <c r="A10" s="145" t="s">
        <v>12</v>
      </c>
      <c r="B10" s="116"/>
      <c r="C10" s="145" t="s">
        <v>18</v>
      </c>
      <c r="D10" s="115" t="s">
        <v>12</v>
      </c>
      <c r="E10" s="115" t="s">
        <v>12</v>
      </c>
      <c r="F10" s="115" t="s">
        <v>12</v>
      </c>
      <c r="G10" s="115" t="s">
        <v>12</v>
      </c>
    </row>
    <row r="11" ht="15.4" customHeight="1" spans="1:7">
      <c r="A11" s="145" t="s">
        <v>12</v>
      </c>
      <c r="B11" s="116"/>
      <c r="C11" s="145" t="s">
        <v>20</v>
      </c>
      <c r="D11" s="115" t="s">
        <v>21</v>
      </c>
      <c r="E11" s="115" t="s">
        <v>21</v>
      </c>
      <c r="F11" s="115" t="s">
        <v>12</v>
      </c>
      <c r="G11" s="115" t="s">
        <v>12</v>
      </c>
    </row>
    <row r="12" ht="15.4" customHeight="1" spans="1:7">
      <c r="A12" s="145" t="s">
        <v>12</v>
      </c>
      <c r="B12" s="116"/>
      <c r="C12" s="145" t="s">
        <v>23</v>
      </c>
      <c r="D12" s="115" t="s">
        <v>12</v>
      </c>
      <c r="E12" s="115" t="s">
        <v>12</v>
      </c>
      <c r="F12" s="115" t="s">
        <v>12</v>
      </c>
      <c r="G12" s="115" t="s">
        <v>12</v>
      </c>
    </row>
    <row r="13" ht="15.4" customHeight="1" spans="1:7">
      <c r="A13" s="145" t="s">
        <v>12</v>
      </c>
      <c r="B13" s="116"/>
      <c r="C13" s="145" t="s">
        <v>25</v>
      </c>
      <c r="D13" s="115" t="s">
        <v>12</v>
      </c>
      <c r="E13" s="115" t="s">
        <v>12</v>
      </c>
      <c r="F13" s="115" t="s">
        <v>12</v>
      </c>
      <c r="G13" s="115" t="s">
        <v>12</v>
      </c>
    </row>
    <row r="14" ht="15.4" customHeight="1" spans="1:7">
      <c r="A14" s="145" t="s">
        <v>12</v>
      </c>
      <c r="B14" s="116"/>
      <c r="C14" s="145" t="s">
        <v>27</v>
      </c>
      <c r="D14" s="115" t="s">
        <v>28</v>
      </c>
      <c r="E14" s="115" t="s">
        <v>28</v>
      </c>
      <c r="F14" s="115" t="s">
        <v>12</v>
      </c>
      <c r="G14" s="115" t="s">
        <v>12</v>
      </c>
    </row>
    <row r="15" ht="15.4" customHeight="1" spans="1:7">
      <c r="A15" s="145" t="s">
        <v>12</v>
      </c>
      <c r="B15" s="116"/>
      <c r="C15" s="145" t="s">
        <v>29</v>
      </c>
      <c r="D15" s="115" t="s">
        <v>30</v>
      </c>
      <c r="E15" s="115" t="s">
        <v>30</v>
      </c>
      <c r="F15" s="115" t="s">
        <v>12</v>
      </c>
      <c r="G15" s="115" t="s">
        <v>12</v>
      </c>
    </row>
    <row r="16" ht="15.4" customHeight="1" spans="1:7">
      <c r="A16" s="145" t="s">
        <v>12</v>
      </c>
      <c r="B16" s="115" t="s">
        <v>12</v>
      </c>
      <c r="C16" s="145" t="s">
        <v>31</v>
      </c>
      <c r="D16" s="115" t="s">
        <v>12</v>
      </c>
      <c r="E16" s="115" t="s">
        <v>12</v>
      </c>
      <c r="F16" s="115" t="s">
        <v>12</v>
      </c>
      <c r="G16" s="115" t="s">
        <v>12</v>
      </c>
    </row>
    <row r="17" ht="15.4" customHeight="1" spans="1:7">
      <c r="A17" s="145" t="s">
        <v>12</v>
      </c>
      <c r="B17" s="115" t="s">
        <v>12</v>
      </c>
      <c r="C17" s="145" t="s">
        <v>32</v>
      </c>
      <c r="D17" s="115" t="s">
        <v>12</v>
      </c>
      <c r="E17" s="115" t="s">
        <v>12</v>
      </c>
      <c r="F17" s="115" t="s">
        <v>12</v>
      </c>
      <c r="G17" s="115" t="s">
        <v>12</v>
      </c>
    </row>
    <row r="18" ht="15.4" customHeight="1" spans="1:7">
      <c r="A18" s="145" t="s">
        <v>12</v>
      </c>
      <c r="B18" s="115" t="s">
        <v>12</v>
      </c>
      <c r="C18" s="145" t="s">
        <v>33</v>
      </c>
      <c r="D18" s="115" t="s">
        <v>12</v>
      </c>
      <c r="E18" s="115" t="s">
        <v>12</v>
      </c>
      <c r="F18" s="115" t="s">
        <v>12</v>
      </c>
      <c r="G18" s="115" t="s">
        <v>12</v>
      </c>
    </row>
    <row r="19" ht="15.4" customHeight="1" spans="1:7">
      <c r="A19" s="145" t="s">
        <v>12</v>
      </c>
      <c r="B19" s="115" t="s">
        <v>12</v>
      </c>
      <c r="C19" s="145" t="s">
        <v>34</v>
      </c>
      <c r="D19" s="115" t="s">
        <v>12</v>
      </c>
      <c r="E19" s="115" t="s">
        <v>12</v>
      </c>
      <c r="F19" s="115" t="s">
        <v>12</v>
      </c>
      <c r="G19" s="115" t="s">
        <v>12</v>
      </c>
    </row>
    <row r="20" ht="15.4" customHeight="1" spans="1:7">
      <c r="A20" s="145" t="s">
        <v>12</v>
      </c>
      <c r="B20" s="115" t="s">
        <v>12</v>
      </c>
      <c r="C20" s="145" t="s">
        <v>35</v>
      </c>
      <c r="D20" s="115" t="s">
        <v>12</v>
      </c>
      <c r="E20" s="115" t="s">
        <v>12</v>
      </c>
      <c r="F20" s="115" t="s">
        <v>12</v>
      </c>
      <c r="G20" s="115" t="s">
        <v>12</v>
      </c>
    </row>
    <row r="21" ht="15.4" customHeight="1" spans="1:7">
      <c r="A21" s="145" t="s">
        <v>12</v>
      </c>
      <c r="B21" s="115" t="s">
        <v>12</v>
      </c>
      <c r="C21" s="145" t="s">
        <v>36</v>
      </c>
      <c r="D21" s="115" t="s">
        <v>12</v>
      </c>
      <c r="E21" s="115" t="s">
        <v>12</v>
      </c>
      <c r="F21" s="115" t="s">
        <v>12</v>
      </c>
      <c r="G21" s="115" t="s">
        <v>12</v>
      </c>
    </row>
    <row r="22" ht="15.4" customHeight="1" spans="1:7">
      <c r="A22" s="145" t="s">
        <v>12</v>
      </c>
      <c r="B22" s="115" t="s">
        <v>12</v>
      </c>
      <c r="C22" s="145" t="s">
        <v>37</v>
      </c>
      <c r="D22" s="115" t="s">
        <v>12</v>
      </c>
      <c r="E22" s="115" t="s">
        <v>12</v>
      </c>
      <c r="F22" s="115" t="s">
        <v>12</v>
      </c>
      <c r="G22" s="115" t="s">
        <v>12</v>
      </c>
    </row>
    <row r="23" ht="15.4" customHeight="1" spans="1:7">
      <c r="A23" s="145" t="s">
        <v>12</v>
      </c>
      <c r="B23" s="115" t="s">
        <v>12</v>
      </c>
      <c r="C23" s="145" t="s">
        <v>38</v>
      </c>
      <c r="D23" s="115" t="s">
        <v>12</v>
      </c>
      <c r="E23" s="115" t="s">
        <v>12</v>
      </c>
      <c r="F23" s="115" t="s">
        <v>12</v>
      </c>
      <c r="G23" s="115" t="s">
        <v>12</v>
      </c>
    </row>
    <row r="24" ht="15.4" customHeight="1" spans="1:7">
      <c r="A24" s="145" t="s">
        <v>12</v>
      </c>
      <c r="B24" s="115" t="s">
        <v>12</v>
      </c>
      <c r="C24" s="145" t="s">
        <v>39</v>
      </c>
      <c r="D24" s="115" t="s">
        <v>12</v>
      </c>
      <c r="E24" s="115" t="s">
        <v>12</v>
      </c>
      <c r="F24" s="115" t="s">
        <v>12</v>
      </c>
      <c r="G24" s="115" t="s">
        <v>12</v>
      </c>
    </row>
    <row r="25" ht="15.4" customHeight="1" spans="1:7">
      <c r="A25" s="145" t="s">
        <v>12</v>
      </c>
      <c r="B25" s="115" t="s">
        <v>12</v>
      </c>
      <c r="C25" s="145" t="s">
        <v>40</v>
      </c>
      <c r="D25" s="115" t="s">
        <v>41</v>
      </c>
      <c r="E25" s="115" t="s">
        <v>41</v>
      </c>
      <c r="F25" s="115" t="s">
        <v>12</v>
      </c>
      <c r="G25" s="115" t="s">
        <v>12</v>
      </c>
    </row>
    <row r="26" ht="15.4" customHeight="1" spans="1:7">
      <c r="A26" s="145" t="s">
        <v>12</v>
      </c>
      <c r="B26" s="115" t="s">
        <v>12</v>
      </c>
      <c r="C26" s="145" t="s">
        <v>42</v>
      </c>
      <c r="D26" s="115" t="s">
        <v>12</v>
      </c>
      <c r="E26" s="115" t="s">
        <v>12</v>
      </c>
      <c r="F26" s="115" t="s">
        <v>12</v>
      </c>
      <c r="G26" s="115" t="s">
        <v>12</v>
      </c>
    </row>
    <row r="27" ht="15.4" customHeight="1" spans="1:7">
      <c r="A27" s="145" t="s">
        <v>12</v>
      </c>
      <c r="B27" s="115" t="s">
        <v>12</v>
      </c>
      <c r="C27" s="145" t="s">
        <v>43</v>
      </c>
      <c r="D27" s="115" t="s">
        <v>12</v>
      </c>
      <c r="E27" s="115" t="s">
        <v>12</v>
      </c>
      <c r="F27" s="115" t="s">
        <v>12</v>
      </c>
      <c r="G27" s="115" t="s">
        <v>12</v>
      </c>
    </row>
    <row r="28" ht="15.4" customHeight="1" spans="1:7">
      <c r="A28" s="145" t="s">
        <v>12</v>
      </c>
      <c r="B28" s="115" t="s">
        <v>12</v>
      </c>
      <c r="C28" s="145" t="s">
        <v>44</v>
      </c>
      <c r="D28" s="115" t="s">
        <v>12</v>
      </c>
      <c r="E28" s="115" t="s">
        <v>12</v>
      </c>
      <c r="F28" s="115" t="s">
        <v>12</v>
      </c>
      <c r="G28" s="115" t="s">
        <v>12</v>
      </c>
    </row>
    <row r="29" ht="15.4" customHeight="1" spans="1:7">
      <c r="A29" s="145" t="s">
        <v>12</v>
      </c>
      <c r="B29" s="115" t="s">
        <v>12</v>
      </c>
      <c r="C29" s="145" t="s">
        <v>45</v>
      </c>
      <c r="D29" s="115" t="s">
        <v>12</v>
      </c>
      <c r="E29" s="115" t="s">
        <v>12</v>
      </c>
      <c r="F29" s="115" t="s">
        <v>12</v>
      </c>
      <c r="G29" s="115" t="s">
        <v>12</v>
      </c>
    </row>
    <row r="30" ht="15.4" customHeight="1" spans="1:7">
      <c r="A30" s="146"/>
      <c r="B30" s="116"/>
      <c r="C30" s="145" t="s">
        <v>46</v>
      </c>
      <c r="D30" s="115" t="s">
        <v>12</v>
      </c>
      <c r="E30" s="115" t="s">
        <v>12</v>
      </c>
      <c r="F30" s="115" t="s">
        <v>12</v>
      </c>
      <c r="G30" s="115" t="s">
        <v>12</v>
      </c>
    </row>
    <row r="31" ht="15.4" customHeight="1" spans="1:7">
      <c r="A31" s="146"/>
      <c r="B31" s="116"/>
      <c r="C31" s="145" t="s">
        <v>47</v>
      </c>
      <c r="D31" s="115" t="s">
        <v>12</v>
      </c>
      <c r="E31" s="115" t="s">
        <v>12</v>
      </c>
      <c r="F31" s="115" t="s">
        <v>12</v>
      </c>
      <c r="G31" s="115" t="s">
        <v>12</v>
      </c>
    </row>
    <row r="32" ht="15.4" customHeight="1" spans="1:7">
      <c r="A32" s="146"/>
      <c r="B32" s="116"/>
      <c r="C32" s="145" t="s">
        <v>48</v>
      </c>
      <c r="D32" s="115" t="s">
        <v>12</v>
      </c>
      <c r="E32" s="115" t="s">
        <v>12</v>
      </c>
      <c r="F32" s="115" t="s">
        <v>12</v>
      </c>
      <c r="G32" s="115" t="s">
        <v>12</v>
      </c>
    </row>
    <row r="33" ht="15.4" customHeight="1" spans="1:7">
      <c r="A33" s="140" t="s">
        <v>49</v>
      </c>
      <c r="B33" s="115" t="s">
        <v>10</v>
      </c>
      <c r="C33" s="140" t="s">
        <v>50</v>
      </c>
      <c r="D33" s="115" t="s">
        <v>10</v>
      </c>
      <c r="E33" s="115" t="s">
        <v>10</v>
      </c>
      <c r="F33" s="115" t="s">
        <v>12</v>
      </c>
      <c r="G33" s="115" t="s">
        <v>12</v>
      </c>
    </row>
    <row r="34" ht="15.4" customHeight="1" spans="1:7">
      <c r="A34" s="145" t="s">
        <v>131</v>
      </c>
      <c r="B34" s="115" t="s">
        <v>12</v>
      </c>
      <c r="C34" s="145" t="s">
        <v>132</v>
      </c>
      <c r="D34" s="115" t="s">
        <v>12</v>
      </c>
      <c r="E34" s="115" t="s">
        <v>12</v>
      </c>
      <c r="F34" s="115" t="s">
        <v>12</v>
      </c>
      <c r="G34" s="115" t="s">
        <v>12</v>
      </c>
    </row>
    <row r="35" ht="15.4" customHeight="1" spans="1:7">
      <c r="A35" s="145" t="s">
        <v>133</v>
      </c>
      <c r="B35" s="115" t="s">
        <v>12</v>
      </c>
      <c r="C35" s="146"/>
      <c r="D35" s="116"/>
      <c r="E35" s="116"/>
      <c r="F35" s="116"/>
      <c r="G35" s="116"/>
    </row>
    <row r="36" ht="15.4" customHeight="1" spans="1:7">
      <c r="A36" s="145" t="s">
        <v>134</v>
      </c>
      <c r="B36" s="115" t="s">
        <v>12</v>
      </c>
      <c r="C36" s="140"/>
      <c r="D36" s="115"/>
      <c r="E36" s="115"/>
      <c r="F36" s="115"/>
      <c r="G36" s="115"/>
    </row>
    <row r="37" ht="15.4" customHeight="1" spans="1:7">
      <c r="A37" s="145" t="s">
        <v>135</v>
      </c>
      <c r="B37" s="115" t="s">
        <v>12</v>
      </c>
      <c r="C37" s="140"/>
      <c r="D37" s="115"/>
      <c r="E37" s="115"/>
      <c r="F37" s="115"/>
      <c r="G37" s="115"/>
    </row>
    <row r="38" ht="15.4" customHeight="1" spans="1:7">
      <c r="A38" s="140" t="s">
        <v>55</v>
      </c>
      <c r="B38" s="115" t="s">
        <v>10</v>
      </c>
      <c r="C38" s="140" t="s">
        <v>55</v>
      </c>
      <c r="D38" s="115" t="s">
        <v>10</v>
      </c>
      <c r="E38" s="115" t="s">
        <v>10</v>
      </c>
      <c r="F38" s="115" t="s">
        <v>12</v>
      </c>
      <c r="G38" s="115" t="s">
        <v>12</v>
      </c>
    </row>
    <row r="39" ht="42" customHeight="1" spans="1:7">
      <c r="A39" s="81" t="str">
        <f>IF(VALUE("15")&gt;0,"备注：1.本表反映部门本年度一般公共预算财政拨款、政府性基金预算财政拨款及国有资本经营预算财政拨款的总收支和年末结转结余情况。
      2.本套报表金额单位转换时可能存在尾数误差。","备注：本表反映部门本年度一般公共预算财政拨款、政府性基金预算财政拨款及国有资本经营预算财政拨款的总收支和年末结转结余情况。本部门无相关数据，故本表为空。")</f>
        <v>备注：1.本表反映部门本年度一般公共预算财政拨款、政府性基金预算财政拨款及国有资本经营预算财政拨款的总收支和年末结转结余情况。
      2.本套报表金额单位转换时可能存在尾数误差。</v>
      </c>
      <c r="B39" s="147"/>
      <c r="C39" s="147"/>
      <c r="D39" s="147"/>
      <c r="E39" s="147"/>
      <c r="F39" s="147"/>
      <c r="G39" s="147"/>
    </row>
    <row r="40" ht="15.4" customHeight="1" spans="1:7">
      <c r="A40" s="148" t="s">
        <v>136</v>
      </c>
      <c r="B40" s="149"/>
      <c r="C40" s="149"/>
      <c r="D40" s="149"/>
      <c r="E40" s="149"/>
      <c r="F40" s="149"/>
      <c r="G40" s="150" t="s">
        <v>12</v>
      </c>
    </row>
    <row r="41" ht="15.4" customHeight="1"/>
    <row r="42" customHeight="1" spans="3:3">
      <c r="C42" s="151"/>
    </row>
  </sheetData>
  <mergeCells count="9">
    <mergeCell ref="A1:G1"/>
    <mergeCell ref="A4:B4"/>
    <mergeCell ref="C4:G4"/>
    <mergeCell ref="D5:G5"/>
    <mergeCell ref="A39:G39"/>
    <mergeCell ref="A40:F40"/>
    <mergeCell ref="A5:A6"/>
    <mergeCell ref="B5:B6"/>
    <mergeCell ref="C5:C6"/>
  </mergeCells>
  <pageMargins left="0.75" right="0.75" top="0.511805555555556" bottom="0.156944444444444" header="0.5" footer="0.118055555555556"/>
  <pageSetup paperSize="9" scale="75"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topLeftCell="A6" workbookViewId="0">
      <selection activeCell="A8" sqref="$A8:$XFD25"/>
    </sheetView>
  </sheetViews>
  <sheetFormatPr defaultColWidth="8" defaultRowHeight="12.75" outlineLevelCol="6"/>
  <cols>
    <col min="1" max="1" width="7.25" style="60" customWidth="1"/>
    <col min="2" max="2" width="7.875" style="60" customWidth="1"/>
    <col min="3" max="3" width="9.125" style="60" customWidth="1"/>
    <col min="4" max="4" width="41.25" style="60" customWidth="1"/>
    <col min="5" max="5" width="31.75" style="60" customWidth="1"/>
    <col min="6" max="6" width="30.75" style="60" customWidth="1"/>
    <col min="7" max="7" width="31.125" style="60" customWidth="1"/>
    <col min="8" max="8" width="8.5" style="60" customWidth="1"/>
    <col min="9" max="16384" width="8" style="60"/>
  </cols>
  <sheetData>
    <row r="1" ht="27" customHeight="1" spans="1:7">
      <c r="A1" s="62" t="s">
        <v>137</v>
      </c>
      <c r="B1" s="63"/>
      <c r="C1" s="63"/>
      <c r="D1" s="63"/>
      <c r="E1" s="63"/>
      <c r="F1" s="63"/>
      <c r="G1" s="63"/>
    </row>
    <row r="2" ht="18" customHeight="1" spans="1:7">
      <c r="A2" s="65"/>
      <c r="B2" s="65"/>
      <c r="C2" s="65"/>
      <c r="D2" s="65"/>
      <c r="E2" s="65"/>
      <c r="F2" s="65"/>
      <c r="G2" s="67" t="s">
        <v>138</v>
      </c>
    </row>
    <row r="3" ht="18" customHeight="1" spans="1:7">
      <c r="A3" s="65" t="s">
        <v>2</v>
      </c>
      <c r="B3" s="65"/>
      <c r="C3" s="65"/>
      <c r="D3" s="65"/>
      <c r="E3" s="65"/>
      <c r="F3" s="65"/>
      <c r="G3" s="67" t="s">
        <v>3</v>
      </c>
    </row>
    <row r="4" ht="20" customHeight="1" spans="1:7">
      <c r="A4" s="87" t="s">
        <v>6</v>
      </c>
      <c r="B4" s="127"/>
      <c r="C4" s="127"/>
      <c r="D4" s="128"/>
      <c r="E4" s="89" t="s">
        <v>139</v>
      </c>
      <c r="F4" s="89"/>
      <c r="G4" s="89"/>
    </row>
    <row r="5" ht="15.4" customHeight="1" spans="1:7">
      <c r="A5" s="129" t="s">
        <v>64</v>
      </c>
      <c r="B5" s="130"/>
      <c r="C5" s="131"/>
      <c r="D5" s="102" t="s">
        <v>65</v>
      </c>
      <c r="E5" s="85" t="s">
        <v>68</v>
      </c>
      <c r="F5" s="85" t="s">
        <v>112</v>
      </c>
      <c r="G5" s="85" t="s">
        <v>113</v>
      </c>
    </row>
    <row r="6" ht="13.9" customHeight="1" spans="1:7">
      <c r="A6" s="132"/>
      <c r="B6" s="130"/>
      <c r="C6" s="131"/>
      <c r="D6" s="102"/>
      <c r="E6" s="85"/>
      <c r="F6" s="85"/>
      <c r="G6" s="85"/>
    </row>
    <row r="7" ht="30.75" customHeight="1" spans="1:7">
      <c r="A7" s="133"/>
      <c r="B7" s="134"/>
      <c r="C7" s="135"/>
      <c r="D7" s="85"/>
      <c r="E7" s="85"/>
      <c r="F7" s="85"/>
      <c r="G7" s="85"/>
    </row>
    <row r="8" ht="18" customHeight="1" spans="1:7">
      <c r="A8" s="111" t="s">
        <v>68</v>
      </c>
      <c r="B8" s="112"/>
      <c r="C8" s="112"/>
      <c r="D8" s="85"/>
      <c r="E8" s="90" t="s">
        <v>10</v>
      </c>
      <c r="F8" s="90" t="s">
        <v>117</v>
      </c>
      <c r="G8" s="90" t="s">
        <v>118</v>
      </c>
    </row>
    <row r="9" ht="18" customHeight="1" spans="1:7">
      <c r="A9" s="136" t="s">
        <v>69</v>
      </c>
      <c r="B9" s="137" t="s">
        <v>12</v>
      </c>
      <c r="C9" s="137" t="s">
        <v>12</v>
      </c>
      <c r="D9" s="136" t="s">
        <v>70</v>
      </c>
      <c r="E9" s="138" t="s">
        <v>21</v>
      </c>
      <c r="F9" s="138" t="s">
        <v>119</v>
      </c>
      <c r="G9" s="138" t="s">
        <v>118</v>
      </c>
    </row>
    <row r="10" ht="18" customHeight="1" spans="1:7">
      <c r="A10" s="136" t="s">
        <v>71</v>
      </c>
      <c r="B10" s="137" t="s">
        <v>12</v>
      </c>
      <c r="C10" s="137" t="s">
        <v>12</v>
      </c>
      <c r="D10" s="136" t="s">
        <v>72</v>
      </c>
      <c r="E10" s="138" t="s">
        <v>73</v>
      </c>
      <c r="F10" s="138" t="s">
        <v>119</v>
      </c>
      <c r="G10" s="138" t="s">
        <v>120</v>
      </c>
    </row>
    <row r="11" ht="18" customHeight="1" spans="1:7">
      <c r="A11" s="139" t="s">
        <v>74</v>
      </c>
      <c r="B11" s="137" t="s">
        <v>12</v>
      </c>
      <c r="C11" s="137" t="s">
        <v>12</v>
      </c>
      <c r="D11" s="137" t="s">
        <v>75</v>
      </c>
      <c r="E11" s="90" t="s">
        <v>73</v>
      </c>
      <c r="F11" s="90" t="s">
        <v>119</v>
      </c>
      <c r="G11" s="90" t="s">
        <v>120</v>
      </c>
    </row>
    <row r="12" ht="18" customHeight="1" spans="1:7">
      <c r="A12" s="136" t="s">
        <v>76</v>
      </c>
      <c r="B12" s="137" t="s">
        <v>12</v>
      </c>
      <c r="C12" s="137" t="s">
        <v>12</v>
      </c>
      <c r="D12" s="136" t="s">
        <v>77</v>
      </c>
      <c r="E12" s="138" t="s">
        <v>78</v>
      </c>
      <c r="F12" s="138" t="s">
        <v>12</v>
      </c>
      <c r="G12" s="138" t="s">
        <v>78</v>
      </c>
    </row>
    <row r="13" ht="18" customHeight="1" spans="1:7">
      <c r="A13" s="139" t="s">
        <v>79</v>
      </c>
      <c r="B13" s="137" t="s">
        <v>12</v>
      </c>
      <c r="C13" s="137" t="s">
        <v>12</v>
      </c>
      <c r="D13" s="137" t="s">
        <v>80</v>
      </c>
      <c r="E13" s="90" t="s">
        <v>78</v>
      </c>
      <c r="F13" s="90" t="s">
        <v>12</v>
      </c>
      <c r="G13" s="90" t="s">
        <v>78</v>
      </c>
    </row>
    <row r="14" ht="18" customHeight="1" spans="1:7">
      <c r="A14" s="136" t="s">
        <v>81</v>
      </c>
      <c r="B14" s="137" t="s">
        <v>12</v>
      </c>
      <c r="C14" s="137" t="s">
        <v>12</v>
      </c>
      <c r="D14" s="136" t="s">
        <v>82</v>
      </c>
      <c r="E14" s="138" t="s">
        <v>28</v>
      </c>
      <c r="F14" s="138" t="s">
        <v>28</v>
      </c>
      <c r="G14" s="138" t="s">
        <v>12</v>
      </c>
    </row>
    <row r="15" ht="18" customHeight="1" spans="1:7">
      <c r="A15" s="136" t="s">
        <v>83</v>
      </c>
      <c r="B15" s="137" t="s">
        <v>12</v>
      </c>
      <c r="C15" s="137" t="s">
        <v>12</v>
      </c>
      <c r="D15" s="136" t="s">
        <v>84</v>
      </c>
      <c r="E15" s="138" t="s">
        <v>28</v>
      </c>
      <c r="F15" s="138" t="s">
        <v>28</v>
      </c>
      <c r="G15" s="138" t="s">
        <v>12</v>
      </c>
    </row>
    <row r="16" ht="18" customHeight="1" spans="1:7">
      <c r="A16" s="139" t="s">
        <v>85</v>
      </c>
      <c r="B16" s="137" t="s">
        <v>12</v>
      </c>
      <c r="C16" s="137" t="s">
        <v>12</v>
      </c>
      <c r="D16" s="137" t="s">
        <v>86</v>
      </c>
      <c r="E16" s="90" t="s">
        <v>87</v>
      </c>
      <c r="F16" s="90" t="s">
        <v>87</v>
      </c>
      <c r="G16" s="90" t="s">
        <v>12</v>
      </c>
    </row>
    <row r="17" ht="18" customHeight="1" spans="1:7">
      <c r="A17" s="139" t="s">
        <v>88</v>
      </c>
      <c r="B17" s="137" t="s">
        <v>12</v>
      </c>
      <c r="C17" s="137" t="s">
        <v>12</v>
      </c>
      <c r="D17" s="137" t="s">
        <v>89</v>
      </c>
      <c r="E17" s="90" t="s">
        <v>90</v>
      </c>
      <c r="F17" s="90" t="s">
        <v>90</v>
      </c>
      <c r="G17" s="90" t="s">
        <v>12</v>
      </c>
    </row>
    <row r="18" ht="18" customHeight="1" spans="1:7">
      <c r="A18" s="139" t="s">
        <v>91</v>
      </c>
      <c r="B18" s="137" t="s">
        <v>12</v>
      </c>
      <c r="C18" s="137" t="s">
        <v>12</v>
      </c>
      <c r="D18" s="137" t="s">
        <v>92</v>
      </c>
      <c r="E18" s="90" t="s">
        <v>93</v>
      </c>
      <c r="F18" s="90" t="s">
        <v>93</v>
      </c>
      <c r="G18" s="90" t="s">
        <v>12</v>
      </c>
    </row>
    <row r="19" ht="18" customHeight="1" spans="1:7">
      <c r="A19" s="136" t="s">
        <v>94</v>
      </c>
      <c r="B19" s="137" t="s">
        <v>12</v>
      </c>
      <c r="C19" s="137" t="s">
        <v>12</v>
      </c>
      <c r="D19" s="136" t="s">
        <v>95</v>
      </c>
      <c r="E19" s="138" t="s">
        <v>30</v>
      </c>
      <c r="F19" s="138" t="s">
        <v>30</v>
      </c>
      <c r="G19" s="138" t="s">
        <v>12</v>
      </c>
    </row>
    <row r="20" ht="18" customHeight="1" spans="1:7">
      <c r="A20" s="136" t="s">
        <v>96</v>
      </c>
      <c r="B20" s="137" t="s">
        <v>12</v>
      </c>
      <c r="C20" s="137" t="s">
        <v>12</v>
      </c>
      <c r="D20" s="136" t="s">
        <v>97</v>
      </c>
      <c r="E20" s="138" t="s">
        <v>30</v>
      </c>
      <c r="F20" s="138" t="s">
        <v>30</v>
      </c>
      <c r="G20" s="138" t="s">
        <v>12</v>
      </c>
    </row>
    <row r="21" ht="18" customHeight="1" spans="1:7">
      <c r="A21" s="139" t="s">
        <v>98</v>
      </c>
      <c r="B21" s="137" t="s">
        <v>12</v>
      </c>
      <c r="C21" s="137" t="s">
        <v>12</v>
      </c>
      <c r="D21" s="137" t="s">
        <v>99</v>
      </c>
      <c r="E21" s="90" t="s">
        <v>100</v>
      </c>
      <c r="F21" s="90" t="s">
        <v>100</v>
      </c>
      <c r="G21" s="90" t="s">
        <v>12</v>
      </c>
    </row>
    <row r="22" ht="18" customHeight="1" spans="1:7">
      <c r="A22" s="139" t="s">
        <v>101</v>
      </c>
      <c r="B22" s="137" t="s">
        <v>12</v>
      </c>
      <c r="C22" s="137" t="s">
        <v>12</v>
      </c>
      <c r="D22" s="137" t="s">
        <v>102</v>
      </c>
      <c r="E22" s="90" t="s">
        <v>103</v>
      </c>
      <c r="F22" s="90" t="s">
        <v>103</v>
      </c>
      <c r="G22" s="90" t="s">
        <v>12</v>
      </c>
    </row>
    <row r="23" ht="18" customHeight="1" spans="1:7">
      <c r="A23" s="136" t="s">
        <v>104</v>
      </c>
      <c r="B23" s="137" t="s">
        <v>12</v>
      </c>
      <c r="C23" s="137" t="s">
        <v>12</v>
      </c>
      <c r="D23" s="136" t="s">
        <v>105</v>
      </c>
      <c r="E23" s="138" t="s">
        <v>41</v>
      </c>
      <c r="F23" s="138" t="s">
        <v>41</v>
      </c>
      <c r="G23" s="138" t="s">
        <v>12</v>
      </c>
    </row>
    <row r="24" ht="18" customHeight="1" spans="1:7">
      <c r="A24" s="136" t="s">
        <v>106</v>
      </c>
      <c r="B24" s="137" t="s">
        <v>12</v>
      </c>
      <c r="C24" s="137" t="s">
        <v>12</v>
      </c>
      <c r="D24" s="136" t="s">
        <v>107</v>
      </c>
      <c r="E24" s="138" t="s">
        <v>41</v>
      </c>
      <c r="F24" s="138" t="s">
        <v>41</v>
      </c>
      <c r="G24" s="138" t="s">
        <v>12</v>
      </c>
    </row>
    <row r="25" ht="18" customHeight="1" spans="1:7">
      <c r="A25" s="139" t="s">
        <v>108</v>
      </c>
      <c r="B25" s="137" t="s">
        <v>12</v>
      </c>
      <c r="C25" s="137" t="s">
        <v>12</v>
      </c>
      <c r="D25" s="137" t="s">
        <v>109</v>
      </c>
      <c r="E25" s="90" t="s">
        <v>41</v>
      </c>
      <c r="F25" s="90" t="s">
        <v>41</v>
      </c>
      <c r="G25" s="90" t="s">
        <v>12</v>
      </c>
    </row>
    <row r="26" ht="42" customHeight="1" spans="1:7">
      <c r="A26" s="91" t="str">
        <f>IF(VALUE("40")&gt;0,"备注：1.本表反映部门本年度一般公共预算财政拨款支出情况。
      2.本套报表金额单位转换时可能存在尾数误差。","备注：本表反映部门本年度一般公共预算财政拨款支出情况。本部门无相关数据，故本表为空。")</f>
        <v>备注：1.本表反映部门本年度一般公共预算财政拨款支出情况。
      2.本套报表金额单位转换时可能存在尾数误差。</v>
      </c>
      <c r="B26" s="92"/>
      <c r="C26" s="92"/>
      <c r="D26" s="92"/>
      <c r="E26" s="92"/>
      <c r="F26" s="92"/>
      <c r="G26" s="92"/>
    </row>
    <row r="27" customHeight="1"/>
    <row r="28" customHeight="1"/>
  </sheetData>
  <mergeCells count="27">
    <mergeCell ref="A1:G1"/>
    <mergeCell ref="A4:D4"/>
    <mergeCell ref="E4:G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pageMargins left="0.75" right="0.550694444444444" top="0.472222222222222" bottom="0.511805555555556" header="0.5" footer="0.5"/>
  <pageSetup paperSize="9" scale="78"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
  <sheetViews>
    <sheetView topLeftCell="A19" workbookViewId="0">
      <selection activeCell="B32" sqref="B32"/>
    </sheetView>
  </sheetViews>
  <sheetFormatPr defaultColWidth="8" defaultRowHeight="12.75"/>
  <cols>
    <col min="1" max="1" width="11.375" style="60" customWidth="1"/>
    <col min="2" max="2" width="29.625" style="60" customWidth="1"/>
    <col min="3" max="3" width="18.625" style="60" customWidth="1"/>
    <col min="4" max="4" width="11" style="60" customWidth="1"/>
    <col min="5" max="5" width="23.125" style="60" customWidth="1"/>
    <col min="6" max="6" width="18.625" style="60" customWidth="1"/>
    <col min="7" max="7" width="10.875" style="60" customWidth="1"/>
    <col min="8" max="8" width="37.625" style="60" customWidth="1"/>
    <col min="9" max="9" width="18.625" style="60" customWidth="1"/>
    <col min="10" max="10" width="8.5" style="60" customWidth="1"/>
    <col min="11" max="16384" width="8" style="60"/>
  </cols>
  <sheetData>
    <row r="1" ht="27" customHeight="1" spans="1:9">
      <c r="A1" s="62" t="s">
        <v>140</v>
      </c>
      <c r="B1" s="63"/>
      <c r="C1" s="63"/>
      <c r="D1" s="63"/>
      <c r="E1" s="62"/>
      <c r="F1" s="63"/>
      <c r="G1" s="63"/>
      <c r="H1" s="63"/>
      <c r="I1" s="63"/>
    </row>
    <row r="2" ht="14.25" customHeight="1" spans="1:9">
      <c r="A2" s="65"/>
      <c r="B2" s="65"/>
      <c r="C2" s="65"/>
      <c r="D2" s="65"/>
      <c r="E2" s="65"/>
      <c r="F2" s="65"/>
      <c r="G2" s="65"/>
      <c r="H2" s="65"/>
      <c r="I2" s="67" t="s">
        <v>141</v>
      </c>
    </row>
    <row r="3" ht="14.25" customHeight="1" spans="1:9">
      <c r="A3" s="65" t="s">
        <v>2</v>
      </c>
      <c r="B3" s="65"/>
      <c r="C3" s="65"/>
      <c r="D3" s="65"/>
      <c r="E3" s="65"/>
      <c r="F3" s="65"/>
      <c r="G3" s="65"/>
      <c r="H3" s="65"/>
      <c r="I3" s="67" t="s">
        <v>3</v>
      </c>
    </row>
    <row r="4" s="59" customFormat="1" ht="15.4" customHeight="1" spans="1:9">
      <c r="A4" s="113" t="s">
        <v>142</v>
      </c>
      <c r="B4" s="71"/>
      <c r="C4" s="71"/>
      <c r="D4" s="71" t="s">
        <v>143</v>
      </c>
      <c r="E4" s="71"/>
      <c r="F4" s="71"/>
      <c r="G4" s="71"/>
      <c r="H4" s="71"/>
      <c r="I4" s="71"/>
    </row>
    <row r="5" ht="15.4" customHeight="1" spans="1:9">
      <c r="A5" s="84" t="s">
        <v>144</v>
      </c>
      <c r="B5" s="85" t="s">
        <v>145</v>
      </c>
      <c r="C5" s="85" t="s">
        <v>146</v>
      </c>
      <c r="D5" s="84" t="s">
        <v>144</v>
      </c>
      <c r="E5" s="85" t="s">
        <v>145</v>
      </c>
      <c r="F5" s="85" t="s">
        <v>146</v>
      </c>
      <c r="G5" s="84" t="s">
        <v>144</v>
      </c>
      <c r="H5" s="85" t="s">
        <v>145</v>
      </c>
      <c r="I5" s="85" t="s">
        <v>146</v>
      </c>
    </row>
    <row r="6" ht="15.4" customHeight="1" spans="1:9">
      <c r="A6" s="86"/>
      <c r="B6" s="102"/>
      <c r="C6" s="102"/>
      <c r="D6" s="86"/>
      <c r="E6" s="102"/>
      <c r="F6" s="102"/>
      <c r="G6" s="86"/>
      <c r="H6" s="102"/>
      <c r="I6" s="102"/>
    </row>
    <row r="7" ht="15.4" customHeight="1" spans="1:9">
      <c r="A7" s="114" t="s">
        <v>147</v>
      </c>
      <c r="B7" s="114" t="s">
        <v>148</v>
      </c>
      <c r="C7" s="115" t="s">
        <v>149</v>
      </c>
      <c r="D7" s="114" t="s">
        <v>150</v>
      </c>
      <c r="E7" s="114" t="s">
        <v>151</v>
      </c>
      <c r="F7" s="115" t="s">
        <v>152</v>
      </c>
      <c r="G7" s="114" t="s">
        <v>153</v>
      </c>
      <c r="H7" s="114" t="s">
        <v>154</v>
      </c>
      <c r="I7" s="115" t="s">
        <v>12</v>
      </c>
    </row>
    <row r="8" ht="15.4" customHeight="1" spans="1:9">
      <c r="A8" s="114" t="s">
        <v>155</v>
      </c>
      <c r="B8" s="114" t="s">
        <v>156</v>
      </c>
      <c r="C8" s="115" t="s">
        <v>157</v>
      </c>
      <c r="D8" s="114" t="s">
        <v>158</v>
      </c>
      <c r="E8" s="114" t="s">
        <v>159</v>
      </c>
      <c r="F8" s="115" t="s">
        <v>160</v>
      </c>
      <c r="G8" s="114" t="s">
        <v>161</v>
      </c>
      <c r="H8" s="114" t="s">
        <v>162</v>
      </c>
      <c r="I8" s="115" t="s">
        <v>12</v>
      </c>
    </row>
    <row r="9" ht="15.4" customHeight="1" spans="1:9">
      <c r="A9" s="114" t="s">
        <v>163</v>
      </c>
      <c r="B9" s="114" t="s">
        <v>164</v>
      </c>
      <c r="C9" s="115" t="s">
        <v>165</v>
      </c>
      <c r="D9" s="114" t="s">
        <v>166</v>
      </c>
      <c r="E9" s="114" t="s">
        <v>167</v>
      </c>
      <c r="F9" s="115" t="s">
        <v>12</v>
      </c>
      <c r="G9" s="114" t="s">
        <v>168</v>
      </c>
      <c r="H9" s="114" t="s">
        <v>169</v>
      </c>
      <c r="I9" s="115" t="s">
        <v>12</v>
      </c>
    </row>
    <row r="10" ht="15.4" customHeight="1" spans="1:9">
      <c r="A10" s="114" t="s">
        <v>170</v>
      </c>
      <c r="B10" s="114" t="s">
        <v>171</v>
      </c>
      <c r="C10" s="115" t="s">
        <v>12</v>
      </c>
      <c r="D10" s="114" t="s">
        <v>172</v>
      </c>
      <c r="E10" s="114" t="s">
        <v>173</v>
      </c>
      <c r="F10" s="115" t="s">
        <v>12</v>
      </c>
      <c r="G10" s="114" t="s">
        <v>174</v>
      </c>
      <c r="H10" s="114" t="s">
        <v>175</v>
      </c>
      <c r="I10" s="115" t="s">
        <v>12</v>
      </c>
    </row>
    <row r="11" ht="15.4" customHeight="1" spans="1:9">
      <c r="A11" s="114" t="s">
        <v>176</v>
      </c>
      <c r="B11" s="114" t="s">
        <v>177</v>
      </c>
      <c r="C11" s="115" t="s">
        <v>12</v>
      </c>
      <c r="D11" s="114" t="s">
        <v>178</v>
      </c>
      <c r="E11" s="114" t="s">
        <v>179</v>
      </c>
      <c r="F11" s="115" t="s">
        <v>12</v>
      </c>
      <c r="G11" s="114" t="s">
        <v>180</v>
      </c>
      <c r="H11" s="114" t="s">
        <v>181</v>
      </c>
      <c r="I11" s="115" t="s">
        <v>12</v>
      </c>
    </row>
    <row r="12" ht="15.4" customHeight="1" spans="1:9">
      <c r="A12" s="114" t="s">
        <v>182</v>
      </c>
      <c r="B12" s="114" t="s">
        <v>183</v>
      </c>
      <c r="C12" s="115" t="s">
        <v>184</v>
      </c>
      <c r="D12" s="114" t="s">
        <v>185</v>
      </c>
      <c r="E12" s="114" t="s">
        <v>186</v>
      </c>
      <c r="F12" s="115" t="s">
        <v>187</v>
      </c>
      <c r="G12" s="114" t="s">
        <v>188</v>
      </c>
      <c r="H12" s="114" t="s">
        <v>189</v>
      </c>
      <c r="I12" s="115" t="s">
        <v>12</v>
      </c>
    </row>
    <row r="13" ht="15.4" customHeight="1" spans="1:9">
      <c r="A13" s="114" t="s">
        <v>190</v>
      </c>
      <c r="B13" s="114" t="s">
        <v>191</v>
      </c>
      <c r="C13" s="115" t="s">
        <v>87</v>
      </c>
      <c r="D13" s="114" t="s">
        <v>192</v>
      </c>
      <c r="E13" s="114" t="s">
        <v>193</v>
      </c>
      <c r="F13" s="115" t="s">
        <v>187</v>
      </c>
      <c r="G13" s="114" t="s">
        <v>194</v>
      </c>
      <c r="H13" s="114" t="s">
        <v>195</v>
      </c>
      <c r="I13" s="115" t="s">
        <v>12</v>
      </c>
    </row>
    <row r="14" ht="15.4" customHeight="1" spans="1:9">
      <c r="A14" s="114" t="s">
        <v>196</v>
      </c>
      <c r="B14" s="114" t="s">
        <v>197</v>
      </c>
      <c r="C14" s="115" t="s">
        <v>90</v>
      </c>
      <c r="D14" s="114" t="s">
        <v>198</v>
      </c>
      <c r="E14" s="114" t="s">
        <v>199</v>
      </c>
      <c r="F14" s="115" t="s">
        <v>200</v>
      </c>
      <c r="G14" s="114" t="s">
        <v>201</v>
      </c>
      <c r="H14" s="114" t="s">
        <v>202</v>
      </c>
      <c r="I14" s="115" t="s">
        <v>12</v>
      </c>
    </row>
    <row r="15" ht="15.4" customHeight="1" spans="1:9">
      <c r="A15" s="114" t="s">
        <v>203</v>
      </c>
      <c r="B15" s="114" t="s">
        <v>204</v>
      </c>
      <c r="C15" s="115" t="s">
        <v>100</v>
      </c>
      <c r="D15" s="114" t="s">
        <v>205</v>
      </c>
      <c r="E15" s="114" t="s">
        <v>206</v>
      </c>
      <c r="F15" s="115" t="s">
        <v>12</v>
      </c>
      <c r="G15" s="114" t="s">
        <v>207</v>
      </c>
      <c r="H15" s="114" t="s">
        <v>208</v>
      </c>
      <c r="I15" s="115" t="s">
        <v>12</v>
      </c>
    </row>
    <row r="16" ht="15.4" customHeight="1" spans="1:9">
      <c r="A16" s="114" t="s">
        <v>209</v>
      </c>
      <c r="B16" s="114" t="s">
        <v>210</v>
      </c>
      <c r="C16" s="115" t="s">
        <v>12</v>
      </c>
      <c r="D16" s="114" t="s">
        <v>211</v>
      </c>
      <c r="E16" s="114" t="s">
        <v>212</v>
      </c>
      <c r="F16" s="115" t="s">
        <v>12</v>
      </c>
      <c r="G16" s="114" t="s">
        <v>213</v>
      </c>
      <c r="H16" s="114" t="s">
        <v>214</v>
      </c>
      <c r="I16" s="115" t="s">
        <v>12</v>
      </c>
    </row>
    <row r="17" ht="15.4" customHeight="1" spans="1:9">
      <c r="A17" s="114" t="s">
        <v>215</v>
      </c>
      <c r="B17" s="114" t="s">
        <v>216</v>
      </c>
      <c r="C17" s="115" t="s">
        <v>217</v>
      </c>
      <c r="D17" s="114" t="s">
        <v>218</v>
      </c>
      <c r="E17" s="114" t="s">
        <v>219</v>
      </c>
      <c r="F17" s="115" t="s">
        <v>220</v>
      </c>
      <c r="G17" s="114" t="s">
        <v>221</v>
      </c>
      <c r="H17" s="114" t="s">
        <v>222</v>
      </c>
      <c r="I17" s="115" t="s">
        <v>12</v>
      </c>
    </row>
    <row r="18" ht="15.4" customHeight="1" spans="1:9">
      <c r="A18" s="114" t="s">
        <v>223</v>
      </c>
      <c r="B18" s="114" t="s">
        <v>224</v>
      </c>
      <c r="C18" s="115" t="s">
        <v>41</v>
      </c>
      <c r="D18" s="114" t="s">
        <v>225</v>
      </c>
      <c r="E18" s="114" t="s">
        <v>226</v>
      </c>
      <c r="F18" s="115" t="s">
        <v>12</v>
      </c>
      <c r="G18" s="114" t="s">
        <v>227</v>
      </c>
      <c r="H18" s="114" t="s">
        <v>228</v>
      </c>
      <c r="I18" s="115" t="s">
        <v>12</v>
      </c>
    </row>
    <row r="19" ht="15.4" customHeight="1" spans="1:9">
      <c r="A19" s="114" t="s">
        <v>229</v>
      </c>
      <c r="B19" s="114" t="s">
        <v>230</v>
      </c>
      <c r="C19" s="115" t="s">
        <v>103</v>
      </c>
      <c r="D19" s="114" t="s">
        <v>231</v>
      </c>
      <c r="E19" s="114" t="s">
        <v>232</v>
      </c>
      <c r="F19" s="115" t="s">
        <v>12</v>
      </c>
      <c r="G19" s="114" t="s">
        <v>233</v>
      </c>
      <c r="H19" s="114" t="s">
        <v>234</v>
      </c>
      <c r="I19" s="115" t="s">
        <v>12</v>
      </c>
    </row>
    <row r="20" ht="15.4" customHeight="1" spans="1:9">
      <c r="A20" s="114" t="s">
        <v>235</v>
      </c>
      <c r="B20" s="114" t="s">
        <v>236</v>
      </c>
      <c r="C20" s="115" t="s">
        <v>12</v>
      </c>
      <c r="D20" s="114" t="s">
        <v>237</v>
      </c>
      <c r="E20" s="114" t="s">
        <v>238</v>
      </c>
      <c r="F20" s="115" t="s">
        <v>12</v>
      </c>
      <c r="G20" s="114" t="s">
        <v>239</v>
      </c>
      <c r="H20" s="114" t="s">
        <v>240</v>
      </c>
      <c r="I20" s="115" t="s">
        <v>12</v>
      </c>
    </row>
    <row r="21" ht="15.4" customHeight="1" spans="1:9">
      <c r="A21" s="114" t="s">
        <v>241</v>
      </c>
      <c r="B21" s="114" t="s">
        <v>242</v>
      </c>
      <c r="C21" s="115" t="s">
        <v>243</v>
      </c>
      <c r="D21" s="114" t="s">
        <v>244</v>
      </c>
      <c r="E21" s="114" t="s">
        <v>245</v>
      </c>
      <c r="F21" s="115" t="s">
        <v>187</v>
      </c>
      <c r="G21" s="114" t="s">
        <v>246</v>
      </c>
      <c r="H21" s="114" t="s">
        <v>247</v>
      </c>
      <c r="I21" s="115" t="s">
        <v>12</v>
      </c>
    </row>
    <row r="22" ht="15.4" customHeight="1" spans="1:9">
      <c r="A22" s="114" t="s">
        <v>248</v>
      </c>
      <c r="B22" s="114" t="s">
        <v>249</v>
      </c>
      <c r="C22" s="115" t="s">
        <v>12</v>
      </c>
      <c r="D22" s="114" t="s">
        <v>250</v>
      </c>
      <c r="E22" s="114" t="s">
        <v>251</v>
      </c>
      <c r="F22" s="115" t="s">
        <v>252</v>
      </c>
      <c r="G22" s="114" t="s">
        <v>253</v>
      </c>
      <c r="H22" s="114" t="s">
        <v>254</v>
      </c>
      <c r="I22" s="115" t="s">
        <v>12</v>
      </c>
    </row>
    <row r="23" ht="15.4" customHeight="1" spans="1:9">
      <c r="A23" s="114" t="s">
        <v>255</v>
      </c>
      <c r="B23" s="114" t="s">
        <v>256</v>
      </c>
      <c r="C23" s="115" t="s">
        <v>12</v>
      </c>
      <c r="D23" s="114" t="s">
        <v>257</v>
      </c>
      <c r="E23" s="114" t="s">
        <v>258</v>
      </c>
      <c r="F23" s="115" t="s">
        <v>12</v>
      </c>
      <c r="G23" s="114" t="s">
        <v>259</v>
      </c>
      <c r="H23" s="114" t="s">
        <v>260</v>
      </c>
      <c r="I23" s="115" t="s">
        <v>12</v>
      </c>
    </row>
    <row r="24" ht="15.4" customHeight="1" spans="1:9">
      <c r="A24" s="114" t="s">
        <v>261</v>
      </c>
      <c r="B24" s="114" t="s">
        <v>262</v>
      </c>
      <c r="C24" s="115" t="s">
        <v>12</v>
      </c>
      <c r="D24" s="114" t="s">
        <v>263</v>
      </c>
      <c r="E24" s="114" t="s">
        <v>264</v>
      </c>
      <c r="F24" s="115" t="s">
        <v>12</v>
      </c>
      <c r="G24" s="114" t="s">
        <v>265</v>
      </c>
      <c r="H24" s="114" t="s">
        <v>266</v>
      </c>
      <c r="I24" s="115" t="s">
        <v>12</v>
      </c>
    </row>
    <row r="25" ht="15.4" customHeight="1" spans="1:9">
      <c r="A25" s="114" t="s">
        <v>267</v>
      </c>
      <c r="B25" s="114" t="s">
        <v>268</v>
      </c>
      <c r="C25" s="115" t="s">
        <v>12</v>
      </c>
      <c r="D25" s="114" t="s">
        <v>269</v>
      </c>
      <c r="E25" s="114" t="s">
        <v>270</v>
      </c>
      <c r="F25" s="115" t="s">
        <v>12</v>
      </c>
      <c r="G25" s="114" t="s">
        <v>271</v>
      </c>
      <c r="H25" s="114" t="s">
        <v>272</v>
      </c>
      <c r="I25" s="115" t="s">
        <v>12</v>
      </c>
    </row>
    <row r="26" ht="15.4" customHeight="1" spans="1:9">
      <c r="A26" s="114" t="s">
        <v>273</v>
      </c>
      <c r="B26" s="114" t="s">
        <v>274</v>
      </c>
      <c r="C26" s="115" t="s">
        <v>275</v>
      </c>
      <c r="D26" s="114" t="s">
        <v>276</v>
      </c>
      <c r="E26" s="114" t="s">
        <v>277</v>
      </c>
      <c r="F26" s="115" t="s">
        <v>12</v>
      </c>
      <c r="G26" s="114" t="s">
        <v>278</v>
      </c>
      <c r="H26" s="114" t="s">
        <v>279</v>
      </c>
      <c r="I26" s="115" t="s">
        <v>12</v>
      </c>
    </row>
    <row r="27" ht="15.4" customHeight="1" spans="1:9">
      <c r="A27" s="114" t="s">
        <v>280</v>
      </c>
      <c r="B27" s="114" t="s">
        <v>281</v>
      </c>
      <c r="C27" s="115" t="s">
        <v>12</v>
      </c>
      <c r="D27" s="114" t="s">
        <v>282</v>
      </c>
      <c r="E27" s="114" t="s">
        <v>283</v>
      </c>
      <c r="F27" s="115" t="s">
        <v>284</v>
      </c>
      <c r="G27" s="114" t="s">
        <v>285</v>
      </c>
      <c r="H27" s="114" t="s">
        <v>286</v>
      </c>
      <c r="I27" s="115" t="s">
        <v>12</v>
      </c>
    </row>
    <row r="28" ht="15.4" customHeight="1" spans="1:9">
      <c r="A28" s="114" t="s">
        <v>287</v>
      </c>
      <c r="B28" s="114" t="s">
        <v>288</v>
      </c>
      <c r="C28" s="115" t="s">
        <v>284</v>
      </c>
      <c r="D28" s="114" t="s">
        <v>289</v>
      </c>
      <c r="E28" s="114" t="s">
        <v>290</v>
      </c>
      <c r="F28" s="115" t="s">
        <v>12</v>
      </c>
      <c r="G28" s="114" t="s">
        <v>291</v>
      </c>
      <c r="H28" s="114" t="s">
        <v>292</v>
      </c>
      <c r="I28" s="115" t="s">
        <v>12</v>
      </c>
    </row>
    <row r="29" ht="15.4" customHeight="1" spans="1:9">
      <c r="A29" s="114" t="s">
        <v>293</v>
      </c>
      <c r="B29" s="114" t="s">
        <v>294</v>
      </c>
      <c r="C29" s="115" t="s">
        <v>12</v>
      </c>
      <c r="D29" s="114" t="s">
        <v>295</v>
      </c>
      <c r="E29" s="114" t="s">
        <v>296</v>
      </c>
      <c r="F29" s="115" t="s">
        <v>297</v>
      </c>
      <c r="G29" s="114" t="s">
        <v>298</v>
      </c>
      <c r="H29" s="114" t="s">
        <v>299</v>
      </c>
      <c r="I29" s="115" t="s">
        <v>12</v>
      </c>
    </row>
    <row r="30" ht="15.4" customHeight="1" spans="1:9">
      <c r="A30" s="114" t="s">
        <v>300</v>
      </c>
      <c r="B30" s="114" t="s">
        <v>301</v>
      </c>
      <c r="C30" s="115" t="s">
        <v>302</v>
      </c>
      <c r="D30" s="114" t="s">
        <v>303</v>
      </c>
      <c r="E30" s="114" t="s">
        <v>304</v>
      </c>
      <c r="F30" s="115" t="s">
        <v>305</v>
      </c>
      <c r="G30" s="114" t="s">
        <v>306</v>
      </c>
      <c r="H30" s="114" t="s">
        <v>307</v>
      </c>
      <c r="I30" s="115" t="s">
        <v>12</v>
      </c>
    </row>
    <row r="31" ht="15.4" customHeight="1" spans="1:9">
      <c r="A31" s="114" t="s">
        <v>308</v>
      </c>
      <c r="B31" s="114" t="s">
        <v>309</v>
      </c>
      <c r="C31" s="115" t="s">
        <v>12</v>
      </c>
      <c r="D31" s="114" t="s">
        <v>310</v>
      </c>
      <c r="E31" s="114" t="s">
        <v>311</v>
      </c>
      <c r="F31" s="115" t="s">
        <v>312</v>
      </c>
      <c r="G31" s="114" t="s">
        <v>313</v>
      </c>
      <c r="H31" s="114" t="s">
        <v>314</v>
      </c>
      <c r="I31" s="115" t="s">
        <v>12</v>
      </c>
    </row>
    <row r="32" ht="15.4" customHeight="1" spans="1:9">
      <c r="A32" s="114" t="s">
        <v>315</v>
      </c>
      <c r="B32" s="114" t="s">
        <v>316</v>
      </c>
      <c r="C32" s="115" t="s">
        <v>12</v>
      </c>
      <c r="D32" s="114" t="s">
        <v>317</v>
      </c>
      <c r="E32" s="114" t="s">
        <v>318</v>
      </c>
      <c r="F32" s="115" t="s">
        <v>12</v>
      </c>
      <c r="G32" s="114" t="s">
        <v>319</v>
      </c>
      <c r="H32" s="114" t="s">
        <v>320</v>
      </c>
      <c r="I32" s="115" t="s">
        <v>12</v>
      </c>
    </row>
    <row r="33" ht="15.4" customHeight="1" spans="1:9">
      <c r="A33" s="114" t="s">
        <v>321</v>
      </c>
      <c r="B33" s="114" t="s">
        <v>322</v>
      </c>
      <c r="C33" s="115" t="s">
        <v>12</v>
      </c>
      <c r="D33" s="114" t="s">
        <v>323</v>
      </c>
      <c r="E33" s="114" t="s">
        <v>324</v>
      </c>
      <c r="F33" s="115" t="s">
        <v>12</v>
      </c>
      <c r="G33" s="114" t="s">
        <v>325</v>
      </c>
      <c r="H33" s="114" t="s">
        <v>326</v>
      </c>
      <c r="I33" s="115" t="s">
        <v>12</v>
      </c>
    </row>
    <row r="34" ht="15.4" customHeight="1" spans="1:9">
      <c r="A34" s="114" t="s">
        <v>12</v>
      </c>
      <c r="B34" s="114" t="s">
        <v>12</v>
      </c>
      <c r="C34" s="116"/>
      <c r="D34" s="114" t="s">
        <v>327</v>
      </c>
      <c r="E34" s="114" t="s">
        <v>328</v>
      </c>
      <c r="F34" s="115" t="s">
        <v>329</v>
      </c>
      <c r="G34" s="114" t="s">
        <v>330</v>
      </c>
      <c r="H34" s="114" t="s">
        <v>331</v>
      </c>
      <c r="I34" s="115" t="s">
        <v>12</v>
      </c>
    </row>
    <row r="35" ht="15.4" customHeight="1" spans="1:9">
      <c r="A35" s="114"/>
      <c r="B35" s="114"/>
      <c r="C35" s="116"/>
      <c r="D35" s="114" t="s">
        <v>332</v>
      </c>
      <c r="E35" s="114" t="s">
        <v>333</v>
      </c>
      <c r="F35" s="115" t="s">
        <v>12</v>
      </c>
      <c r="G35" s="114" t="s">
        <v>334</v>
      </c>
      <c r="H35" s="114" t="s">
        <v>335</v>
      </c>
      <c r="I35" s="115" t="s">
        <v>12</v>
      </c>
    </row>
    <row r="36" ht="15.4" customHeight="1" spans="1:9">
      <c r="A36" s="114"/>
      <c r="B36" s="114"/>
      <c r="C36" s="116"/>
      <c r="D36" s="114" t="s">
        <v>336</v>
      </c>
      <c r="E36" s="114" t="s">
        <v>337</v>
      </c>
      <c r="F36" s="115" t="s">
        <v>12</v>
      </c>
      <c r="G36" s="114"/>
      <c r="H36" s="114"/>
      <c r="I36" s="115"/>
    </row>
    <row r="37" ht="15.4" customHeight="1" spans="1:9">
      <c r="A37" s="114"/>
      <c r="B37" s="114"/>
      <c r="C37" s="116"/>
      <c r="D37" s="114" t="s">
        <v>338</v>
      </c>
      <c r="E37" s="114" t="s">
        <v>339</v>
      </c>
      <c r="F37" s="115" t="s">
        <v>12</v>
      </c>
      <c r="G37" s="114"/>
      <c r="H37" s="114"/>
      <c r="I37" s="115"/>
    </row>
    <row r="38" ht="15.4" customHeight="1" spans="1:9">
      <c r="A38" s="114"/>
      <c r="B38" s="114"/>
      <c r="C38" s="116"/>
      <c r="D38" s="114" t="s">
        <v>340</v>
      </c>
      <c r="E38" s="114" t="s">
        <v>341</v>
      </c>
      <c r="F38" s="115" t="s">
        <v>12</v>
      </c>
      <c r="G38" s="114"/>
      <c r="H38" s="114"/>
      <c r="I38" s="115"/>
    </row>
    <row r="39" ht="15.4" customHeight="1" spans="1:9">
      <c r="A39" s="114"/>
      <c r="B39" s="114"/>
      <c r="C39" s="116"/>
      <c r="D39" s="114" t="s">
        <v>342</v>
      </c>
      <c r="E39" s="114" t="s">
        <v>343</v>
      </c>
      <c r="F39" s="115" t="s">
        <v>12</v>
      </c>
      <c r="G39" s="114"/>
      <c r="H39" s="114"/>
      <c r="I39" s="115"/>
    </row>
    <row r="40" ht="15.4" customHeight="1" spans="1:9">
      <c r="A40" s="117" t="s">
        <v>344</v>
      </c>
      <c r="B40" s="118"/>
      <c r="C40" s="119" t="s">
        <v>345</v>
      </c>
      <c r="D40" s="120" t="s">
        <v>346</v>
      </c>
      <c r="E40" s="120"/>
      <c r="F40" s="120"/>
      <c r="G40" s="120"/>
      <c r="H40" s="120"/>
      <c r="I40" s="126" t="s">
        <v>152</v>
      </c>
    </row>
    <row r="41" ht="29" customHeight="1" spans="1:9">
      <c r="A41" s="121" t="str">
        <f>IF(VALUE("29")&gt;0,"备注：1.本表反映部门本年度一般公共预算财政拨款基本支出明细情况。
      2.本套报表金额单位转换时可能存在尾数误差。","备注：本表反映部门本年度一般公共预算财政拨款基本支出明细情况。本部门无相关数据，故本表为空。")</f>
        <v>备注：1.本表反映部门本年度一般公共预算财政拨款基本支出明细情况。
      2.本套报表金额单位转换时可能存在尾数误差。</v>
      </c>
      <c r="B41" s="122"/>
      <c r="C41" s="122"/>
      <c r="D41" s="122"/>
      <c r="E41" s="122"/>
      <c r="F41" s="122"/>
      <c r="G41" s="122"/>
      <c r="H41" s="122"/>
      <c r="I41" s="122"/>
    </row>
    <row r="42" ht="15.4" customHeight="1" spans="1:9">
      <c r="A42" s="123" t="s">
        <v>136</v>
      </c>
      <c r="B42" s="124"/>
      <c r="C42" s="124"/>
      <c r="D42" s="124"/>
      <c r="E42" s="124"/>
      <c r="F42" s="124"/>
      <c r="G42" s="124"/>
      <c r="H42" s="124"/>
      <c r="I42" s="124"/>
    </row>
    <row r="43" ht="15.4" customHeight="1"/>
    <row r="44" customHeight="1" spans="5:5">
      <c r="E44" s="125"/>
    </row>
  </sheetData>
  <mergeCells count="16">
    <mergeCell ref="A1:I1"/>
    <mergeCell ref="A4:C4"/>
    <mergeCell ref="D4:I4"/>
    <mergeCell ref="A40:B40"/>
    <mergeCell ref="D40:H40"/>
    <mergeCell ref="A41:I41"/>
    <mergeCell ref="A42:I42"/>
    <mergeCell ref="A5:A6"/>
    <mergeCell ref="B5:B6"/>
    <mergeCell ref="C5:C6"/>
    <mergeCell ref="D5:D6"/>
    <mergeCell ref="E5:E6"/>
    <mergeCell ref="F5:F6"/>
    <mergeCell ref="G5:G6"/>
    <mergeCell ref="H5:H6"/>
    <mergeCell ref="I5:I6"/>
  </mergeCells>
  <pageMargins left="0.75" right="0.75" top="0.472222222222222" bottom="0.196527777777778" header="0.5" footer="0.236111111111111"/>
  <pageSetup paperSize="9" scale="68"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selection activeCell="F14" sqref="F14"/>
    </sheetView>
  </sheetViews>
  <sheetFormatPr defaultColWidth="8" defaultRowHeight="12.75"/>
  <cols>
    <col min="1" max="1" width="4.625" style="60" customWidth="1"/>
    <col min="2" max="2" width="6.625" style="60" customWidth="1"/>
    <col min="3" max="3" width="9.625" style="60" customWidth="1"/>
    <col min="4" max="4" width="37.75" style="60" customWidth="1"/>
    <col min="5" max="6" width="18.625" style="60" customWidth="1"/>
    <col min="7" max="10" width="17.25" style="60" customWidth="1"/>
    <col min="11" max="11" width="8.5" style="60" customWidth="1"/>
    <col min="12" max="16384" width="8" style="60"/>
  </cols>
  <sheetData>
    <row r="1" ht="27" customHeight="1" spans="1:10">
      <c r="A1" s="62" t="s">
        <v>347</v>
      </c>
      <c r="B1" s="63"/>
      <c r="C1" s="63"/>
      <c r="D1" s="63"/>
      <c r="E1" s="63"/>
      <c r="F1" s="63"/>
      <c r="G1" s="63"/>
      <c r="H1" s="63"/>
      <c r="I1" s="63"/>
      <c r="J1" s="63"/>
    </row>
    <row r="2" ht="14.25" customHeight="1" spans="1:10">
      <c r="A2" s="65"/>
      <c r="B2" s="65"/>
      <c r="C2" s="65"/>
      <c r="D2" s="65"/>
      <c r="E2" s="65"/>
      <c r="F2" s="65"/>
      <c r="G2" s="65"/>
      <c r="H2" s="65"/>
      <c r="I2" s="65"/>
      <c r="J2" s="67" t="s">
        <v>348</v>
      </c>
    </row>
    <row r="3" ht="14.25" customHeight="1" spans="1:10">
      <c r="A3" s="65" t="s">
        <v>2</v>
      </c>
      <c r="B3" s="65"/>
      <c r="C3" s="65"/>
      <c r="D3" s="65"/>
      <c r="E3" s="65"/>
      <c r="F3" s="65"/>
      <c r="G3" s="65"/>
      <c r="H3" s="65"/>
      <c r="I3" s="65"/>
      <c r="J3" s="67" t="s">
        <v>3</v>
      </c>
    </row>
    <row r="4" s="59" customFormat="1" ht="15.4" customHeight="1" spans="1:10">
      <c r="A4" s="93" t="s">
        <v>6</v>
      </c>
      <c r="B4" s="94"/>
      <c r="C4" s="94"/>
      <c r="D4" s="95"/>
      <c r="E4" s="96" t="s">
        <v>53</v>
      </c>
      <c r="F4" s="97" t="s">
        <v>349</v>
      </c>
      <c r="G4" s="89" t="s">
        <v>139</v>
      </c>
      <c r="H4" s="89"/>
      <c r="I4" s="89"/>
      <c r="J4" s="97" t="s">
        <v>54</v>
      </c>
    </row>
    <row r="5" ht="15.4" customHeight="1" spans="1:10">
      <c r="A5" s="98" t="s">
        <v>64</v>
      </c>
      <c r="B5" s="99"/>
      <c r="C5" s="100"/>
      <c r="D5" s="101" t="s">
        <v>65</v>
      </c>
      <c r="E5" s="102"/>
      <c r="F5" s="86"/>
      <c r="G5" s="85" t="s">
        <v>68</v>
      </c>
      <c r="H5" s="85" t="s">
        <v>112</v>
      </c>
      <c r="I5" s="85" t="s">
        <v>113</v>
      </c>
      <c r="J5" s="86"/>
    </row>
    <row r="6" ht="15.4" customHeight="1" spans="1:10">
      <c r="A6" s="103"/>
      <c r="B6" s="104"/>
      <c r="C6" s="105"/>
      <c r="D6" s="106"/>
      <c r="E6" s="102"/>
      <c r="F6" s="86"/>
      <c r="G6" s="85"/>
      <c r="H6" s="85"/>
      <c r="I6" s="85"/>
      <c r="J6" s="86"/>
    </row>
    <row r="7" ht="30.75" customHeight="1" spans="1:10">
      <c r="A7" s="107"/>
      <c r="B7" s="108"/>
      <c r="C7" s="109"/>
      <c r="D7" s="110"/>
      <c r="E7" s="85"/>
      <c r="F7" s="84"/>
      <c r="G7" s="85"/>
      <c r="H7" s="85"/>
      <c r="I7" s="85"/>
      <c r="J7" s="84"/>
    </row>
    <row r="8" ht="15.4" customHeight="1" spans="1:10">
      <c r="A8" s="111" t="s">
        <v>68</v>
      </c>
      <c r="B8" s="112"/>
      <c r="C8" s="112"/>
      <c r="D8" s="85"/>
      <c r="E8" s="90" t="s">
        <v>12</v>
      </c>
      <c r="F8" s="90" t="s">
        <v>12</v>
      </c>
      <c r="G8" s="90" t="s">
        <v>12</v>
      </c>
      <c r="H8" s="90" t="s">
        <v>12</v>
      </c>
      <c r="I8" s="90" t="s">
        <v>12</v>
      </c>
      <c r="J8" s="90" t="s">
        <v>12</v>
      </c>
    </row>
    <row r="9" ht="33" customHeight="1" spans="1:10">
      <c r="A9" s="91" t="str">
        <f>IF(VALUE("0")&gt;0,"备注：1.本表反映部门本年度政府性基金预算财政拨款收入支出及结转和结余情况。
      2.本套报表金额单位转换时可能存在尾数误差。","备注：本表反映部门本年度政府性基金预算财政拨款收入支出及结转和结余情况。本部门无政府性基金收支，故本表无数据。")</f>
        <v>备注：本表反映部门本年度政府性基金预算财政拨款收入支出及结转和结余情况。本部门无政府性基金收支，故本表无数据。</v>
      </c>
      <c r="B9" s="92"/>
      <c r="C9" s="92"/>
      <c r="D9" s="92"/>
      <c r="E9" s="92"/>
      <c r="F9" s="92"/>
      <c r="G9" s="92"/>
      <c r="H9" s="92"/>
      <c r="I9" s="92"/>
      <c r="J9" s="92"/>
    </row>
    <row r="10" customHeight="1"/>
  </sheetData>
  <mergeCells count="13">
    <mergeCell ref="A1:J1"/>
    <mergeCell ref="A4:D4"/>
    <mergeCell ref="G4:I4"/>
    <mergeCell ref="A8:D8"/>
    <mergeCell ref="A9:J9"/>
    <mergeCell ref="D5:D7"/>
    <mergeCell ref="E4:E7"/>
    <mergeCell ref="F4:F7"/>
    <mergeCell ref="G5:G7"/>
    <mergeCell ref="H5:H7"/>
    <mergeCell ref="I5:I7"/>
    <mergeCell ref="J4:J7"/>
    <mergeCell ref="A5:C7"/>
  </mergeCells>
  <pageMargins left="0.66875" right="0.472222222222222" top="0.511805555555556" bottom="0.354166666666667" header="0.5" footer="0.393055555555556"/>
  <pageSetup paperSize="9" scale="76"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workbookViewId="0">
      <selection activeCell="E18" sqref="E18"/>
    </sheetView>
  </sheetViews>
  <sheetFormatPr defaultColWidth="8" defaultRowHeight="12.75" outlineLevelCol="6"/>
  <cols>
    <col min="1" max="3" width="8.375" style="60" customWidth="1"/>
    <col min="4" max="7" width="38.125" style="60" customWidth="1"/>
    <col min="8" max="8" width="8.5" style="60" customWidth="1"/>
    <col min="9" max="16384" width="8" style="60"/>
  </cols>
  <sheetData>
    <row r="1" ht="27" customHeight="1" spans="1:7">
      <c r="A1" s="62" t="s">
        <v>350</v>
      </c>
      <c r="B1" s="63"/>
      <c r="C1" s="63"/>
      <c r="D1" s="63"/>
      <c r="E1" s="63"/>
      <c r="F1" s="63"/>
      <c r="G1" s="63"/>
    </row>
    <row r="2" ht="14.25" customHeight="1" spans="1:7">
      <c r="A2" s="65"/>
      <c r="B2" s="65"/>
      <c r="C2" s="65"/>
      <c r="D2" s="65"/>
      <c r="E2" s="65"/>
      <c r="F2" s="65"/>
      <c r="G2" s="67" t="s">
        <v>351</v>
      </c>
    </row>
    <row r="3" ht="14.25" customHeight="1" spans="1:7">
      <c r="A3" s="65" t="s">
        <v>2</v>
      </c>
      <c r="B3" s="65"/>
      <c r="C3" s="65"/>
      <c r="D3" s="65"/>
      <c r="E3" s="65"/>
      <c r="F3" s="65"/>
      <c r="G3" s="67" t="s">
        <v>3</v>
      </c>
    </row>
    <row r="4" s="59" customFormat="1" ht="19.5" customHeight="1" spans="1:7">
      <c r="A4" s="83" t="s">
        <v>6</v>
      </c>
      <c r="B4" s="83"/>
      <c r="C4" s="83"/>
      <c r="D4" s="83"/>
      <c r="E4" s="83" t="s">
        <v>139</v>
      </c>
      <c r="F4" s="83"/>
      <c r="G4" s="83"/>
    </row>
    <row r="5" s="59" customFormat="1" ht="15.4" customHeight="1" spans="1:7">
      <c r="A5" s="84" t="s">
        <v>64</v>
      </c>
      <c r="B5" s="85"/>
      <c r="C5" s="85"/>
      <c r="D5" s="85" t="s">
        <v>352</v>
      </c>
      <c r="E5" s="86" t="s">
        <v>68</v>
      </c>
      <c r="F5" s="85" t="s">
        <v>112</v>
      </c>
      <c r="G5" s="85" t="s">
        <v>113</v>
      </c>
    </row>
    <row r="6" ht="15.4" customHeight="1" spans="1:7">
      <c r="A6" s="84"/>
      <c r="B6" s="85"/>
      <c r="C6" s="85"/>
      <c r="D6" s="85"/>
      <c r="E6" s="86"/>
      <c r="F6" s="85"/>
      <c r="G6" s="85"/>
    </row>
    <row r="7" ht="15.4" customHeight="1" spans="1:7">
      <c r="A7" s="84"/>
      <c r="B7" s="85"/>
      <c r="C7" s="85"/>
      <c r="D7" s="85"/>
      <c r="E7" s="86"/>
      <c r="F7" s="85"/>
      <c r="G7" s="85"/>
    </row>
    <row r="8" ht="30.75" customHeight="1" spans="1:7">
      <c r="A8" s="84"/>
      <c r="B8" s="85"/>
      <c r="C8" s="85"/>
      <c r="D8" s="85"/>
      <c r="E8" s="84"/>
      <c r="F8" s="85"/>
      <c r="G8" s="85"/>
    </row>
    <row r="9" ht="15.4" customHeight="1" spans="1:7">
      <c r="A9" s="87" t="s">
        <v>68</v>
      </c>
      <c r="B9" s="88"/>
      <c r="C9" s="88"/>
      <c r="D9" s="89"/>
      <c r="E9" s="90" t="s">
        <v>12</v>
      </c>
      <c r="F9" s="90"/>
      <c r="G9" s="90" t="s">
        <v>12</v>
      </c>
    </row>
    <row r="10" ht="38" customHeight="1" spans="1:7">
      <c r="A10" s="91" t="str">
        <f>IF(VALUE("0")&gt;0,"备注：1.本表反映部门本年度国有资本经营预算财政拨款支出情况。
      2.本套报表金额单位转换时可能存在尾数误差。","备注：本表反映部门本年度国有资本经营预算财政拨款支出情况。本部门无国有资本经营收支，故本表无数据。")</f>
        <v>备注：本表反映部门本年度国有资本经营预算财政拨款支出情况。本部门无国有资本经营收支，故本表无数据。</v>
      </c>
      <c r="B10" s="92"/>
      <c r="C10" s="92"/>
      <c r="D10" s="92"/>
      <c r="E10" s="92"/>
      <c r="F10" s="92"/>
      <c r="G10" s="92"/>
    </row>
    <row r="11" customHeight="1"/>
  </sheetData>
  <mergeCells count="10">
    <mergeCell ref="A1:G1"/>
    <mergeCell ref="A4:D4"/>
    <mergeCell ref="E4:G4"/>
    <mergeCell ref="A9:D9"/>
    <mergeCell ref="A10:G10"/>
    <mergeCell ref="D5:D8"/>
    <mergeCell ref="E5:E8"/>
    <mergeCell ref="F5:F8"/>
    <mergeCell ref="G5:G8"/>
    <mergeCell ref="A5:C8"/>
  </mergeCells>
  <pageMargins left="0.66875" right="0.314583333333333" top="0.511805555555556" bottom="0.393055555555556" header="0.5" footer="0.393055555555556"/>
  <pageSetup paperSize="9" scale="7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0"/>
  <sheetViews>
    <sheetView zoomScale="85" zoomScaleNormal="85" topLeftCell="A10" workbookViewId="0">
      <selection activeCell="C17" sqref="C17"/>
    </sheetView>
  </sheetViews>
  <sheetFormatPr defaultColWidth="8" defaultRowHeight="12.75" outlineLevelCol="4"/>
  <cols>
    <col min="1" max="1" width="41.175" style="60" customWidth="1"/>
    <col min="2" max="2" width="33.5166666666667" style="60" customWidth="1"/>
    <col min="3" max="3" width="31.1666666666667" style="61" customWidth="1"/>
    <col min="4" max="4" width="55.725" style="60" customWidth="1"/>
    <col min="5" max="5" width="33.675" style="61" customWidth="1"/>
    <col min="6" max="6" width="8.5" style="60" customWidth="1"/>
    <col min="7" max="16384" width="8" style="60"/>
  </cols>
  <sheetData>
    <row r="1" ht="27" customHeight="1" spans="1:5">
      <c r="A1" s="62" t="s">
        <v>353</v>
      </c>
      <c r="B1" s="63"/>
      <c r="C1" s="64"/>
      <c r="D1" s="62"/>
      <c r="E1" s="64"/>
    </row>
    <row r="2" ht="24" customHeight="1" spans="1:5">
      <c r="A2" s="65"/>
      <c r="B2" s="66"/>
      <c r="C2" s="67"/>
      <c r="D2" s="65"/>
      <c r="E2" s="67" t="s">
        <v>354</v>
      </c>
    </row>
    <row r="3" ht="24" customHeight="1" spans="1:5">
      <c r="A3" s="65" t="s">
        <v>2</v>
      </c>
      <c r="B3" s="66"/>
      <c r="C3" s="67"/>
      <c r="D3" s="65"/>
      <c r="E3" s="67" t="s">
        <v>3</v>
      </c>
    </row>
    <row r="4" s="59" customFormat="1" ht="24" customHeight="1" spans="1:5">
      <c r="A4" s="68" t="s">
        <v>355</v>
      </c>
      <c r="B4" s="69" t="s">
        <v>356</v>
      </c>
      <c r="C4" s="70" t="s">
        <v>7</v>
      </c>
      <c r="D4" s="71" t="s">
        <v>355</v>
      </c>
      <c r="E4" s="72" t="s">
        <v>7</v>
      </c>
    </row>
    <row r="5" ht="24" customHeight="1" spans="1:5">
      <c r="A5" s="73" t="s">
        <v>357</v>
      </c>
      <c r="B5" s="74" t="s">
        <v>358</v>
      </c>
      <c r="C5" s="74" t="s">
        <v>358</v>
      </c>
      <c r="D5" s="75" t="s">
        <v>359</v>
      </c>
      <c r="E5" s="76" t="s">
        <v>12</v>
      </c>
    </row>
    <row r="6" ht="24" customHeight="1" spans="1:5">
      <c r="A6" s="73" t="s">
        <v>360</v>
      </c>
      <c r="B6" s="77" t="s">
        <v>312</v>
      </c>
      <c r="C6" s="77" t="s">
        <v>312</v>
      </c>
      <c r="D6" s="75" t="s">
        <v>361</v>
      </c>
      <c r="E6" s="76" t="s">
        <v>12</v>
      </c>
    </row>
    <row r="7" ht="24" customHeight="1" spans="1:5">
      <c r="A7" s="73" t="s">
        <v>362</v>
      </c>
      <c r="B7" s="77" t="s">
        <v>12</v>
      </c>
      <c r="C7" s="77" t="s">
        <v>12</v>
      </c>
      <c r="D7" s="75" t="s">
        <v>363</v>
      </c>
      <c r="E7" s="76" t="s">
        <v>12</v>
      </c>
    </row>
    <row r="8" ht="24" customHeight="1" spans="1:5">
      <c r="A8" s="73" t="s">
        <v>364</v>
      </c>
      <c r="B8" s="77" t="s">
        <v>312</v>
      </c>
      <c r="C8" s="77" t="s">
        <v>312</v>
      </c>
      <c r="D8" s="75" t="s">
        <v>365</v>
      </c>
      <c r="E8" s="78" t="s">
        <v>358</v>
      </c>
    </row>
    <row r="9" ht="24" customHeight="1" spans="1:5">
      <c r="A9" s="73" t="s">
        <v>366</v>
      </c>
      <c r="B9" s="77" t="s">
        <v>12</v>
      </c>
      <c r="C9" s="77" t="s">
        <v>12</v>
      </c>
      <c r="D9" s="75" t="s">
        <v>367</v>
      </c>
      <c r="E9" s="76" t="s">
        <v>368</v>
      </c>
    </row>
    <row r="10" ht="24" customHeight="1" spans="1:5">
      <c r="A10" s="73" t="s">
        <v>369</v>
      </c>
      <c r="B10" s="77" t="s">
        <v>312</v>
      </c>
      <c r="C10" s="77" t="s">
        <v>312</v>
      </c>
      <c r="D10" s="75" t="s">
        <v>370</v>
      </c>
      <c r="E10" s="76" t="s">
        <v>371</v>
      </c>
    </row>
    <row r="11" ht="24" customHeight="1" spans="1:5">
      <c r="A11" s="73" t="s">
        <v>372</v>
      </c>
      <c r="B11" s="77" t="s">
        <v>12</v>
      </c>
      <c r="C11" s="77" t="s">
        <v>12</v>
      </c>
      <c r="D11" s="75" t="s">
        <v>373</v>
      </c>
      <c r="E11" s="76" t="s">
        <v>371</v>
      </c>
    </row>
    <row r="12" ht="24" customHeight="1" spans="1:5">
      <c r="A12" s="73" t="s">
        <v>374</v>
      </c>
      <c r="B12" s="79" t="s">
        <v>358</v>
      </c>
      <c r="C12" s="77" t="s">
        <v>12</v>
      </c>
      <c r="D12" s="75" t="s">
        <v>375</v>
      </c>
      <c r="E12" s="76" t="s">
        <v>371</v>
      </c>
    </row>
    <row r="13" ht="24" customHeight="1" spans="1:5">
      <c r="A13" s="73" t="s">
        <v>376</v>
      </c>
      <c r="B13" s="79" t="s">
        <v>358</v>
      </c>
      <c r="C13" s="77" t="s">
        <v>12</v>
      </c>
      <c r="D13" s="75" t="s">
        <v>377</v>
      </c>
      <c r="E13" s="76" t="s">
        <v>368</v>
      </c>
    </row>
    <row r="14" ht="24" customHeight="1" spans="1:5">
      <c r="A14" s="73" t="s">
        <v>378</v>
      </c>
      <c r="B14" s="79" t="s">
        <v>358</v>
      </c>
      <c r="C14" s="77" t="s">
        <v>12</v>
      </c>
      <c r="D14" s="75" t="s">
        <v>379</v>
      </c>
      <c r="E14" s="76" t="s">
        <v>371</v>
      </c>
    </row>
    <row r="15" ht="24" customHeight="1" spans="1:5">
      <c r="A15" s="73" t="s">
        <v>380</v>
      </c>
      <c r="B15" s="79" t="s">
        <v>358</v>
      </c>
      <c r="C15" s="74" t="s">
        <v>358</v>
      </c>
      <c r="D15" s="75" t="s">
        <v>381</v>
      </c>
      <c r="E15" s="76" t="s">
        <v>371</v>
      </c>
    </row>
    <row r="16" ht="24" customHeight="1" spans="1:5">
      <c r="A16" s="73" t="s">
        <v>382</v>
      </c>
      <c r="B16" s="79" t="s">
        <v>358</v>
      </c>
      <c r="C16" s="80" t="s">
        <v>371</v>
      </c>
      <c r="D16" s="75" t="s">
        <v>383</v>
      </c>
      <c r="E16" s="76" t="s">
        <v>371</v>
      </c>
    </row>
    <row r="17" ht="24" customHeight="1" spans="1:5">
      <c r="A17" s="73" t="s">
        <v>384</v>
      </c>
      <c r="B17" s="79" t="s">
        <v>358</v>
      </c>
      <c r="C17" s="80" t="s">
        <v>371</v>
      </c>
      <c r="D17" s="75" t="s">
        <v>385</v>
      </c>
      <c r="E17" s="76" t="s">
        <v>371</v>
      </c>
    </row>
    <row r="18" ht="24" customHeight="1" spans="1:5">
      <c r="A18" s="73" t="s">
        <v>386</v>
      </c>
      <c r="B18" s="79" t="s">
        <v>358</v>
      </c>
      <c r="C18" s="80" t="s">
        <v>371</v>
      </c>
      <c r="D18" s="75" t="s">
        <v>387</v>
      </c>
      <c r="E18" s="76" t="s">
        <v>371</v>
      </c>
    </row>
    <row r="19" ht="24" customHeight="1" spans="1:5">
      <c r="A19" s="73" t="s">
        <v>388</v>
      </c>
      <c r="B19" s="79" t="s">
        <v>358</v>
      </c>
      <c r="C19" s="80" t="s">
        <v>368</v>
      </c>
      <c r="D19" s="75" t="s">
        <v>389</v>
      </c>
      <c r="E19" s="78" t="s">
        <v>358</v>
      </c>
    </row>
    <row r="20" ht="24" customHeight="1" spans="1:5">
      <c r="A20" s="73" t="s">
        <v>390</v>
      </c>
      <c r="B20" s="79" t="s">
        <v>358</v>
      </c>
      <c r="C20" s="80" t="s">
        <v>371</v>
      </c>
      <c r="D20" s="75" t="s">
        <v>391</v>
      </c>
      <c r="E20" s="76" t="s">
        <v>392</v>
      </c>
    </row>
    <row r="21" ht="24" customHeight="1" spans="1:5">
      <c r="A21" s="73" t="s">
        <v>393</v>
      </c>
      <c r="B21" s="79" t="s">
        <v>358</v>
      </c>
      <c r="C21" s="80" t="s">
        <v>371</v>
      </c>
      <c r="D21" s="75" t="s">
        <v>394</v>
      </c>
      <c r="E21" s="76" t="s">
        <v>12</v>
      </c>
    </row>
    <row r="22" ht="24" customHeight="1" spans="1:5">
      <c r="A22" s="73" t="s">
        <v>395</v>
      </c>
      <c r="B22" s="79" t="s">
        <v>358</v>
      </c>
      <c r="C22" s="80" t="s">
        <v>371</v>
      </c>
      <c r="D22" s="75" t="s">
        <v>396</v>
      </c>
      <c r="E22" s="76" t="s">
        <v>12</v>
      </c>
    </row>
    <row r="23" ht="24" customHeight="1" spans="1:5">
      <c r="A23" s="73" t="s">
        <v>397</v>
      </c>
      <c r="B23" s="79" t="s">
        <v>358</v>
      </c>
      <c r="C23" s="80" t="s">
        <v>371</v>
      </c>
      <c r="D23" s="75" t="s">
        <v>398</v>
      </c>
      <c r="E23" s="76" t="s">
        <v>392</v>
      </c>
    </row>
    <row r="24" ht="24" customHeight="1" spans="1:5">
      <c r="A24" s="73" t="s">
        <v>399</v>
      </c>
      <c r="B24" s="79" t="s">
        <v>358</v>
      </c>
      <c r="C24" s="80" t="s">
        <v>371</v>
      </c>
      <c r="D24" s="75" t="s">
        <v>400</v>
      </c>
      <c r="E24" s="76" t="s">
        <v>12</v>
      </c>
    </row>
    <row r="25" ht="24" customHeight="1" spans="1:5">
      <c r="A25" s="73" t="s">
        <v>401</v>
      </c>
      <c r="B25" s="79" t="s">
        <v>358</v>
      </c>
      <c r="C25" s="80" t="s">
        <v>371</v>
      </c>
      <c r="D25" s="75" t="s">
        <v>402</v>
      </c>
      <c r="E25" s="76" t="s">
        <v>12</v>
      </c>
    </row>
    <row r="26" ht="24" customHeight="1" spans="1:5">
      <c r="A26" s="73" t="s">
        <v>403</v>
      </c>
      <c r="B26" s="79" t="s">
        <v>358</v>
      </c>
      <c r="C26" s="77" t="s">
        <v>187</v>
      </c>
      <c r="D26" s="75" t="s">
        <v>12</v>
      </c>
      <c r="E26" s="76"/>
    </row>
    <row r="27" ht="24" customHeight="1" spans="1:5">
      <c r="A27" s="73" t="s">
        <v>404</v>
      </c>
      <c r="B27" s="79" t="s">
        <v>358</v>
      </c>
      <c r="C27" s="77" t="s">
        <v>252</v>
      </c>
      <c r="D27" s="75" t="s">
        <v>12</v>
      </c>
      <c r="E27" s="76"/>
    </row>
    <row r="28" ht="46" customHeight="1" spans="1:5">
      <c r="A28" s="81" t="str">
        <f>IF(VALUE("13")&gt;0,"备注：1.本表反映部门本年度财政拨款“三公”经费支出预决算情况。其中，预算数为“三公”经费全年预算数，反映按规定程序调整后的预算数；决算数为包括本年度财政拨款和以前年度结转资金安排的实际支出。
      2.本套报表金额单位转换时可能存在尾数误差。","备注：本表反映部门本年度财政拨款“三公”经费支出预决算情况。本部门无相关数据，故本表为空。")</f>
        <v>备注：1.本表反映部门本年度财政拨款“三公”经费支出预决算情况。其中，预算数为“三公”经费全年预算数，反映按规定程序调整后的预算数；决算数为包括本年度财政拨款和以前年度结转资金安排的实际支出。
      2.本套报表金额单位转换时可能存在尾数误差。</v>
      </c>
      <c r="B28" s="81"/>
      <c r="C28" s="81"/>
      <c r="D28" s="81"/>
      <c r="E28" s="81"/>
    </row>
    <row r="29" ht="46" customHeight="1"/>
    <row r="30" customHeight="1" spans="4:4">
      <c r="D30" s="82"/>
    </row>
  </sheetData>
  <mergeCells count="2">
    <mergeCell ref="A1:E1"/>
    <mergeCell ref="A28:E28"/>
  </mergeCells>
  <pageMargins left="0.75" right="0.75" top="1" bottom="1" header="0.5" footer="0.5"/>
  <pageSetup paperSize="9" scale="62"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E17" sqref="E17"/>
    </sheetView>
  </sheetViews>
  <sheetFormatPr defaultColWidth="9" defaultRowHeight="14.25"/>
  <cols>
    <col min="1" max="1" width="10.125" customWidth="1"/>
    <col min="2" max="2" width="8.75" customWidth="1"/>
    <col min="3" max="3" width="8.875" customWidth="1"/>
    <col min="4" max="4" width="11.125" customWidth="1"/>
    <col min="5" max="5" width="9.25" customWidth="1"/>
    <col min="6" max="6" width="10.25" customWidth="1"/>
    <col min="7" max="7" width="12.75" customWidth="1"/>
    <col min="8" max="8" width="8.25" customWidth="1"/>
    <col min="9" max="9" width="8.125" customWidth="1"/>
    <col min="10" max="10" width="11.5" customWidth="1"/>
    <col min="11" max="11" width="11" customWidth="1"/>
    <col min="12" max="12" width="11.125" customWidth="1"/>
  </cols>
  <sheetData>
    <row r="1" ht="27" spans="1:12">
      <c r="A1" s="44" t="s">
        <v>405</v>
      </c>
      <c r="B1" s="44"/>
      <c r="C1" s="44"/>
      <c r="D1" s="44"/>
      <c r="E1" s="44"/>
      <c r="F1" s="44"/>
      <c r="G1" s="44"/>
      <c r="H1" s="44"/>
      <c r="I1" s="44"/>
      <c r="J1" s="44"/>
      <c r="K1" s="44"/>
      <c r="L1" s="44"/>
    </row>
    <row r="2" spans="1:12">
      <c r="A2" s="2"/>
      <c r="B2" s="2"/>
      <c r="C2" s="2"/>
      <c r="D2" s="2"/>
      <c r="E2" s="2"/>
      <c r="F2" s="2"/>
      <c r="G2" s="2"/>
      <c r="H2" s="2"/>
      <c r="I2" s="2"/>
      <c r="J2" s="2"/>
      <c r="K2" s="2"/>
      <c r="L2" s="2"/>
    </row>
    <row r="3" ht="18" customHeight="1" spans="1:12">
      <c r="A3" s="45" t="s">
        <v>406</v>
      </c>
      <c r="B3" s="46"/>
      <c r="C3" s="46"/>
      <c r="D3" s="45" t="s">
        <v>407</v>
      </c>
      <c r="E3" s="46"/>
      <c r="F3" s="46"/>
      <c r="G3" s="45" t="s">
        <v>408</v>
      </c>
      <c r="H3" s="47"/>
      <c r="I3" s="47"/>
      <c r="J3" s="45" t="s">
        <v>12</v>
      </c>
      <c r="K3" s="46" t="s">
        <v>12</v>
      </c>
      <c r="L3" s="46"/>
    </row>
    <row r="4" ht="30" customHeight="1" spans="1:12">
      <c r="A4" s="3" t="s">
        <v>409</v>
      </c>
      <c r="B4" s="46"/>
      <c r="C4" s="46"/>
      <c r="D4" s="3" t="s">
        <v>410</v>
      </c>
      <c r="E4" s="46"/>
      <c r="F4" s="46"/>
      <c r="G4" s="45" t="s">
        <v>411</v>
      </c>
      <c r="H4" s="46"/>
      <c r="I4" s="46"/>
      <c r="J4" s="45" t="s">
        <v>412</v>
      </c>
      <c r="K4" s="46"/>
      <c r="L4" s="46"/>
    </row>
    <row r="5" spans="1:12">
      <c r="A5" s="48" t="s">
        <v>413</v>
      </c>
      <c r="B5" s="48"/>
      <c r="C5" s="48"/>
      <c r="D5" s="48"/>
      <c r="E5" s="48"/>
      <c r="F5" s="48"/>
      <c r="G5" s="48"/>
      <c r="H5" s="48"/>
      <c r="I5" s="48"/>
      <c r="J5" s="48"/>
      <c r="K5" s="48"/>
      <c r="L5" s="48"/>
    </row>
    <row r="6" spans="1:12">
      <c r="A6" s="49"/>
      <c r="B6" s="50"/>
      <c r="C6" s="51" t="s">
        <v>414</v>
      </c>
      <c r="D6" s="52"/>
      <c r="E6" s="51" t="s">
        <v>415</v>
      </c>
      <c r="F6" s="52"/>
      <c r="G6" s="51" t="s">
        <v>416</v>
      </c>
      <c r="H6" s="52"/>
      <c r="I6" s="51" t="s">
        <v>417</v>
      </c>
      <c r="J6" s="52"/>
      <c r="K6" s="55" t="s">
        <v>418</v>
      </c>
      <c r="L6" s="55" t="s">
        <v>419</v>
      </c>
    </row>
    <row r="7" spans="1:12">
      <c r="A7" s="53" t="s">
        <v>420</v>
      </c>
      <c r="B7" s="53"/>
      <c r="C7" s="54"/>
      <c r="D7" s="54"/>
      <c r="E7" s="54"/>
      <c r="F7" s="54"/>
      <c r="G7" s="54"/>
      <c r="H7" s="54"/>
      <c r="I7" s="56"/>
      <c r="J7" s="56"/>
      <c r="K7" s="58"/>
      <c r="L7" s="58"/>
    </row>
    <row r="8" spans="1:12">
      <c r="A8" s="53" t="s">
        <v>421</v>
      </c>
      <c r="B8" s="53"/>
      <c r="C8" s="54"/>
      <c r="D8" s="54"/>
      <c r="E8" s="54"/>
      <c r="F8" s="54"/>
      <c r="G8" s="54"/>
      <c r="H8" s="54"/>
      <c r="I8" s="56"/>
      <c r="J8" s="56"/>
      <c r="K8" s="58"/>
      <c r="L8" s="58"/>
    </row>
    <row r="9" spans="1:12">
      <c r="A9" s="48" t="s">
        <v>422</v>
      </c>
      <c r="B9" s="48"/>
      <c r="C9" s="48"/>
      <c r="D9" s="48"/>
      <c r="E9" s="48"/>
      <c r="F9" s="48"/>
      <c r="G9" s="48"/>
      <c r="H9" s="48"/>
      <c r="I9" s="48"/>
      <c r="J9" s="48"/>
      <c r="K9" s="48"/>
      <c r="L9" s="48"/>
    </row>
    <row r="10" spans="1:12">
      <c r="A10" s="55" t="s">
        <v>423</v>
      </c>
      <c r="B10" s="55"/>
      <c r="C10" s="55"/>
      <c r="D10" s="55"/>
      <c r="E10" s="55" t="s">
        <v>424</v>
      </c>
      <c r="F10" s="55"/>
      <c r="G10" s="55"/>
      <c r="H10" s="55"/>
      <c r="I10" s="55" t="s">
        <v>425</v>
      </c>
      <c r="J10" s="55"/>
      <c r="K10" s="55"/>
      <c r="L10" s="55"/>
    </row>
    <row r="11" spans="1:12">
      <c r="A11" s="23"/>
      <c r="B11" s="23"/>
      <c r="C11" s="23"/>
      <c r="D11" s="23"/>
      <c r="E11" s="23"/>
      <c r="F11" s="23"/>
      <c r="G11" s="23"/>
      <c r="H11" s="23"/>
      <c r="I11" s="23"/>
      <c r="J11" s="23"/>
      <c r="K11" s="23"/>
      <c r="L11" s="23"/>
    </row>
    <row r="12" spans="1:12">
      <c r="A12" s="48" t="s">
        <v>426</v>
      </c>
      <c r="B12" s="48"/>
      <c r="C12" s="48"/>
      <c r="D12" s="48"/>
      <c r="E12" s="48"/>
      <c r="F12" s="48"/>
      <c r="G12" s="48"/>
      <c r="H12" s="48"/>
      <c r="I12" s="48"/>
      <c r="J12" s="48"/>
      <c r="K12" s="48"/>
      <c r="L12" s="48"/>
    </row>
    <row r="13" s="31" customFormat="1" ht="38" customHeight="1" spans="1:12">
      <c r="A13" s="3" t="s">
        <v>427</v>
      </c>
      <c r="B13" s="3" t="s">
        <v>428</v>
      </c>
      <c r="C13" s="3" t="s">
        <v>429</v>
      </c>
      <c r="D13" s="3" t="s">
        <v>430</v>
      </c>
      <c r="E13" s="3" t="s">
        <v>431</v>
      </c>
      <c r="F13" s="3" t="s">
        <v>432</v>
      </c>
      <c r="G13" s="3" t="s">
        <v>433</v>
      </c>
      <c r="H13" s="3" t="s">
        <v>434</v>
      </c>
      <c r="I13" s="3" t="s">
        <v>435</v>
      </c>
      <c r="J13" s="3" t="s">
        <v>436</v>
      </c>
      <c r="K13" s="3" t="s">
        <v>437</v>
      </c>
      <c r="L13" s="3" t="s">
        <v>438</v>
      </c>
    </row>
    <row r="14" spans="1:12">
      <c r="A14" s="46"/>
      <c r="B14" s="46"/>
      <c r="C14" s="46"/>
      <c r="D14" s="53"/>
      <c r="E14" s="53"/>
      <c r="F14" s="56"/>
      <c r="G14" s="56"/>
      <c r="H14" s="57"/>
      <c r="I14" s="57"/>
      <c r="J14" s="46"/>
      <c r="K14" s="46"/>
      <c r="L14" s="46"/>
    </row>
    <row r="15" spans="1:12">
      <c r="A15" s="46"/>
      <c r="B15" s="46"/>
      <c r="C15" s="46"/>
      <c r="D15" s="53"/>
      <c r="E15" s="53"/>
      <c r="F15" s="56"/>
      <c r="G15" s="56"/>
      <c r="H15" s="57"/>
      <c r="I15" s="57"/>
      <c r="J15" s="46"/>
      <c r="K15" s="46"/>
      <c r="L15" s="46"/>
    </row>
    <row r="16" spans="1:12">
      <c r="A16" s="46"/>
      <c r="B16" s="46"/>
      <c r="C16" s="46"/>
      <c r="D16" s="53"/>
      <c r="E16" s="53"/>
      <c r="F16" s="56"/>
      <c r="G16" s="56"/>
      <c r="H16" s="57"/>
      <c r="I16" s="57"/>
      <c r="J16" s="46"/>
      <c r="K16" s="46"/>
      <c r="L16" s="46"/>
    </row>
    <row r="17" spans="1:12">
      <c r="A17" s="46"/>
      <c r="B17" s="46"/>
      <c r="C17" s="46"/>
      <c r="D17" s="53"/>
      <c r="E17" s="53"/>
      <c r="F17" s="56"/>
      <c r="G17" s="56"/>
      <c r="H17" s="57"/>
      <c r="I17" s="57"/>
      <c r="J17" s="46"/>
      <c r="K17" s="46"/>
      <c r="L17" s="46"/>
    </row>
    <row r="18" spans="1:12">
      <c r="A18" s="46"/>
      <c r="B18" s="46"/>
      <c r="C18" s="46"/>
      <c r="D18" s="53"/>
      <c r="E18" s="53"/>
      <c r="F18" s="56"/>
      <c r="G18" s="56"/>
      <c r="H18" s="57"/>
      <c r="I18" s="57"/>
      <c r="J18" s="46"/>
      <c r="K18" s="46"/>
      <c r="L18" s="46"/>
    </row>
    <row r="19" spans="1:12">
      <c r="A19" s="46"/>
      <c r="B19" s="46"/>
      <c r="C19" s="46"/>
      <c r="D19" s="53"/>
      <c r="E19" s="53"/>
      <c r="F19" s="56"/>
      <c r="G19" s="56"/>
      <c r="H19" s="57"/>
      <c r="I19" s="57"/>
      <c r="J19" s="46"/>
      <c r="K19" s="46"/>
      <c r="L19" s="46"/>
    </row>
    <row r="20" spans="1:12">
      <c r="A20" s="46"/>
      <c r="B20" s="46"/>
      <c r="C20" s="46"/>
      <c r="D20" s="53"/>
      <c r="E20" s="53"/>
      <c r="F20" s="56"/>
      <c r="G20" s="56"/>
      <c r="H20" s="57"/>
      <c r="I20" s="57"/>
      <c r="J20" s="46"/>
      <c r="K20" s="46"/>
      <c r="L20" s="46"/>
    </row>
    <row r="21" spans="1:12">
      <c r="A21" s="46"/>
      <c r="B21" s="46"/>
      <c r="C21" s="46"/>
      <c r="D21" s="53"/>
      <c r="E21" s="53"/>
      <c r="F21" s="56"/>
      <c r="G21" s="56"/>
      <c r="H21" s="57"/>
      <c r="I21" s="57"/>
      <c r="J21" s="46"/>
      <c r="K21" s="46"/>
      <c r="L21" s="46"/>
    </row>
    <row r="22" spans="1:12">
      <c r="A22" s="46"/>
      <c r="B22" s="46"/>
      <c r="C22" s="46"/>
      <c r="D22" s="53"/>
      <c r="E22" s="53"/>
      <c r="F22" s="56"/>
      <c r="G22" s="56"/>
      <c r="H22" s="57"/>
      <c r="I22" s="57"/>
      <c r="J22" s="46"/>
      <c r="K22" s="46"/>
      <c r="L22" s="46"/>
    </row>
    <row r="23" spans="1:12">
      <c r="A23" s="46"/>
      <c r="B23" s="46"/>
      <c r="C23" s="46"/>
      <c r="D23" s="53"/>
      <c r="E23" s="53"/>
      <c r="F23" s="56"/>
      <c r="G23" s="56"/>
      <c r="H23" s="57"/>
      <c r="I23" s="57"/>
      <c r="J23" s="46"/>
      <c r="K23" s="46"/>
      <c r="L23" s="46"/>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5" right="0.75" top="1" bottom="1"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selection activeCell="M18" sqref="M18"/>
    </sheetView>
  </sheetViews>
  <sheetFormatPr defaultColWidth="9" defaultRowHeight="14.25"/>
  <cols>
    <col min="1" max="1" width="15.625" customWidth="1"/>
    <col min="2" max="2" width="6.625" customWidth="1"/>
    <col min="3" max="3" width="11" customWidth="1"/>
    <col min="4" max="4" width="10.875" customWidth="1"/>
    <col min="5" max="5" width="9.5" customWidth="1"/>
    <col min="6" max="6" width="10" customWidth="1"/>
    <col min="7" max="7" width="12.625" customWidth="1"/>
    <col min="8" max="8" width="9.625" customWidth="1"/>
    <col min="9" max="9" width="9.5" customWidth="1"/>
    <col min="10" max="10" width="12.75" customWidth="1"/>
    <col min="11" max="11" width="13.25" customWidth="1"/>
  </cols>
  <sheetData>
    <row r="1" ht="29.25" spans="1:11">
      <c r="A1" s="32" t="s">
        <v>439</v>
      </c>
      <c r="B1" s="32"/>
      <c r="C1" s="32"/>
      <c r="D1" s="32"/>
      <c r="E1" s="32"/>
      <c r="F1" s="32"/>
      <c r="G1" s="32"/>
      <c r="H1" s="32"/>
      <c r="I1" s="32"/>
      <c r="J1" s="32"/>
      <c r="K1" s="32"/>
    </row>
    <row r="2" s="31" customFormat="1" spans="1:11">
      <c r="A2" s="33" t="s">
        <v>440</v>
      </c>
      <c r="B2" s="33"/>
      <c r="C2" s="33"/>
      <c r="D2" s="33"/>
      <c r="E2" s="33"/>
      <c r="F2" s="33"/>
      <c r="G2" s="33"/>
      <c r="H2" s="33"/>
      <c r="I2" s="33"/>
      <c r="J2" s="33"/>
      <c r="K2" s="33"/>
    </row>
    <row r="3" s="31" customFormat="1" ht="27" customHeight="1" spans="1:11">
      <c r="A3" s="34" t="s">
        <v>406</v>
      </c>
      <c r="B3" s="35" t="s">
        <v>441</v>
      </c>
      <c r="C3" s="35"/>
      <c r="D3" s="34" t="s">
        <v>407</v>
      </c>
      <c r="E3" s="35" t="s">
        <v>442</v>
      </c>
      <c r="F3" s="35"/>
      <c r="G3" s="34" t="s">
        <v>408</v>
      </c>
      <c r="H3" s="36" t="s">
        <v>443</v>
      </c>
      <c r="I3" s="36"/>
      <c r="J3" s="34" t="s">
        <v>12</v>
      </c>
      <c r="K3" s="35" t="s">
        <v>12</v>
      </c>
    </row>
    <row r="4" s="31" customFormat="1" ht="32" customHeight="1" spans="1:11">
      <c r="A4" s="34" t="s">
        <v>409</v>
      </c>
      <c r="B4" s="35" t="s">
        <v>444</v>
      </c>
      <c r="C4" s="35"/>
      <c r="D4" s="34" t="s">
        <v>410</v>
      </c>
      <c r="E4" s="35" t="s">
        <v>445</v>
      </c>
      <c r="F4" s="35"/>
      <c r="G4" s="34" t="s">
        <v>411</v>
      </c>
      <c r="H4" s="35" t="s">
        <v>446</v>
      </c>
      <c r="I4" s="35"/>
      <c r="J4" s="34" t="s">
        <v>412</v>
      </c>
      <c r="K4" s="35" t="s">
        <v>447</v>
      </c>
    </row>
    <row r="5" s="31" customFormat="1" ht="18" customHeight="1" spans="1:11">
      <c r="A5" s="37" t="s">
        <v>413</v>
      </c>
      <c r="B5" s="37"/>
      <c r="C5" s="37"/>
      <c r="D5" s="37"/>
      <c r="E5" s="37"/>
      <c r="F5" s="37"/>
      <c r="G5" s="37"/>
      <c r="H5" s="37"/>
      <c r="I5" s="37"/>
      <c r="J5" s="37"/>
      <c r="K5" s="37"/>
    </row>
    <row r="6" s="31" customFormat="1" spans="1:11">
      <c r="A6" s="35"/>
      <c r="B6" s="35"/>
      <c r="C6" s="34" t="s">
        <v>414</v>
      </c>
      <c r="D6" s="34"/>
      <c r="E6" s="34" t="s">
        <v>415</v>
      </c>
      <c r="F6" s="34"/>
      <c r="G6" s="34" t="s">
        <v>416</v>
      </c>
      <c r="H6" s="34"/>
      <c r="I6" s="34" t="s">
        <v>417</v>
      </c>
      <c r="J6" s="34" t="s">
        <v>418</v>
      </c>
      <c r="K6" s="34" t="s">
        <v>419</v>
      </c>
    </row>
    <row r="7" s="31" customFormat="1" spans="1:11">
      <c r="A7" s="38" t="s">
        <v>420</v>
      </c>
      <c r="B7" s="39" t="s">
        <v>12</v>
      </c>
      <c r="C7" s="40">
        <v>3000000</v>
      </c>
      <c r="D7" s="41"/>
      <c r="E7" s="40">
        <v>3000000</v>
      </c>
      <c r="F7" s="41"/>
      <c r="G7" s="40">
        <v>3000000</v>
      </c>
      <c r="H7" s="41"/>
      <c r="I7" s="43" t="s">
        <v>12</v>
      </c>
      <c r="J7" s="43" t="s">
        <v>12</v>
      </c>
      <c r="K7" s="15" t="s">
        <v>12</v>
      </c>
    </row>
    <row r="8" s="31" customFormat="1" spans="1:11">
      <c r="A8" s="38" t="s">
        <v>421</v>
      </c>
      <c r="B8" s="39" t="s">
        <v>12</v>
      </c>
      <c r="C8" s="40">
        <v>3000000</v>
      </c>
      <c r="D8" s="41"/>
      <c r="E8" s="40">
        <v>3000000</v>
      </c>
      <c r="F8" s="41"/>
      <c r="G8" s="40">
        <v>3000000</v>
      </c>
      <c r="H8" s="41"/>
      <c r="I8" s="43">
        <v>100</v>
      </c>
      <c r="J8" s="43" t="s">
        <v>448</v>
      </c>
      <c r="K8" s="15">
        <v>10</v>
      </c>
    </row>
    <row r="9" s="31" customFormat="1" spans="1:11">
      <c r="A9" s="38" t="s">
        <v>449</v>
      </c>
      <c r="B9" s="39" t="s">
        <v>12</v>
      </c>
      <c r="C9" s="40">
        <v>3000000</v>
      </c>
      <c r="D9" s="41"/>
      <c r="E9" s="40">
        <v>3000000</v>
      </c>
      <c r="F9" s="41"/>
      <c r="G9" s="40">
        <v>3000000</v>
      </c>
      <c r="H9" s="41"/>
      <c r="I9" s="43">
        <v>100</v>
      </c>
      <c r="J9" s="43" t="s">
        <v>12</v>
      </c>
      <c r="K9" s="15" t="s">
        <v>12</v>
      </c>
    </row>
    <row r="10" s="31" customFormat="1" ht="18" customHeight="1" spans="1:11">
      <c r="A10" s="37" t="s">
        <v>422</v>
      </c>
      <c r="B10" s="37"/>
      <c r="C10" s="37"/>
      <c r="D10" s="37"/>
      <c r="E10" s="37"/>
      <c r="F10" s="37"/>
      <c r="G10" s="37"/>
      <c r="H10" s="37"/>
      <c r="I10" s="37"/>
      <c r="J10" s="37"/>
      <c r="K10" s="37"/>
    </row>
    <row r="11" s="31" customFormat="1" spans="1:11">
      <c r="A11" s="34" t="s">
        <v>423</v>
      </c>
      <c r="B11" s="34"/>
      <c r="C11" s="34"/>
      <c r="D11" s="34"/>
      <c r="E11" s="34" t="s">
        <v>424</v>
      </c>
      <c r="F11" s="34"/>
      <c r="G11" s="34"/>
      <c r="H11" s="34"/>
      <c r="I11" s="34" t="s">
        <v>425</v>
      </c>
      <c r="J11" s="34"/>
      <c r="K11" s="34"/>
    </row>
    <row r="12" s="31" customFormat="1" ht="53" customHeight="1" spans="1:11">
      <c r="A12" s="42" t="s">
        <v>450</v>
      </c>
      <c r="B12" s="42"/>
      <c r="C12" s="42"/>
      <c r="D12" s="42"/>
      <c r="E12" s="42" t="s">
        <v>12</v>
      </c>
      <c r="F12" s="42"/>
      <c r="G12" s="42"/>
      <c r="H12" s="42"/>
      <c r="I12" s="42" t="s">
        <v>451</v>
      </c>
      <c r="J12" s="42"/>
      <c r="K12" s="42"/>
    </row>
    <row r="13" s="31" customFormat="1" ht="19" customHeight="1" spans="1:11">
      <c r="A13" s="37" t="s">
        <v>426</v>
      </c>
      <c r="B13" s="37"/>
      <c r="C13" s="37"/>
      <c r="D13" s="37"/>
      <c r="E13" s="37"/>
      <c r="F13" s="37"/>
      <c r="G13" s="37"/>
      <c r="H13" s="37"/>
      <c r="I13" s="37"/>
      <c r="J13" s="37"/>
      <c r="K13" s="37"/>
    </row>
    <row r="14" s="31" customFormat="1" ht="27" spans="1:11">
      <c r="A14" s="34" t="s">
        <v>427</v>
      </c>
      <c r="B14" s="34" t="s">
        <v>428</v>
      </c>
      <c r="C14" s="34" t="s">
        <v>429</v>
      </c>
      <c r="D14" s="34" t="s">
        <v>430</v>
      </c>
      <c r="E14" s="34" t="s">
        <v>431</v>
      </c>
      <c r="F14" s="34" t="s">
        <v>432</v>
      </c>
      <c r="G14" s="34" t="s">
        <v>433</v>
      </c>
      <c r="H14" s="34" t="s">
        <v>434</v>
      </c>
      <c r="I14" s="34" t="s">
        <v>435</v>
      </c>
      <c r="J14" s="34" t="s">
        <v>436</v>
      </c>
      <c r="K14" s="34" t="s">
        <v>437</v>
      </c>
    </row>
    <row r="15" s="31" customFormat="1" spans="1:11">
      <c r="A15" s="35" t="s">
        <v>452</v>
      </c>
      <c r="B15" s="35" t="s">
        <v>453</v>
      </c>
      <c r="C15" s="35" t="s">
        <v>454</v>
      </c>
      <c r="D15" s="35" t="s">
        <v>455</v>
      </c>
      <c r="E15" s="35" t="s">
        <v>456</v>
      </c>
      <c r="F15" s="43" t="s">
        <v>457</v>
      </c>
      <c r="G15" s="43" t="s">
        <v>458</v>
      </c>
      <c r="H15" s="36" t="s">
        <v>459</v>
      </c>
      <c r="I15" s="36" t="s">
        <v>460</v>
      </c>
      <c r="J15" s="35" t="s">
        <v>461</v>
      </c>
      <c r="K15" s="35" t="s">
        <v>12</v>
      </c>
    </row>
    <row r="16" s="31" customFormat="1" spans="1:11">
      <c r="A16" s="35" t="s">
        <v>462</v>
      </c>
      <c r="B16" s="35" t="s">
        <v>463</v>
      </c>
      <c r="C16" s="35" t="s">
        <v>464</v>
      </c>
      <c r="D16" s="35" t="s">
        <v>465</v>
      </c>
      <c r="E16" s="35" t="s">
        <v>465</v>
      </c>
      <c r="F16" s="43" t="s">
        <v>371</v>
      </c>
      <c r="G16" s="43" t="s">
        <v>466</v>
      </c>
      <c r="H16" s="36" t="s">
        <v>467</v>
      </c>
      <c r="I16" s="36" t="s">
        <v>467</v>
      </c>
      <c r="J16" s="35" t="s">
        <v>461</v>
      </c>
      <c r="K16" s="35" t="s">
        <v>12</v>
      </c>
    </row>
    <row r="17" s="31" customFormat="1" ht="27" spans="1:11">
      <c r="A17" s="35" t="s">
        <v>468</v>
      </c>
      <c r="B17" s="35" t="s">
        <v>469</v>
      </c>
      <c r="C17" s="35" t="s">
        <v>470</v>
      </c>
      <c r="D17" s="35" t="s">
        <v>471</v>
      </c>
      <c r="E17" s="35" t="s">
        <v>471</v>
      </c>
      <c r="F17" s="43" t="s">
        <v>371</v>
      </c>
      <c r="G17" s="43" t="s">
        <v>466</v>
      </c>
      <c r="H17" s="36" t="s">
        <v>467</v>
      </c>
      <c r="I17" s="36" t="s">
        <v>467</v>
      </c>
      <c r="J17" s="35" t="s">
        <v>461</v>
      </c>
      <c r="K17" s="35" t="s">
        <v>12</v>
      </c>
    </row>
    <row r="18" s="31" customFormat="1" ht="54" spans="1:11">
      <c r="A18" s="35" t="s">
        <v>472</v>
      </c>
      <c r="B18" s="35" t="s">
        <v>473</v>
      </c>
      <c r="C18" s="35" t="s">
        <v>454</v>
      </c>
      <c r="D18" s="35" t="s">
        <v>474</v>
      </c>
      <c r="E18" s="35" t="s">
        <v>474</v>
      </c>
      <c r="F18" s="43" t="s">
        <v>371</v>
      </c>
      <c r="G18" s="43" t="s">
        <v>466</v>
      </c>
      <c r="H18" s="36" t="s">
        <v>467</v>
      </c>
      <c r="I18" s="36" t="s">
        <v>467</v>
      </c>
      <c r="J18" s="35" t="s">
        <v>461</v>
      </c>
      <c r="K18" s="35" t="s">
        <v>12</v>
      </c>
    </row>
    <row r="19" s="31" customFormat="1" spans="1:11">
      <c r="A19" s="35" t="s">
        <v>475</v>
      </c>
      <c r="B19" s="35" t="s">
        <v>473</v>
      </c>
      <c r="C19" s="35" t="s">
        <v>464</v>
      </c>
      <c r="D19" s="35" t="s">
        <v>466</v>
      </c>
      <c r="E19" s="35" t="s">
        <v>466</v>
      </c>
      <c r="F19" s="43" t="s">
        <v>371</v>
      </c>
      <c r="G19" s="43" t="s">
        <v>466</v>
      </c>
      <c r="H19" s="36" t="s">
        <v>467</v>
      </c>
      <c r="I19" s="36" t="s">
        <v>467</v>
      </c>
      <c r="J19" s="35" t="s">
        <v>461</v>
      </c>
      <c r="K19" s="35" t="s">
        <v>12</v>
      </c>
    </row>
    <row r="20" s="31" customFormat="1" spans="1:11">
      <c r="A20" s="35" t="s">
        <v>476</v>
      </c>
      <c r="B20" s="35" t="s">
        <v>473</v>
      </c>
      <c r="C20" s="35" t="s">
        <v>454</v>
      </c>
      <c r="D20" s="35" t="s">
        <v>477</v>
      </c>
      <c r="E20" s="35" t="s">
        <v>477</v>
      </c>
      <c r="F20" s="43" t="s">
        <v>371</v>
      </c>
      <c r="G20" s="43" t="s">
        <v>466</v>
      </c>
      <c r="H20" s="36" t="s">
        <v>478</v>
      </c>
      <c r="I20" s="36" t="s">
        <v>478</v>
      </c>
      <c r="J20" s="35" t="s">
        <v>461</v>
      </c>
      <c r="K20" s="35" t="s">
        <v>12</v>
      </c>
    </row>
  </sheetData>
  <mergeCells count="30">
    <mergeCell ref="A1:K1"/>
    <mergeCell ref="A2:K2"/>
    <mergeCell ref="B3:C3"/>
    <mergeCell ref="E3:F3"/>
    <mergeCell ref="H3:I3"/>
    <mergeCell ref="B4:C4"/>
    <mergeCell ref="E4:F4"/>
    <mergeCell ref="H4:I4"/>
    <mergeCell ref="A5:K5"/>
    <mergeCell ref="A6:B6"/>
    <mergeCell ref="C6:D6"/>
    <mergeCell ref="E6:F6"/>
    <mergeCell ref="G6:H6"/>
    <mergeCell ref="C7:D7"/>
    <mergeCell ref="E7:F7"/>
    <mergeCell ref="G7:H7"/>
    <mergeCell ref="C8:D8"/>
    <mergeCell ref="E8:F8"/>
    <mergeCell ref="G8:H8"/>
    <mergeCell ref="C9:D9"/>
    <mergeCell ref="E9:F9"/>
    <mergeCell ref="G9:H9"/>
    <mergeCell ref="A10:K10"/>
    <mergeCell ref="A11:D11"/>
    <mergeCell ref="E11:H11"/>
    <mergeCell ref="I11:K11"/>
    <mergeCell ref="A12:D12"/>
    <mergeCell ref="E12:H12"/>
    <mergeCell ref="I12:K12"/>
    <mergeCell ref="A13:K13"/>
  </mergeCells>
  <pageMargins left="0.751388888888889" right="0.751388888888889" top="0.802777777777778" bottom="0.802777777777778"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workbookViewId="0">
      <selection activeCell="G9" sqref="G9:H9"/>
    </sheetView>
  </sheetViews>
  <sheetFormatPr defaultColWidth="9" defaultRowHeight="14.25"/>
  <cols>
    <col min="1" max="1" width="15" customWidth="1"/>
    <col min="2" max="2" width="6.375" customWidth="1"/>
    <col min="3" max="3" width="9.625" customWidth="1"/>
    <col min="4" max="4" width="12.25" customWidth="1"/>
    <col min="5" max="5" width="10.75" customWidth="1"/>
    <col min="6" max="6" width="12.375" customWidth="1"/>
    <col min="7" max="7" width="13" customWidth="1"/>
    <col min="8" max="8" width="6.125" customWidth="1"/>
    <col min="9" max="9" width="9.75" customWidth="1"/>
    <col min="10" max="10" width="10.5" customWidth="1"/>
    <col min="11" max="11" width="13.125" customWidth="1"/>
  </cols>
  <sheetData>
    <row r="1" ht="29.25" spans="1:11">
      <c r="A1" s="1" t="s">
        <v>439</v>
      </c>
      <c r="B1" s="1"/>
      <c r="C1" s="1"/>
      <c r="D1" s="1"/>
      <c r="E1" s="1"/>
      <c r="F1" s="1"/>
      <c r="G1" s="1"/>
      <c r="H1" s="1"/>
      <c r="I1" s="1"/>
      <c r="J1" s="1"/>
      <c r="K1" s="1"/>
    </row>
    <row r="2" spans="1:11">
      <c r="A2" s="2" t="s">
        <v>440</v>
      </c>
      <c r="B2" s="2"/>
      <c r="C2" s="2"/>
      <c r="D2" s="2"/>
      <c r="E2" s="2"/>
      <c r="F2" s="2"/>
      <c r="G2" s="2"/>
      <c r="H2" s="2"/>
      <c r="I2" s="2"/>
      <c r="J2" s="2"/>
      <c r="K2" s="2"/>
    </row>
    <row r="3" ht="27" customHeight="1" spans="1:11">
      <c r="A3" s="16" t="s">
        <v>406</v>
      </c>
      <c r="B3" s="17" t="s">
        <v>479</v>
      </c>
      <c r="C3" s="17"/>
      <c r="D3" s="16" t="s">
        <v>407</v>
      </c>
      <c r="E3" s="17" t="s">
        <v>480</v>
      </c>
      <c r="F3" s="17"/>
      <c r="G3" s="16" t="s">
        <v>408</v>
      </c>
      <c r="H3" s="18" t="s">
        <v>481</v>
      </c>
      <c r="I3" s="18"/>
      <c r="J3" s="16" t="s">
        <v>12</v>
      </c>
      <c r="K3" s="27" t="s">
        <v>12</v>
      </c>
    </row>
    <row r="4" ht="29" customHeight="1" spans="1:11">
      <c r="A4" s="16" t="s">
        <v>409</v>
      </c>
      <c r="B4" s="17" t="s">
        <v>444</v>
      </c>
      <c r="C4" s="17"/>
      <c r="D4" s="3" t="s">
        <v>410</v>
      </c>
      <c r="E4" s="17" t="s">
        <v>445</v>
      </c>
      <c r="F4" s="17"/>
      <c r="G4" s="16" t="s">
        <v>411</v>
      </c>
      <c r="H4" s="17" t="s">
        <v>482</v>
      </c>
      <c r="I4" s="17"/>
      <c r="J4" s="16" t="s">
        <v>412</v>
      </c>
      <c r="K4" s="27" t="s">
        <v>483</v>
      </c>
    </row>
    <row r="5" ht="21" spans="1:11">
      <c r="A5" s="6" t="s">
        <v>413</v>
      </c>
      <c r="B5" s="6"/>
      <c r="C5" s="6"/>
      <c r="D5" s="6"/>
      <c r="E5" s="6"/>
      <c r="F5" s="6"/>
      <c r="G5" s="6"/>
      <c r="H5" s="6"/>
      <c r="I5" s="6"/>
      <c r="J5" s="6"/>
      <c r="K5" s="6"/>
    </row>
    <row r="6" ht="27" spans="1:11">
      <c r="A6" s="4"/>
      <c r="B6" s="4"/>
      <c r="C6" s="3" t="s">
        <v>414</v>
      </c>
      <c r="D6" s="3"/>
      <c r="E6" s="3" t="s">
        <v>415</v>
      </c>
      <c r="F6" s="3"/>
      <c r="G6" s="3" t="s">
        <v>416</v>
      </c>
      <c r="H6" s="3"/>
      <c r="I6" s="3" t="s">
        <v>417</v>
      </c>
      <c r="J6" s="28" t="s">
        <v>418</v>
      </c>
      <c r="K6" s="3" t="s">
        <v>419</v>
      </c>
    </row>
    <row r="7" spans="1:11">
      <c r="A7" s="19" t="s">
        <v>420</v>
      </c>
      <c r="B7" s="20" t="s">
        <v>12</v>
      </c>
      <c r="C7" s="21" t="s">
        <v>12</v>
      </c>
      <c r="D7" s="22">
        <v>0</v>
      </c>
      <c r="E7" s="21" t="s">
        <v>12</v>
      </c>
      <c r="F7" s="22">
        <v>600000</v>
      </c>
      <c r="G7" s="11">
        <v>60000</v>
      </c>
      <c r="H7" s="12"/>
      <c r="I7" s="29" t="s">
        <v>12</v>
      </c>
      <c r="J7" s="29" t="s">
        <v>12</v>
      </c>
      <c r="K7" s="30" t="s">
        <v>12</v>
      </c>
    </row>
    <row r="8" spans="1:11">
      <c r="A8" s="19" t="s">
        <v>421</v>
      </c>
      <c r="B8" s="20" t="s">
        <v>12</v>
      </c>
      <c r="C8" s="21" t="s">
        <v>12</v>
      </c>
      <c r="D8" s="22">
        <v>0</v>
      </c>
      <c r="E8" s="21" t="s">
        <v>12</v>
      </c>
      <c r="F8" s="22">
        <v>600000</v>
      </c>
      <c r="G8" s="11">
        <v>60000</v>
      </c>
      <c r="H8" s="12"/>
      <c r="I8" s="29">
        <v>100</v>
      </c>
      <c r="J8" s="29" t="s">
        <v>448</v>
      </c>
      <c r="K8" s="30">
        <v>10</v>
      </c>
    </row>
    <row r="9" spans="1:11">
      <c r="A9" s="19" t="s">
        <v>449</v>
      </c>
      <c r="B9" s="20" t="s">
        <v>12</v>
      </c>
      <c r="C9" s="21" t="s">
        <v>12</v>
      </c>
      <c r="D9" s="22">
        <v>0</v>
      </c>
      <c r="E9" s="21" t="s">
        <v>12</v>
      </c>
      <c r="F9" s="22">
        <v>600000</v>
      </c>
      <c r="G9" s="11">
        <v>60000</v>
      </c>
      <c r="H9" s="12"/>
      <c r="I9" s="29">
        <v>100</v>
      </c>
      <c r="J9" s="29" t="s">
        <v>12</v>
      </c>
      <c r="K9" s="30" t="s">
        <v>12</v>
      </c>
    </row>
    <row r="10" ht="21" spans="1:11">
      <c r="A10" s="6" t="s">
        <v>422</v>
      </c>
      <c r="B10" s="6"/>
      <c r="C10" s="6"/>
      <c r="D10" s="6"/>
      <c r="E10" s="6"/>
      <c r="F10" s="6"/>
      <c r="G10" s="6"/>
      <c r="H10" s="6"/>
      <c r="I10" s="6"/>
      <c r="J10" s="6"/>
      <c r="K10" s="6"/>
    </row>
    <row r="11" spans="1:11">
      <c r="A11" s="3" t="s">
        <v>423</v>
      </c>
      <c r="B11" s="3"/>
      <c r="C11" s="3"/>
      <c r="D11" s="3"/>
      <c r="E11" s="3" t="s">
        <v>424</v>
      </c>
      <c r="F11" s="3"/>
      <c r="G11" s="3"/>
      <c r="H11" s="3"/>
      <c r="I11" s="3" t="s">
        <v>425</v>
      </c>
      <c r="J11" s="3"/>
      <c r="K11" s="3"/>
    </row>
    <row r="12" spans="1:11">
      <c r="A12" s="23" t="s">
        <v>484</v>
      </c>
      <c r="B12" s="23"/>
      <c r="C12" s="23"/>
      <c r="D12" s="23"/>
      <c r="E12" s="23" t="s">
        <v>484</v>
      </c>
      <c r="F12" s="23"/>
      <c r="G12" s="23"/>
      <c r="H12" s="23"/>
      <c r="I12" s="23" t="s">
        <v>485</v>
      </c>
      <c r="J12" s="23"/>
      <c r="K12" s="23"/>
    </row>
    <row r="13" ht="21" spans="1:11">
      <c r="A13" s="6" t="s">
        <v>426</v>
      </c>
      <c r="B13" s="6"/>
      <c r="C13" s="6"/>
      <c r="D13" s="6"/>
      <c r="E13" s="6"/>
      <c r="F13" s="6"/>
      <c r="G13" s="6"/>
      <c r="H13" s="6"/>
      <c r="I13" s="6"/>
      <c r="J13" s="6"/>
      <c r="K13" s="6"/>
    </row>
    <row r="14" ht="27" spans="1:11">
      <c r="A14" s="3" t="s">
        <v>427</v>
      </c>
      <c r="B14" s="3" t="s">
        <v>428</v>
      </c>
      <c r="C14" s="3" t="s">
        <v>429</v>
      </c>
      <c r="D14" s="3" t="s">
        <v>430</v>
      </c>
      <c r="E14" s="3" t="s">
        <v>431</v>
      </c>
      <c r="F14" s="3" t="s">
        <v>432</v>
      </c>
      <c r="G14" s="3" t="s">
        <v>433</v>
      </c>
      <c r="H14" s="3" t="s">
        <v>434</v>
      </c>
      <c r="I14" s="3" t="s">
        <v>435</v>
      </c>
      <c r="J14" s="3" t="s">
        <v>436</v>
      </c>
      <c r="K14" s="3" t="s">
        <v>437</v>
      </c>
    </row>
    <row r="15" spans="1:11">
      <c r="A15" s="17" t="s">
        <v>486</v>
      </c>
      <c r="B15" s="17" t="s">
        <v>487</v>
      </c>
      <c r="C15" s="17" t="s">
        <v>454</v>
      </c>
      <c r="D15" s="24" t="s">
        <v>488</v>
      </c>
      <c r="E15" s="24" t="s">
        <v>489</v>
      </c>
      <c r="F15" s="25" t="s">
        <v>490</v>
      </c>
      <c r="G15" s="25" t="s">
        <v>466</v>
      </c>
      <c r="H15" s="26" t="s">
        <v>467</v>
      </c>
      <c r="I15" s="26" t="s">
        <v>467</v>
      </c>
      <c r="J15" s="17" t="s">
        <v>12</v>
      </c>
      <c r="K15" s="17" t="s">
        <v>12</v>
      </c>
    </row>
    <row r="16" spans="1:11">
      <c r="A16" s="17" t="s">
        <v>491</v>
      </c>
      <c r="B16" s="17" t="s">
        <v>463</v>
      </c>
      <c r="C16" s="17" t="s">
        <v>470</v>
      </c>
      <c r="D16" s="24" t="s">
        <v>368</v>
      </c>
      <c r="E16" s="24" t="s">
        <v>368</v>
      </c>
      <c r="F16" s="25" t="s">
        <v>371</v>
      </c>
      <c r="G16" s="25" t="s">
        <v>466</v>
      </c>
      <c r="H16" s="26" t="s">
        <v>478</v>
      </c>
      <c r="I16" s="26" t="s">
        <v>478</v>
      </c>
      <c r="J16" s="17" t="s">
        <v>12</v>
      </c>
      <c r="K16" s="17" t="s">
        <v>12</v>
      </c>
    </row>
    <row r="17" spans="1:11">
      <c r="A17" s="17" t="s">
        <v>492</v>
      </c>
      <c r="B17" s="17" t="s">
        <v>469</v>
      </c>
      <c r="C17" s="17" t="s">
        <v>470</v>
      </c>
      <c r="D17" s="24" t="s">
        <v>493</v>
      </c>
      <c r="E17" s="24" t="s">
        <v>493</v>
      </c>
      <c r="F17" s="25" t="s">
        <v>371</v>
      </c>
      <c r="G17" s="25" t="s">
        <v>466</v>
      </c>
      <c r="H17" s="26" t="s">
        <v>467</v>
      </c>
      <c r="I17" s="26" t="s">
        <v>467</v>
      </c>
      <c r="J17" s="17" t="s">
        <v>12</v>
      </c>
      <c r="K17" s="17" t="s">
        <v>12</v>
      </c>
    </row>
    <row r="18" ht="27" spans="1:11">
      <c r="A18" s="17" t="s">
        <v>494</v>
      </c>
      <c r="B18" s="17" t="s">
        <v>473</v>
      </c>
      <c r="C18" s="17" t="s">
        <v>470</v>
      </c>
      <c r="D18" s="24" t="s">
        <v>493</v>
      </c>
      <c r="E18" s="24" t="s">
        <v>495</v>
      </c>
      <c r="F18" s="25" t="s">
        <v>496</v>
      </c>
      <c r="G18" s="25" t="s">
        <v>371</v>
      </c>
      <c r="H18" s="26" t="s">
        <v>478</v>
      </c>
      <c r="I18" s="26" t="s">
        <v>371</v>
      </c>
      <c r="J18" s="17" t="s">
        <v>12</v>
      </c>
      <c r="K18" s="17" t="s">
        <v>497</v>
      </c>
    </row>
    <row r="19" spans="1:11">
      <c r="A19" s="17" t="s">
        <v>498</v>
      </c>
      <c r="B19" s="17" t="s">
        <v>473</v>
      </c>
      <c r="C19" s="17" t="s">
        <v>470</v>
      </c>
      <c r="D19" s="24" t="s">
        <v>499</v>
      </c>
      <c r="E19" s="24" t="s">
        <v>500</v>
      </c>
      <c r="F19" s="25" t="s">
        <v>501</v>
      </c>
      <c r="G19" s="25" t="s">
        <v>502</v>
      </c>
      <c r="H19" s="26" t="s">
        <v>478</v>
      </c>
      <c r="I19" s="26" t="s">
        <v>503</v>
      </c>
      <c r="J19" s="17" t="s">
        <v>12</v>
      </c>
      <c r="K19" s="17" t="s">
        <v>12</v>
      </c>
    </row>
    <row r="20" spans="1:11">
      <c r="A20" s="17" t="s">
        <v>504</v>
      </c>
      <c r="B20" s="17" t="s">
        <v>473</v>
      </c>
      <c r="C20" s="17" t="s">
        <v>470</v>
      </c>
      <c r="D20" s="24" t="s">
        <v>505</v>
      </c>
      <c r="E20" s="24" t="s">
        <v>506</v>
      </c>
      <c r="F20" s="25" t="s">
        <v>507</v>
      </c>
      <c r="G20" s="25" t="s">
        <v>466</v>
      </c>
      <c r="H20" s="26" t="s">
        <v>478</v>
      </c>
      <c r="I20" s="26" t="s">
        <v>478</v>
      </c>
      <c r="J20" s="17" t="s">
        <v>12</v>
      </c>
      <c r="K20" s="17" t="s">
        <v>12</v>
      </c>
    </row>
    <row r="21" spans="1:11">
      <c r="A21" s="17" t="s">
        <v>475</v>
      </c>
      <c r="B21" s="17" t="s">
        <v>473</v>
      </c>
      <c r="C21" s="17" t="s">
        <v>464</v>
      </c>
      <c r="D21" s="24" t="s">
        <v>466</v>
      </c>
      <c r="E21" s="24" t="s">
        <v>466</v>
      </c>
      <c r="F21" s="25" t="s">
        <v>371</v>
      </c>
      <c r="G21" s="25" t="s">
        <v>466</v>
      </c>
      <c r="H21" s="26" t="s">
        <v>478</v>
      </c>
      <c r="I21" s="26" t="s">
        <v>478</v>
      </c>
      <c r="J21" s="17" t="s">
        <v>12</v>
      </c>
      <c r="K21" s="17" t="s">
        <v>12</v>
      </c>
    </row>
    <row r="22" ht="27" spans="1:11">
      <c r="A22" s="17" t="s">
        <v>508</v>
      </c>
      <c r="B22" s="17" t="s">
        <v>473</v>
      </c>
      <c r="C22" s="17" t="s">
        <v>454</v>
      </c>
      <c r="D22" s="24" t="s">
        <v>474</v>
      </c>
      <c r="E22" s="24" t="s">
        <v>474</v>
      </c>
      <c r="F22" s="25" t="s">
        <v>371</v>
      </c>
      <c r="G22" s="25" t="s">
        <v>466</v>
      </c>
      <c r="H22" s="26" t="s">
        <v>478</v>
      </c>
      <c r="I22" s="26" t="s">
        <v>478</v>
      </c>
      <c r="J22" s="17" t="s">
        <v>12</v>
      </c>
      <c r="K22" s="17" t="s">
        <v>12</v>
      </c>
    </row>
  </sheetData>
  <mergeCells count="24">
    <mergeCell ref="A1:K1"/>
    <mergeCell ref="A2:K2"/>
    <mergeCell ref="B3:C3"/>
    <mergeCell ref="E3:F3"/>
    <mergeCell ref="H3:I3"/>
    <mergeCell ref="B4:C4"/>
    <mergeCell ref="E4:F4"/>
    <mergeCell ref="H4:I4"/>
    <mergeCell ref="A5:K5"/>
    <mergeCell ref="A6:B6"/>
    <mergeCell ref="C6:D6"/>
    <mergeCell ref="E6:F6"/>
    <mergeCell ref="G6:H6"/>
    <mergeCell ref="G7:H7"/>
    <mergeCell ref="G8:H8"/>
    <mergeCell ref="G9:H9"/>
    <mergeCell ref="A10:K10"/>
    <mergeCell ref="A11:D11"/>
    <mergeCell ref="E11:H11"/>
    <mergeCell ref="I11:K11"/>
    <mergeCell ref="A12:D12"/>
    <mergeCell ref="E12:H12"/>
    <mergeCell ref="I12:K12"/>
    <mergeCell ref="A13:K13"/>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tabSelected="1" workbookViewId="0">
      <selection activeCell="M18" sqref="M18"/>
    </sheetView>
  </sheetViews>
  <sheetFormatPr defaultColWidth="9" defaultRowHeight="14.25"/>
  <cols>
    <col min="1" max="1" width="15.625" customWidth="1"/>
    <col min="2" max="2" width="9.25" customWidth="1"/>
    <col min="3" max="3" width="13.125" customWidth="1"/>
    <col min="4" max="4" width="9.375" customWidth="1"/>
    <col min="5" max="5" width="11.5" customWidth="1"/>
    <col min="6" max="6" width="11.125" customWidth="1"/>
    <col min="7" max="7" width="11.25" customWidth="1"/>
    <col min="8" max="8" width="11.75" customWidth="1"/>
    <col min="9" max="9" width="9" customWidth="1"/>
    <col min="10" max="10" width="7.5" customWidth="1"/>
    <col min="11" max="11" width="12.125" customWidth="1"/>
  </cols>
  <sheetData>
    <row r="1" ht="29.25" spans="1:11">
      <c r="A1" s="1" t="s">
        <v>439</v>
      </c>
      <c r="B1" s="1"/>
      <c r="C1" s="1"/>
      <c r="D1" s="1"/>
      <c r="E1" s="1"/>
      <c r="F1" s="1"/>
      <c r="G1" s="1"/>
      <c r="H1" s="1"/>
      <c r="I1" s="1"/>
      <c r="J1" s="1"/>
      <c r="K1" s="1"/>
    </row>
    <row r="2" spans="1:11">
      <c r="A2" s="2" t="s">
        <v>440</v>
      </c>
      <c r="B2" s="2"/>
      <c r="C2" s="2"/>
      <c r="D2" s="2"/>
      <c r="E2" s="2"/>
      <c r="F2" s="2"/>
      <c r="G2" s="2"/>
      <c r="H2" s="2"/>
      <c r="I2" s="2"/>
      <c r="J2" s="2"/>
      <c r="K2" s="2"/>
    </row>
    <row r="3" ht="54" customHeight="1" spans="1:11">
      <c r="A3" s="3" t="s">
        <v>406</v>
      </c>
      <c r="B3" s="4" t="s">
        <v>509</v>
      </c>
      <c r="C3" s="4"/>
      <c r="D3" s="3" t="s">
        <v>407</v>
      </c>
      <c r="E3" s="4" t="s">
        <v>510</v>
      </c>
      <c r="F3" s="4"/>
      <c r="G3" s="3" t="s">
        <v>408</v>
      </c>
      <c r="H3" s="5" t="s">
        <v>511</v>
      </c>
      <c r="I3" s="5"/>
      <c r="J3" s="3" t="s">
        <v>12</v>
      </c>
      <c r="K3" s="4" t="s">
        <v>12</v>
      </c>
    </row>
    <row r="4" ht="33" customHeight="1" spans="1:11">
      <c r="A4" s="3" t="s">
        <v>409</v>
      </c>
      <c r="B4" s="4" t="s">
        <v>444</v>
      </c>
      <c r="C4" s="4"/>
      <c r="D4" s="3" t="s">
        <v>410</v>
      </c>
      <c r="E4" s="4" t="s">
        <v>445</v>
      </c>
      <c r="F4" s="4"/>
      <c r="G4" s="3" t="s">
        <v>411</v>
      </c>
      <c r="H4" s="4" t="s">
        <v>446</v>
      </c>
      <c r="I4" s="4"/>
      <c r="J4" s="3" t="s">
        <v>412</v>
      </c>
      <c r="K4" s="4" t="s">
        <v>447</v>
      </c>
    </row>
    <row r="5" ht="18" customHeight="1" spans="1:11">
      <c r="A5" s="6" t="s">
        <v>413</v>
      </c>
      <c r="B5" s="6"/>
      <c r="C5" s="6"/>
      <c r="D5" s="6"/>
      <c r="E5" s="6"/>
      <c r="F5" s="6"/>
      <c r="G5" s="6"/>
      <c r="H5" s="6"/>
      <c r="I5" s="6"/>
      <c r="J5" s="6"/>
      <c r="K5" s="6"/>
    </row>
    <row r="6" ht="27" spans="1:11">
      <c r="A6" s="4"/>
      <c r="B6" s="4"/>
      <c r="C6" s="3" t="s">
        <v>414</v>
      </c>
      <c r="D6" s="3"/>
      <c r="E6" s="3" t="s">
        <v>415</v>
      </c>
      <c r="F6" s="3"/>
      <c r="G6" s="3" t="s">
        <v>416</v>
      </c>
      <c r="H6" s="3"/>
      <c r="I6" s="3" t="s">
        <v>417</v>
      </c>
      <c r="J6" s="3" t="s">
        <v>418</v>
      </c>
      <c r="K6" s="3" t="s">
        <v>419</v>
      </c>
    </row>
    <row r="7" spans="1:11">
      <c r="A7" s="7" t="s">
        <v>420</v>
      </c>
      <c r="B7" s="8" t="s">
        <v>12</v>
      </c>
      <c r="C7" s="9" t="s">
        <v>12</v>
      </c>
      <c r="D7" s="10">
        <v>0</v>
      </c>
      <c r="E7" s="11">
        <v>923300</v>
      </c>
      <c r="F7" s="12"/>
      <c r="G7" s="9" t="s">
        <v>12</v>
      </c>
      <c r="H7" s="10">
        <v>923300</v>
      </c>
      <c r="I7" s="14" t="s">
        <v>12</v>
      </c>
      <c r="J7" s="14" t="s">
        <v>12</v>
      </c>
      <c r="K7" s="15" t="s">
        <v>12</v>
      </c>
    </row>
    <row r="8" spans="1:11">
      <c r="A8" s="7" t="s">
        <v>421</v>
      </c>
      <c r="B8" s="8" t="s">
        <v>12</v>
      </c>
      <c r="C8" s="9" t="s">
        <v>12</v>
      </c>
      <c r="D8" s="10">
        <v>0</v>
      </c>
      <c r="E8" s="11">
        <v>923300</v>
      </c>
      <c r="F8" s="12"/>
      <c r="G8" s="9" t="s">
        <v>12</v>
      </c>
      <c r="H8" s="10">
        <v>923300</v>
      </c>
      <c r="I8" s="14">
        <v>100</v>
      </c>
      <c r="J8" s="14" t="s">
        <v>448</v>
      </c>
      <c r="K8" s="15">
        <v>10</v>
      </c>
    </row>
    <row r="9" spans="1:11">
      <c r="A9" s="7" t="s">
        <v>449</v>
      </c>
      <c r="B9" s="8" t="s">
        <v>12</v>
      </c>
      <c r="C9" s="9" t="s">
        <v>12</v>
      </c>
      <c r="D9" s="10">
        <v>0</v>
      </c>
      <c r="E9" s="11">
        <v>923300</v>
      </c>
      <c r="F9" s="12"/>
      <c r="G9" s="9" t="s">
        <v>12</v>
      </c>
      <c r="H9" s="10">
        <v>923300</v>
      </c>
      <c r="I9" s="14">
        <v>100</v>
      </c>
      <c r="J9" s="14" t="s">
        <v>12</v>
      </c>
      <c r="K9" s="15" t="s">
        <v>12</v>
      </c>
    </row>
    <row r="10" ht="21" spans="1:11">
      <c r="A10" s="6" t="s">
        <v>422</v>
      </c>
      <c r="B10" s="6"/>
      <c r="C10" s="6"/>
      <c r="D10" s="6"/>
      <c r="E10" s="6"/>
      <c r="F10" s="6"/>
      <c r="G10" s="6"/>
      <c r="H10" s="6"/>
      <c r="I10" s="6"/>
      <c r="J10" s="6"/>
      <c r="K10" s="6"/>
    </row>
    <row r="11" spans="1:11">
      <c r="A11" s="3" t="s">
        <v>423</v>
      </c>
      <c r="B11" s="3"/>
      <c r="C11" s="3"/>
      <c r="D11" s="3"/>
      <c r="E11" s="3" t="s">
        <v>424</v>
      </c>
      <c r="F11" s="3"/>
      <c r="G11" s="3"/>
      <c r="H11" s="3"/>
      <c r="I11" s="3" t="s">
        <v>425</v>
      </c>
      <c r="J11" s="3"/>
      <c r="K11" s="3"/>
    </row>
    <row r="12" ht="45" customHeight="1" spans="1:11">
      <c r="A12" s="13" t="s">
        <v>512</v>
      </c>
      <c r="B12" s="13"/>
      <c r="C12" s="13"/>
      <c r="D12" s="13"/>
      <c r="E12" s="13" t="s">
        <v>512</v>
      </c>
      <c r="F12" s="13"/>
      <c r="G12" s="13"/>
      <c r="H12" s="13"/>
      <c r="I12" s="13" t="s">
        <v>513</v>
      </c>
      <c r="J12" s="13"/>
      <c r="K12" s="13"/>
    </row>
    <row r="13" ht="19" customHeight="1" spans="1:11">
      <c r="A13" s="6" t="s">
        <v>426</v>
      </c>
      <c r="B13" s="6"/>
      <c r="C13" s="6"/>
      <c r="D13" s="6"/>
      <c r="E13" s="6"/>
      <c r="F13" s="6"/>
      <c r="G13" s="6"/>
      <c r="H13" s="6"/>
      <c r="I13" s="6"/>
      <c r="J13" s="6"/>
      <c r="K13" s="6"/>
    </row>
    <row r="14" ht="27" spans="1:11">
      <c r="A14" s="3" t="s">
        <v>427</v>
      </c>
      <c r="B14" s="3" t="s">
        <v>428</v>
      </c>
      <c r="C14" s="3" t="s">
        <v>429</v>
      </c>
      <c r="D14" s="3" t="s">
        <v>430</v>
      </c>
      <c r="E14" s="3" t="s">
        <v>431</v>
      </c>
      <c r="F14" s="3" t="s">
        <v>432</v>
      </c>
      <c r="G14" s="3" t="s">
        <v>433</v>
      </c>
      <c r="H14" s="3" t="s">
        <v>434</v>
      </c>
      <c r="I14" s="3" t="s">
        <v>435</v>
      </c>
      <c r="J14" s="3" t="s">
        <v>436</v>
      </c>
      <c r="K14" s="3" t="s">
        <v>437</v>
      </c>
    </row>
    <row r="15" spans="1:11">
      <c r="A15" s="4" t="s">
        <v>514</v>
      </c>
      <c r="B15" s="4" t="s">
        <v>473</v>
      </c>
      <c r="C15" s="4" t="s">
        <v>454</v>
      </c>
      <c r="D15" s="4" t="s">
        <v>478</v>
      </c>
      <c r="E15" s="4" t="s">
        <v>478</v>
      </c>
      <c r="F15" s="14" t="s">
        <v>371</v>
      </c>
      <c r="G15" s="14" t="s">
        <v>466</v>
      </c>
      <c r="H15" s="5" t="s">
        <v>459</v>
      </c>
      <c r="I15" s="5" t="s">
        <v>459</v>
      </c>
      <c r="J15" s="4" t="s">
        <v>12</v>
      </c>
      <c r="K15" s="4" t="s">
        <v>12</v>
      </c>
    </row>
    <row r="16" spans="1:11">
      <c r="A16" s="4" t="s">
        <v>462</v>
      </c>
      <c r="B16" s="4" t="s">
        <v>463</v>
      </c>
      <c r="C16" s="4" t="s">
        <v>470</v>
      </c>
      <c r="D16" s="4" t="s">
        <v>368</v>
      </c>
      <c r="E16" s="4" t="s">
        <v>368</v>
      </c>
      <c r="F16" s="14" t="s">
        <v>371</v>
      </c>
      <c r="G16" s="14" t="s">
        <v>466</v>
      </c>
      <c r="H16" s="5" t="s">
        <v>467</v>
      </c>
      <c r="I16" s="5" t="s">
        <v>467</v>
      </c>
      <c r="J16" s="4" t="s">
        <v>12</v>
      </c>
      <c r="K16" s="4" t="s">
        <v>12</v>
      </c>
    </row>
    <row r="17" spans="1:11">
      <c r="A17" s="4" t="s">
        <v>515</v>
      </c>
      <c r="B17" s="4" t="s">
        <v>469</v>
      </c>
      <c r="C17" s="4" t="s">
        <v>470</v>
      </c>
      <c r="D17" s="4" t="s">
        <v>516</v>
      </c>
      <c r="E17" s="4" t="s">
        <v>516</v>
      </c>
      <c r="F17" s="14" t="s">
        <v>371</v>
      </c>
      <c r="G17" s="14" t="s">
        <v>466</v>
      </c>
      <c r="H17" s="5" t="s">
        <v>467</v>
      </c>
      <c r="I17" s="5" t="s">
        <v>467</v>
      </c>
      <c r="J17" s="4" t="s">
        <v>12</v>
      </c>
      <c r="K17" s="4" t="s">
        <v>12</v>
      </c>
    </row>
    <row r="18" spans="1:11">
      <c r="A18" s="4" t="s">
        <v>517</v>
      </c>
      <c r="B18" s="4" t="s">
        <v>473</v>
      </c>
      <c r="C18" s="4" t="s">
        <v>454</v>
      </c>
      <c r="D18" s="4" t="s">
        <v>474</v>
      </c>
      <c r="E18" s="4" t="s">
        <v>516</v>
      </c>
      <c r="F18" s="14" t="s">
        <v>518</v>
      </c>
      <c r="G18" s="14" t="s">
        <v>519</v>
      </c>
      <c r="H18" s="5" t="s">
        <v>467</v>
      </c>
      <c r="I18" s="5" t="s">
        <v>520</v>
      </c>
      <c r="J18" s="4" t="s">
        <v>12</v>
      </c>
      <c r="K18" s="4" t="s">
        <v>12</v>
      </c>
    </row>
    <row r="19" spans="1:11">
      <c r="A19" s="4" t="s">
        <v>475</v>
      </c>
      <c r="B19" s="4" t="s">
        <v>473</v>
      </c>
      <c r="C19" s="4" t="s">
        <v>454</v>
      </c>
      <c r="D19" s="4" t="s">
        <v>474</v>
      </c>
      <c r="E19" s="4" t="s">
        <v>474</v>
      </c>
      <c r="F19" s="14" t="s">
        <v>371</v>
      </c>
      <c r="G19" s="14" t="s">
        <v>466</v>
      </c>
      <c r="H19" s="5" t="s">
        <v>467</v>
      </c>
      <c r="I19" s="5" t="s">
        <v>467</v>
      </c>
      <c r="J19" s="4" t="s">
        <v>12</v>
      </c>
      <c r="K19" s="4" t="s">
        <v>12</v>
      </c>
    </row>
    <row r="20" spans="1:11">
      <c r="A20" s="4" t="s">
        <v>508</v>
      </c>
      <c r="B20" s="4" t="s">
        <v>473</v>
      </c>
      <c r="C20" s="4" t="s">
        <v>454</v>
      </c>
      <c r="D20" s="4" t="s">
        <v>474</v>
      </c>
      <c r="E20" s="4" t="s">
        <v>521</v>
      </c>
      <c r="F20" s="14" t="s">
        <v>522</v>
      </c>
      <c r="G20" s="14" t="s">
        <v>523</v>
      </c>
      <c r="H20" s="5" t="s">
        <v>478</v>
      </c>
      <c r="I20" s="5" t="s">
        <v>524</v>
      </c>
      <c r="J20" s="4" t="s">
        <v>12</v>
      </c>
      <c r="K20" s="4" t="s">
        <v>12</v>
      </c>
    </row>
  </sheetData>
  <mergeCells count="24">
    <mergeCell ref="A1:K1"/>
    <mergeCell ref="A2:K2"/>
    <mergeCell ref="B3:C3"/>
    <mergeCell ref="E3:F3"/>
    <mergeCell ref="H3:I3"/>
    <mergeCell ref="B4:C4"/>
    <mergeCell ref="E4:F4"/>
    <mergeCell ref="H4:I4"/>
    <mergeCell ref="A5:K5"/>
    <mergeCell ref="A6:B6"/>
    <mergeCell ref="C6:D6"/>
    <mergeCell ref="E6:F6"/>
    <mergeCell ref="G6:H6"/>
    <mergeCell ref="E7:F7"/>
    <mergeCell ref="E8:F8"/>
    <mergeCell ref="E9:F9"/>
    <mergeCell ref="A10:K10"/>
    <mergeCell ref="A11:D11"/>
    <mergeCell ref="E11:H11"/>
    <mergeCell ref="I11:K11"/>
    <mergeCell ref="A12:D12"/>
    <mergeCell ref="E12:H12"/>
    <mergeCell ref="I12:K12"/>
    <mergeCell ref="A13:K13"/>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13</vt:i4>
      </vt:variant>
    </vt:vector>
  </HeadingPairs>
  <TitlesOfParts>
    <vt:vector size="13"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政府性基金预算财政拨款收入支出决算表</vt:lpstr>
      <vt:lpstr>GK08 国有资本经营预算财政拨款支出决算表</vt:lpstr>
      <vt:lpstr>GK09 机构运行信息表</vt:lpstr>
      <vt:lpstr>10单位整体绩效自评表</vt:lpstr>
      <vt:lpstr>11-1教职工体检费专项经费2023</vt:lpstr>
      <vt:lpstr>11-2学校近视防控灯光照明改造</vt:lpstr>
      <vt:lpstr>11-3心理咨询室理测评软件60万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dc:creator>
  <cp:lastModifiedBy>Administrator</cp:lastModifiedBy>
  <cp:revision>1</cp:revision>
  <dcterms:created xsi:type="dcterms:W3CDTF">2016-12-02T08:54:00Z</dcterms:created>
  <dcterms:modified xsi:type="dcterms:W3CDTF">2024-11-11T13:42:23Z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2052-10.8.2.6784</vt:lpwstr>
  </property>
  <property fmtid="{D5CDD505-2E9C-101B-9397-08002B2CF9AE}" pid="3" name="ICV">
    <vt:lpwstr>C88C1D9957E245568B71CD914108A00F_13</vt:lpwstr>
  </property>
</Properties>
</file>