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mc:AlternateContent xmlns:mc="http://schemas.openxmlformats.org/markup-compatibility/2006">
    <mc:Choice Requires="x15">
      <x15ac:absPath xmlns:x15ac="http://schemas.microsoft.com/office/spreadsheetml/2010/11/ac" url="C:\Users\acer\Desktop\文龙小学\"/>
    </mc:Choice>
  </mc:AlternateContent>
  <bookViews>
    <workbookView xWindow="0" yWindow="0" windowWidth="21840" windowHeight="12540" firstSheet="1"/>
  </bookViews>
  <sheets>
    <sheet name="GK01 收入支出决算总表" sheetId="1" r:id="rId1"/>
    <sheet name="GK02 收入决算表" sheetId="2" r:id="rId2"/>
    <sheet name="GK03 支出决算表" sheetId="3" r:id="rId3"/>
    <sheet name="GK04 财政拨款收入支出决算总表" sheetId="4" r:id="rId4"/>
    <sheet name="GK05 一般公共预算财政拨款支出决算表" sheetId="5" r:id="rId5"/>
    <sheet name="GK06 一般公共预算财政拨款基本支出决算表" sheetId="6" r:id="rId6"/>
    <sheet name="GK07 政府性基金预算财政拨款收入支出决算表" sheetId="7" r:id="rId7"/>
    <sheet name="GK08 国有资本经营预算财政拨款支出决算表" sheetId="8" r:id="rId8"/>
    <sheet name="GK09 机构运行信息表" sheetId="9" r:id="rId9"/>
    <sheet name="单位整体绩效自评表" sheetId="10" r:id="rId10"/>
    <sheet name="教育系统遗属、长赡人员生活补助2023" sheetId="11" r:id="rId11"/>
    <sheet name="校舍维修、“薄改与能力提升”等区级经费安排教室储物箱添置等" sheetId="12" r:id="rId12"/>
    <sheet name="运动场改造等" sheetId="13" r:id="rId13"/>
  </sheets>
  <calcPr calcId="152511"/>
</workbook>
</file>

<file path=xl/calcChain.xml><?xml version="1.0" encoding="utf-8"?>
<calcChain xmlns="http://schemas.openxmlformats.org/spreadsheetml/2006/main">
  <c r="A36" i="1" l="1"/>
  <c r="A28" i="2"/>
  <c r="A28" i="3"/>
  <c r="A39" i="4"/>
  <c r="A27" i="5"/>
  <c r="A41" i="6"/>
  <c r="A9" i="7"/>
  <c r="A10" i="8"/>
  <c r="A28" i="9"/>
</calcChain>
</file>

<file path=xl/sharedStrings.xml><?xml version="1.0" encoding="utf-8"?>
<sst xmlns="http://schemas.openxmlformats.org/spreadsheetml/2006/main" count="1796" uniqueCount="525">
  <si>
    <t>收入支出决算总表</t>
  </si>
  <si>
    <t>公开01表</t>
  </si>
  <si>
    <t>收入</t>
  </si>
  <si>
    <t>支出</t>
  </si>
  <si>
    <t>项目</t>
  </si>
  <si>
    <t>决算数</t>
  </si>
  <si>
    <t>功能分类科目</t>
  </si>
  <si>
    <t>一、一般公共预算财政拨款收入</t>
  </si>
  <si>
    <t>一、一般公共服务支出</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</si>
  <si>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</si>
  <si>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</si>
  <si>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</si>
  <si>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</si>
  <si>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</si>
  <si>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</si>
  <si>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</si>
  <si>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</si>
  <si>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</si>
  <si>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</si>
  <si>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</si>
  <si>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</si>
  <si>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</si>
  <si>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</si>
  <si>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</si>
  <si>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</si>
  <si>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</si>
  <si>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</si>
  <si>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</si>
  <si>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</si>
  <si>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</si>
  <si>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</si>
  <si>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</si>
  <si>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</si>
  <si>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</si>
  <si>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</si>
  <si>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</si>
  <si>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</si>
  <si>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</si>
  <si>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</si>
  <si>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</si>
  <si>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</si>
  <si>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</si>
  <si>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</si>
  <si>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</si>
  <si>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</si>
  <si>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</si>
  <si>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</si>
  <si>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</si>
  <si>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</si>
  <si>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</si>
  <si>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</si>
  <si>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</si>
  <si>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</si>
  <si>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</si>
  <si>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</si>
  <si>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</si>
  <si>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</si>
  <si>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</si>
  <si>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</si>
  <si>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</si>
  <si>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</si>
  <si>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支出决算表</t>
  </si>
  <si>
    <t>公开03表</t>
  </si>
  <si>
    <t>基本支出</t>
  </si>
  <si>
    <t>项目支出</t>
  </si>
  <si>
    <t>上缴上级支出</t>
  </si>
  <si>
    <t>经营支出</t>
  </si>
  <si>
    <t>对附属单位补助支出</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</si>
  <si>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</si>
  <si>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</si>
  <si>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</si>
  <si>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</si>
  <si>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</si>
  <si>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</si>
  <si>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</si>
  <si>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</si>
  <si>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</si>
  <si>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</si>
  <si>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</si>
  <si>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</si>
  <si>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</si>
  <si>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</si>
  <si>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</si>
  <si>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 xml:space="preserve">	</t>
  </si>
  <si>
    <t>一般公共预算财政拨款支出决算表</t>
  </si>
  <si>
    <t>公开05表</t>
  </si>
  <si>
    <t>本年支出</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</si>
  <si>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</si>
  <si>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</si>
  <si>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</si>
  <si>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</si>
  <si>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</si>
  <si>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</si>
  <si>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</si>
  <si>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</si>
  <si>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</si>
  <si>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</si>
  <si>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</si>
  <si>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</si>
  <si>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</si>
  <si>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</si>
  <si>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</si>
  <si>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</si>
  <si>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</si>
  <si>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</si>
  <si>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</si>
  <si>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</si>
  <si>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</si>
  <si>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</si>
  <si>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</si>
  <si>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</si>
  <si>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</si>
  <si>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</si>
  <si>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</si>
  <si>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</si>
  <si>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</si>
  <si>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</si>
  <si>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</si>
  <si>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</si>
  <si>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</si>
  <si>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</si>
  <si>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</si>
  <si>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</si>
  <si>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</si>
  <si>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</si>
  <si>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</si>
  <si>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</si>
  <si>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</si>
  <si>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</si>
  <si>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</si>
  <si>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</si>
  <si>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</si>
  <si>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</si>
  <si>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</si>
  <si>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</si>
  <si>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</si>
  <si>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</si>
  <si>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</si>
  <si>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</si>
  <si>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</si>
  <si>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</si>
  <si>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</si>
  <si>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</si>
  <si>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</si>
  <si>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</si>
  <si>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</si>
  <si>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</si>
  <si>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</si>
  <si>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</si>
  <si>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</si>
  <si>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</si>
  <si>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</si>
  <si>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</si>
  <si>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</si>
  <si>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</si>
  <si>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</si>
  <si>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</si>
  <si>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</si>
  <si>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</si>
  <si>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</si>
  <si>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</si>
  <si>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</si>
  <si>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</si>
  <si>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</si>
  <si>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</si>
  <si>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</si>
  <si>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</si>
  <si>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</si>
  <si>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</si>
  <si>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</si>
  <si>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</si>
  <si>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</si>
  <si>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</si>
  <si>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</si>
  <si>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</si>
  <si>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</si>
  <si>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</si>
  <si>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</si>
  <si>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</si>
  <si>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</si>
  <si>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</si>
  <si>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</si>
  <si>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</si>
  <si>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</si>
  <si>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</si>
  <si>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</si>
  <si>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</si>
  <si>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</si>
  <si>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</si>
  <si>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</si>
  <si>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</si>
  <si>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</si>
  <si>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</si>
  <si>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</si>
  <si>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</si>
  <si>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</si>
  <si>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</si>
  <si>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</si>
  <si>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</si>
  <si>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</si>
  <si>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</si>
  <si>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</si>
  <si>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</si>
  <si>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</si>
  <si>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</si>
  <si>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</si>
  <si>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</si>
  <si>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</si>
  <si>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</si>
  <si>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</si>
  <si>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</si>
  <si>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</si>
  <si>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</si>
  <si>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</si>
  <si>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</si>
  <si>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</si>
  <si>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</si>
  <si>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</si>
  <si>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</si>
  <si>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</si>
  <si>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</si>
  <si>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</si>
  <si>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</si>
  <si>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</si>
  <si>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</si>
  <si>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</si>
  <si>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</si>
  <si>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</si>
  <si>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</si>
  <si>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</si>
  <si>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</si>
  <si>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</si>
  <si>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</si>
  <si>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</si>
  <si>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</si>
  <si>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</si>
  <si>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</si>
  <si>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</si>
  <si>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</si>
  <si>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</si>
  <si>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</si>
  <si>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</si>
  <si>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</si>
  <si>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</si>
  <si>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</si>
  <si>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</si>
  <si>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</si>
  <si>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</si>
  <si>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</si>
  <si>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</si>
  <si>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</si>
  <si>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</si>
  <si>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</si>
  <si>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</si>
  <si>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</si>
  <si>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</si>
  <si>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</si>
  <si>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</si>
  <si>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</si>
  <si>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</si>
  <si>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</si>
  <si>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</si>
  <si>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</si>
  <si>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</si>
  <si>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</si>
  <si>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</si>
  <si>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</si>
  <si>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</si>
  <si>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</si>
  <si>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</si>
  <si>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</si>
  <si>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</si>
  <si>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</si>
  <si>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</si>
  <si>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政府性基金预算财政拨款收入支出决算表</t>
  </si>
  <si>
    <t>公开07表</t>
  </si>
  <si>
    <t>本年收入</t>
  </si>
  <si>
    <t>国有资本经营预算财政拨款支出决算表</t>
  </si>
  <si>
    <t>公开08表</t>
  </si>
  <si>
    <t>科目名称</t>
  </si>
  <si>
    <t>机构运行信息表</t>
  </si>
  <si>
    <t>公开09表</t>
  </si>
  <si>
    <t>项  目</t>
  </si>
  <si>
    <t>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</si>
  <si>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</si>
  <si>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</si>
  <si>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</si>
  <si>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</si>
  <si>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</si>
  <si>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</si>
  <si>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</si>
  <si>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</si>
  <si>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</si>
  <si>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</si>
  <si>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</si>
  <si>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</si>
  <si>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</si>
  <si>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</si>
  <si>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</si>
  <si>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</si>
  <si>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</si>
  <si>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</si>
  <si>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</si>
  <si>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</si>
  <si>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</si>
  <si>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</si>
  <si>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</si>
  <si>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</si>
  <si>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</si>
  <si>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</si>
  <si>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</si>
  <si>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</si>
  <si>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</si>
  <si>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</si>
  <si>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</si>
  <si>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</si>
  <si>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</si>
  <si>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</si>
  <si>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</si>
  <si>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</si>
  <si>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</si>
  <si>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</si>
  <si>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</si>
  <si>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</si>
  <si>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</si>
  <si>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</si>
  <si>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</si>
  <si>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</si>
  <si>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</si>
  <si>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公开单位：重庆市綦江区文龙小学</t>
  </si>
  <si>
    <t>单位：万元</t>
  </si>
  <si>
    <t>2,832.65</t>
  </si>
  <si>
    <t>239.65</t>
  </si>
  <si>
    <t>2,363.00</t>
  </si>
  <si>
    <t>444.83</t>
  </si>
  <si>
    <t>125.94</t>
  </si>
  <si>
    <t>138.54</t>
  </si>
  <si>
    <t>3,072.30</t>
  </si>
  <si>
    <t>205</t>
  </si>
  <si>
    <t>教育支出</t>
  </si>
  <si>
    <t>2,123.35</t>
  </si>
  <si>
    <t>20502</t>
  </si>
  <si>
    <t>普通教育</t>
  </si>
  <si>
    <t>2050201</t>
  </si>
  <si>
    <t>学前教育</t>
  </si>
  <si>
    <t>207.61</t>
  </si>
  <si>
    <t>55.59</t>
  </si>
  <si>
    <t>152.02</t>
  </si>
  <si>
    <t>2050202</t>
  </si>
  <si>
    <t>小学教育</t>
  </si>
  <si>
    <t>2,155.39</t>
  </si>
  <si>
    <t>2,067.76</t>
  </si>
  <si>
    <t>87.63</t>
  </si>
  <si>
    <t>208</t>
  </si>
  <si>
    <t>社会保障和就业支出</t>
  </si>
  <si>
    <t>20805</t>
  </si>
  <si>
    <t>行政事业单位养老支出</t>
  </si>
  <si>
    <t>438.00</t>
  </si>
  <si>
    <t>2080505</t>
  </si>
  <si>
    <t>机关事业单位基本养老保险缴费支出</t>
  </si>
  <si>
    <t>180.02</t>
  </si>
  <si>
    <t>2080506</t>
  </si>
  <si>
    <t>机关事业单位职业年金缴费支出</t>
  </si>
  <si>
    <t>90.01</t>
  </si>
  <si>
    <t>2080599</t>
  </si>
  <si>
    <t>其他行政事业单位养老支出</t>
  </si>
  <si>
    <t>167.97</t>
  </si>
  <si>
    <t>20808</t>
  </si>
  <si>
    <t>抚恤</t>
  </si>
  <si>
    <t>6.83</t>
  </si>
  <si>
    <t>2080801</t>
  </si>
  <si>
    <t>死亡抚恤</t>
  </si>
  <si>
    <t>210</t>
  </si>
  <si>
    <t>卫生健康支出</t>
  </si>
  <si>
    <t>21011</t>
  </si>
  <si>
    <t>行政事业单位医疗</t>
  </si>
  <si>
    <t>2101102</t>
  </si>
  <si>
    <t>事业单位医疗</t>
  </si>
  <si>
    <t>104.98</t>
  </si>
  <si>
    <t>2101199</t>
  </si>
  <si>
    <t>其他行政事业单位医疗支出</t>
  </si>
  <si>
    <t>20.96</t>
  </si>
  <si>
    <t>221</t>
  </si>
  <si>
    <t>住房保障支出</t>
  </si>
  <si>
    <t>22102</t>
  </si>
  <si>
    <t>住房改革支出</t>
  </si>
  <si>
    <t>2210201</t>
  </si>
  <si>
    <t>住房公积金</t>
  </si>
  <si>
    <t>2,701.75</t>
  </si>
  <si>
    <t>370.54</t>
  </si>
  <si>
    <t>1,992.45</t>
  </si>
  <si>
    <t>162.94</t>
  </si>
  <si>
    <t>130.89</t>
  </si>
  <si>
    <t>75.30</t>
  </si>
  <si>
    <t>2,335.67</t>
  </si>
  <si>
    <t>193.87</t>
  </si>
  <si>
    <t>10.44</t>
  </si>
  <si>
    <t>676.96</t>
  </si>
  <si>
    <t>35.54</t>
  </si>
  <si>
    <t>21.29</t>
  </si>
  <si>
    <t>1,078.48</t>
  </si>
  <si>
    <t>3.94</t>
  </si>
  <si>
    <t>7.35</t>
  </si>
  <si>
    <t>2.43</t>
  </si>
  <si>
    <t>24.44</t>
  </si>
  <si>
    <t>1.14</t>
  </si>
  <si>
    <t>26.52</t>
  </si>
  <si>
    <t>161.78</t>
  </si>
  <si>
    <t>2.95</t>
  </si>
  <si>
    <t>123.83</t>
  </si>
  <si>
    <t>68.74</t>
  </si>
  <si>
    <t>19.00</t>
  </si>
  <si>
    <t>13.43</t>
  </si>
  <si>
    <t>12.12</t>
  </si>
  <si>
    <t>18.76</t>
  </si>
  <si>
    <t>13.07</t>
  </si>
  <si>
    <t>2,497.44</t>
  </si>
  <si>
    <t>204.31</t>
  </si>
  <si>
    <t>0</t>
  </si>
  <si>
    <t>16.53</t>
  </si>
  <si>
    <t>3.43</t>
  </si>
  <si>
    <t>2023年度部门整体绩效自评表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</si>
  <si>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</si>
  <si>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</si>
  <si>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</si>
  <si>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</si>
  <si>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</si>
  <si>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</si>
  <si>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</si>
  <si>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</si>
  <si>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</si>
  <si>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</si>
  <si>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</si>
  <si>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</si>
  <si>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</si>
  <si>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</si>
  <si>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</si>
  <si>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</si>
  <si>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</si>
  <si>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</si>
  <si>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</si>
  <si>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</si>
  <si>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</si>
  <si>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</si>
  <si>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</si>
  <si>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</si>
  <si>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</si>
  <si>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</si>
  <si>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</si>
  <si>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</si>
  <si>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</si>
  <si>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</si>
  <si>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</si>
  <si>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</si>
  <si>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</si>
  <si>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2023年度二级项目绩效自评表</t>
  </si>
  <si>
    <t>状态：绩效审核已审</t>
  </si>
  <si>
    <t>50011023T000003399683</t>
  </si>
  <si>
    <t>97.78</t>
  </si>
  <si>
    <t>204-重庆市綦江区教育委员会</t>
  </si>
  <si>
    <t>007-教科文科</t>
  </si>
  <si>
    <t>王先焱</t>
  </si>
  <si>
    <t>15223423258</t>
  </si>
  <si>
    <t>10.00</t>
  </si>
  <si>
    <t>一般公共预算</t>
  </si>
  <si>
    <t>綦江区文龙小学遗属人员傅自香1人，遗属、长赡人员生活补助11100元由财政资金支付，以保证遗属人员的基本生活得到保障，解决困难群众面临的生存风险，有利于维护安定团结，实现社会的稳定和谐发展。</t>
  </si>
  <si>
    <t>遗属补助人数</t>
  </si>
  <si>
    <t>人</t>
  </si>
  <si>
    <t>≥</t>
  </si>
  <si>
    <t>1</t>
  </si>
  <si>
    <t>100</t>
  </si>
  <si>
    <t>20</t>
  </si>
  <si>
    <t>遗属补助标准</t>
  </si>
  <si>
    <t>元/人*月</t>
  </si>
  <si>
    <t>925</t>
  </si>
  <si>
    <t>遗属补助政策知晓率</t>
  </si>
  <si>
    <t>%</t>
  </si>
  <si>
    <t>90</t>
  </si>
  <si>
    <t>89</t>
  </si>
  <si>
    <t>1.11</t>
  </si>
  <si>
    <t>88.9</t>
  </si>
  <si>
    <t>17.78</t>
  </si>
  <si>
    <t>可持续发挥作用年限</t>
  </si>
  <si>
    <t>年</t>
  </si>
  <si>
    <t>遗属补助对象满意度</t>
  </si>
  <si>
    <t>10</t>
  </si>
  <si>
    <t>50011023T000003794903</t>
  </si>
  <si>
    <t>98.24</t>
  </si>
  <si>
    <t>赵怒涛</t>
  </si>
  <si>
    <t>13594678222</t>
  </si>
  <si>
    <t>校舍维修、“薄改与能力提升”等区级经费安排教室储物箱添置约800个，单价约125元，共计安排区级资金100000元。</t>
  </si>
  <si>
    <t>校舍维修、“薄改与能力提升”等区级经费安排教室储物箱添置约800个，单价约125元，执行资金97600元。</t>
  </si>
  <si>
    <t>添置数量</t>
  </si>
  <si>
    <t>个</t>
  </si>
  <si>
    <t>800</t>
  </si>
  <si>
    <t>使用年限</t>
  </si>
  <si>
    <t>受益师生</t>
  </si>
  <si>
    <t>可持续发展年限</t>
  </si>
  <si>
    <t>师生满意率</t>
  </si>
  <si>
    <t>85</t>
  </si>
  <si>
    <t>84</t>
  </si>
  <si>
    <t>1.18</t>
  </si>
  <si>
    <t>88.2</t>
  </si>
  <si>
    <t>5</t>
  </si>
  <si>
    <t>4.41</t>
  </si>
  <si>
    <t>社会满意率</t>
  </si>
  <si>
    <t>83</t>
  </si>
  <si>
    <t>2.35</t>
  </si>
  <si>
    <t>76.5</t>
  </si>
  <si>
    <t>3.83</t>
  </si>
  <si>
    <t>50011023T000003794735</t>
  </si>
  <si>
    <t>97.66</t>
  </si>
  <si>
    <t>2022年“义务教育薄弱环节改善与能力提升”工程安排市级资金800000元，用于运动场改造约4500平方米，单价约177元每平方米。</t>
  </si>
  <si>
    <t>改造面积</t>
  </si>
  <si>
    <t>平方米</t>
  </si>
  <si>
    <t>4500</t>
  </si>
  <si>
    <t>补助金额</t>
  </si>
  <si>
    <t>万元</t>
  </si>
  <si>
    <t>80</t>
  </si>
  <si>
    <t>2000</t>
  </si>
  <si>
    <t>教育系统遗属、长赡人员生活补助2023</t>
    <phoneticPr fontId="40" type="noConversion"/>
  </si>
  <si>
    <t>校舍维修、“薄改与能力提升”等区级经费安排教室储物箱添置等</t>
    <phoneticPr fontId="40" type="noConversion"/>
  </si>
  <si>
    <t>2022年“义务教育薄弱环节改善与能力提升”工程安排运动场改造等</t>
    <phoneticPr fontId="40" type="noConversion"/>
  </si>
  <si>
    <t>年初预算数</t>
    <phoneticPr fontId="10" type="noConversion"/>
  </si>
  <si>
    <t>二、政府性基金预算财政拨款收入</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</si>
</sst>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m\-d"/>
    <numFmt numFmtId="177" formatCode="0.00_ "/>
    <numFmt numFmtId="178" formatCode="#,##0.00_ "/>
    <numFmt numFmtId="179" formatCode="_(\$* #,##0_);_(\$* \(#,##0\);_(\$* &quot;-&quot;_);_(@_)"/>
    <numFmt numFmtId="180" formatCode="_(* #,##0.00_);_(* \(#,##0.00\);_(* &quot;-&quot;??_);_(@_)"/>
  </numFmts>
  <fonts count="44">
    <font>
      <sz val="12"/>
      <name val="宋体"/>
      <charset val="134"/>
    </font>
    <font>
      <sz val="10"/>
      <color indexed="8"/>
      <name val="Arial"/>
      <family val="2"/>
    </font>
    <font>
      <b/>
      <sz val="22"/>
      <color indexed="8"/>
      <name val="宋体"/>
      <family val="3"/>
      <charset val="134"/>
    </font>
    <font>
      <b/>
      <sz val="22"/>
      <color indexed="8"/>
      <name val="Arial"/>
      <family val="2"/>
    </font>
    <font>
      <sz val="11"/>
      <color indexed="8"/>
      <name val="宋体"/>
      <family val="3"/>
      <charset val="134"/>
    </font>
    <font>
      <b/>
      <sz val="11"/>
      <color indexed="8"/>
      <name val="宋体"/>
      <family val="3"/>
      <charset val="134"/>
    </font>
    <font>
      <sz val="10"/>
      <color indexed="8"/>
      <name val="Arial"/>
      <family val="2"/>
    </font>
    <font>
      <sz val="10"/>
      <color indexed="8"/>
      <name val="宋体"/>
      <family val="3"/>
      <charset val="134"/>
    </font>
    <font>
      <sz val="9"/>
      <color indexed="8"/>
      <name val="宋体"/>
      <family val="3"/>
      <charset val="134"/>
    </font>
    <font>
      <sz val="11"/>
      <color indexed="8"/>
      <name val="宋体"/>
      <family val="3"/>
      <charset val="134"/>
    </font>
    <font>
      <sz val="9"/>
      <name val="宋体"/>
      <family val="3"/>
      <charset val="134"/>
    </font>
    <font>
      <sz val="12"/>
      <name val="宋体"/>
      <family val="3"/>
      <charset val="134"/>
    </font>
    <font>
      <sz val="9"/>
      <color theme="1"/>
      <name val="宋体"/>
      <family val="3"/>
      <charset val="134"/>
      <scheme val="minor"/>
    </font>
    <font>
      <sz val="20"/>
      <color theme="1"/>
      <name val="方正小标宋_GBK"/>
      <family val="4"/>
      <charset val="134"/>
    </font>
    <font>
      <sz val="11"/>
      <color theme="1"/>
      <name val="宋体"/>
      <family val="3"/>
      <charset val="134"/>
      <scheme val="minor"/>
    </font>
    <font>
      <b/>
      <sz val="11"/>
      <color rgb="FFDA3232"/>
      <name val="宋体"/>
      <family val="3"/>
      <charset val="134"/>
    </font>
    <font>
      <b/>
      <sz val="11"/>
      <color theme="1"/>
      <name val="宋体"/>
      <family val="3"/>
      <charset val="134"/>
    </font>
    <font>
      <sz val="11"/>
      <name val="宋体"/>
      <family val="3"/>
      <charset val="134"/>
    </font>
    <font>
      <sz val="11"/>
      <color theme="1"/>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1"/>
      <color indexed="17"/>
      <name val="宋体"/>
      <family val="3"/>
      <charset val="134"/>
    </font>
    <font>
      <sz val="11"/>
      <color rgb="FF006100"/>
      <name val="宋体"/>
      <family val="3"/>
      <charset val="134"/>
      <scheme val="minor"/>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theme="1"/>
      <name val="宋体"/>
      <family val="3"/>
      <charset val="134"/>
      <scheme val="minor"/>
    </font>
    <font>
      <b/>
      <sz val="20"/>
      <color theme="1"/>
      <name val="微软雅黑"/>
      <family val="2"/>
      <charset val="134"/>
    </font>
    <font>
      <sz val="9"/>
      <name val="宋体"/>
      <family val="3"/>
      <charset val="134"/>
    </font>
    <font>
      <b/>
      <sz val="11"/>
      <color theme="0" tint="-0.499984740745262"/>
      <name val="宋体"/>
      <family val="3"/>
      <charset val="134"/>
    </font>
    <font>
      <b/>
      <sz val="11"/>
      <color indexed="8"/>
      <name val="宋体"/>
      <family val="3"/>
      <charset val="134"/>
      <scheme val="minor"/>
    </font>
    <font>
      <sz val="11"/>
      <color indexed="8"/>
      <name val="宋体"/>
      <family val="3"/>
      <charset val="134"/>
      <scheme val="minor"/>
    </font>
  </fonts>
  <fills count="26">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rgb="FFC6EFCE"/>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5">
    <border>
      <left/>
      <right/>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indexed="64"/>
      </right>
      <top style="thin">
        <color indexed="64"/>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0"/>
      </left>
      <right style="thin">
        <color indexed="8"/>
      </right>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599">
    <xf numFmtId="0" fontId="0" fillId="0" borderId="0">
      <alignment vertical="center"/>
    </xf>
    <xf numFmtId="0" fontId="12" fillId="0" borderId="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1" fillId="0" borderId="33" applyNumberFormat="0" applyFill="0" applyAlignment="0" applyProtection="0">
      <alignment vertical="center"/>
    </xf>
    <xf numFmtId="0" fontId="21" fillId="0" borderId="33" applyNumberFormat="0" applyFill="0" applyAlignment="0" applyProtection="0">
      <alignment vertical="center"/>
    </xf>
    <xf numFmtId="0" fontId="21" fillId="0" borderId="33" applyNumberFormat="0" applyFill="0" applyAlignment="0" applyProtection="0">
      <alignment vertical="center"/>
    </xf>
    <xf numFmtId="0" fontId="21" fillId="0" borderId="33" applyNumberFormat="0" applyFill="0" applyAlignment="0" applyProtection="0">
      <alignment vertical="center"/>
    </xf>
    <xf numFmtId="0" fontId="21" fillId="0" borderId="33" applyNumberFormat="0" applyFill="0" applyAlignment="0" applyProtection="0">
      <alignment vertical="center"/>
    </xf>
    <xf numFmtId="0" fontId="21" fillId="0" borderId="33" applyNumberFormat="0" applyFill="0" applyAlignment="0" applyProtection="0">
      <alignment vertical="center"/>
    </xf>
    <xf numFmtId="0" fontId="22" fillId="0" borderId="34" applyNumberFormat="0" applyFill="0" applyAlignment="0" applyProtection="0">
      <alignment vertical="center"/>
    </xf>
    <xf numFmtId="0" fontId="22" fillId="0" borderId="34" applyNumberFormat="0" applyFill="0" applyAlignment="0" applyProtection="0">
      <alignment vertical="center"/>
    </xf>
    <xf numFmtId="0" fontId="22" fillId="0" borderId="34" applyNumberFormat="0" applyFill="0" applyAlignment="0" applyProtection="0">
      <alignment vertical="center"/>
    </xf>
    <xf numFmtId="0" fontId="22" fillId="0" borderId="34" applyNumberFormat="0" applyFill="0" applyAlignment="0" applyProtection="0">
      <alignment vertical="center"/>
    </xf>
    <xf numFmtId="0" fontId="22" fillId="0" borderId="34" applyNumberFormat="0" applyFill="0" applyAlignment="0" applyProtection="0">
      <alignment vertical="center"/>
    </xf>
    <xf numFmtId="0" fontId="22" fillId="0" borderId="34" applyNumberFormat="0" applyFill="0" applyAlignment="0" applyProtection="0">
      <alignment vertical="center"/>
    </xf>
    <xf numFmtId="0" fontId="22" fillId="0" borderId="34" applyNumberFormat="0" applyFill="0" applyAlignment="0" applyProtection="0">
      <alignment vertical="center"/>
    </xf>
    <xf numFmtId="0" fontId="22" fillId="0" borderId="34" applyNumberFormat="0" applyFill="0" applyAlignment="0" applyProtection="0">
      <alignment vertical="center"/>
    </xf>
    <xf numFmtId="0" fontId="22" fillId="0" borderId="34" applyNumberFormat="0" applyFill="0" applyAlignment="0" applyProtection="0">
      <alignment vertical="center"/>
    </xf>
    <xf numFmtId="0" fontId="22" fillId="0" borderId="34" applyNumberFormat="0" applyFill="0" applyAlignment="0" applyProtection="0">
      <alignment vertical="center"/>
    </xf>
    <xf numFmtId="0" fontId="22" fillId="0" borderId="34" applyNumberFormat="0" applyFill="0" applyAlignment="0" applyProtection="0">
      <alignment vertical="center"/>
    </xf>
    <xf numFmtId="0" fontId="22" fillId="0" borderId="34" applyNumberFormat="0" applyFill="0" applyAlignment="0" applyProtection="0">
      <alignment vertical="center"/>
    </xf>
    <xf numFmtId="0" fontId="22" fillId="0" borderId="34" applyNumberFormat="0" applyFill="0" applyAlignment="0" applyProtection="0">
      <alignment vertical="center"/>
    </xf>
    <xf numFmtId="0" fontId="22" fillId="0" borderId="34" applyNumberFormat="0" applyFill="0" applyAlignment="0" applyProtection="0">
      <alignment vertical="center"/>
    </xf>
    <xf numFmtId="0" fontId="22" fillId="0" borderId="34" applyNumberFormat="0" applyFill="0" applyAlignment="0" applyProtection="0">
      <alignment vertical="center"/>
    </xf>
    <xf numFmtId="0" fontId="23" fillId="0" borderId="35" applyNumberFormat="0" applyFill="0" applyAlignment="0" applyProtection="0">
      <alignment vertical="center"/>
    </xf>
    <xf numFmtId="0" fontId="23" fillId="0" borderId="35" applyNumberFormat="0" applyFill="0" applyAlignment="0" applyProtection="0">
      <alignment vertical="center"/>
    </xf>
    <xf numFmtId="0" fontId="23" fillId="0" borderId="35" applyNumberFormat="0" applyFill="0" applyAlignment="0" applyProtection="0">
      <alignment vertical="center"/>
    </xf>
    <xf numFmtId="0" fontId="23" fillId="0" borderId="35" applyNumberFormat="0" applyFill="0" applyAlignment="0" applyProtection="0">
      <alignment vertical="center"/>
    </xf>
    <xf numFmtId="0" fontId="23" fillId="0" borderId="35" applyNumberFormat="0" applyFill="0" applyAlignment="0" applyProtection="0">
      <alignment vertical="center"/>
    </xf>
    <xf numFmtId="0" fontId="23" fillId="0" borderId="35"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6" fillId="1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1" fillId="0" borderId="0">
      <alignment vertical="center"/>
    </xf>
    <xf numFmtId="0" fontId="12" fillId="0" borderId="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8" fillId="18" borderId="0" applyNumberFormat="0" applyBorder="0" applyAlignment="0" applyProtection="0">
      <alignment vertical="center"/>
    </xf>
    <xf numFmtId="0" fontId="5" fillId="0" borderId="36" applyNumberFormat="0" applyFill="0" applyAlignment="0" applyProtection="0">
      <alignment vertical="center"/>
    </xf>
    <xf numFmtId="0" fontId="5" fillId="0" borderId="36" applyNumberFormat="0" applyFill="0" applyAlignment="0" applyProtection="0">
      <alignment vertical="center"/>
    </xf>
    <xf numFmtId="0" fontId="5" fillId="0" borderId="36" applyNumberFormat="0" applyFill="0" applyAlignment="0" applyProtection="0">
      <alignment vertical="center"/>
    </xf>
    <xf numFmtId="0" fontId="5" fillId="0" borderId="36" applyNumberFormat="0" applyFill="0" applyAlignment="0" applyProtection="0">
      <alignment vertical="center"/>
    </xf>
    <xf numFmtId="0" fontId="5" fillId="0" borderId="36" applyNumberFormat="0" applyFill="0" applyAlignment="0" applyProtection="0">
      <alignment vertical="center"/>
    </xf>
    <xf numFmtId="0" fontId="5" fillId="0" borderId="36" applyNumberFormat="0" applyFill="0" applyAlignment="0" applyProtection="0">
      <alignment vertical="center"/>
    </xf>
    <xf numFmtId="0" fontId="5" fillId="0" borderId="36" applyNumberFormat="0" applyFill="0" applyAlignment="0" applyProtection="0">
      <alignment vertical="center"/>
    </xf>
    <xf numFmtId="0" fontId="5" fillId="0" borderId="36" applyNumberFormat="0" applyFill="0" applyAlignment="0" applyProtection="0">
      <alignment vertical="center"/>
    </xf>
    <xf numFmtId="0" fontId="5" fillId="0" borderId="36" applyNumberFormat="0" applyFill="0" applyAlignment="0" applyProtection="0">
      <alignment vertical="center"/>
    </xf>
    <xf numFmtId="0" fontId="5" fillId="0" borderId="36" applyNumberFormat="0" applyFill="0" applyAlignment="0" applyProtection="0">
      <alignment vertical="center"/>
    </xf>
    <xf numFmtId="0" fontId="5" fillId="0" borderId="36" applyNumberFormat="0" applyFill="0" applyAlignment="0" applyProtection="0">
      <alignment vertical="center"/>
    </xf>
    <xf numFmtId="0" fontId="5" fillId="0" borderId="36" applyNumberFormat="0" applyFill="0" applyAlignment="0" applyProtection="0">
      <alignment vertical="center"/>
    </xf>
    <xf numFmtId="0" fontId="5" fillId="0" borderId="36" applyNumberFormat="0" applyFill="0" applyAlignment="0" applyProtection="0">
      <alignment vertical="center"/>
    </xf>
    <xf numFmtId="0" fontId="5" fillId="0" borderId="36" applyNumberFormat="0" applyFill="0" applyAlignment="0" applyProtection="0">
      <alignment vertical="center"/>
    </xf>
    <xf numFmtId="0" fontId="5" fillId="0" borderId="36" applyNumberFormat="0" applyFill="0" applyAlignment="0" applyProtection="0">
      <alignment vertical="center"/>
    </xf>
    <xf numFmtId="0" fontId="29" fillId="2" borderId="37" applyNumberFormat="0" applyAlignment="0" applyProtection="0">
      <alignment vertical="center"/>
    </xf>
    <xf numFmtId="0" fontId="29" fillId="2" borderId="37" applyNumberFormat="0" applyAlignment="0" applyProtection="0">
      <alignment vertical="center"/>
    </xf>
    <xf numFmtId="0" fontId="29" fillId="2" borderId="37" applyNumberFormat="0" applyAlignment="0" applyProtection="0">
      <alignment vertical="center"/>
    </xf>
    <xf numFmtId="0" fontId="29" fillId="2" borderId="37" applyNumberFormat="0" applyAlignment="0" applyProtection="0">
      <alignment vertical="center"/>
    </xf>
    <xf numFmtId="0" fontId="29" fillId="2" borderId="37" applyNumberFormat="0" applyAlignment="0" applyProtection="0">
      <alignment vertical="center"/>
    </xf>
    <xf numFmtId="0" fontId="29" fillId="2" borderId="37" applyNumberFormat="0" applyAlignment="0" applyProtection="0">
      <alignment vertical="center"/>
    </xf>
    <xf numFmtId="0" fontId="29" fillId="2" borderId="37" applyNumberFormat="0" applyAlignment="0" applyProtection="0">
      <alignment vertical="center"/>
    </xf>
    <xf numFmtId="0" fontId="29" fillId="2" borderId="37" applyNumberFormat="0" applyAlignment="0" applyProtection="0">
      <alignment vertical="center"/>
    </xf>
    <xf numFmtId="0" fontId="29" fillId="2" borderId="37" applyNumberFormat="0" applyAlignment="0" applyProtection="0">
      <alignment vertical="center"/>
    </xf>
    <xf numFmtId="0" fontId="29" fillId="2" borderId="37" applyNumberFormat="0" applyAlignment="0" applyProtection="0">
      <alignment vertical="center"/>
    </xf>
    <xf numFmtId="0" fontId="29" fillId="2" borderId="37" applyNumberFormat="0" applyAlignment="0" applyProtection="0">
      <alignment vertical="center"/>
    </xf>
    <xf numFmtId="0" fontId="29" fillId="2" borderId="37" applyNumberFormat="0" applyAlignment="0" applyProtection="0">
      <alignment vertical="center"/>
    </xf>
    <xf numFmtId="0" fontId="29" fillId="2" borderId="37" applyNumberFormat="0" applyAlignment="0" applyProtection="0">
      <alignment vertical="center"/>
    </xf>
    <xf numFmtId="0" fontId="29" fillId="2" borderId="37" applyNumberFormat="0" applyAlignment="0" applyProtection="0">
      <alignment vertical="center"/>
    </xf>
    <xf numFmtId="0" fontId="29" fillId="2" borderId="37" applyNumberFormat="0" applyAlignment="0" applyProtection="0">
      <alignment vertical="center"/>
    </xf>
    <xf numFmtId="0" fontId="30" fillId="19" borderId="38" applyNumberFormat="0" applyAlignment="0" applyProtection="0">
      <alignment vertical="center"/>
    </xf>
    <xf numFmtId="0" fontId="30" fillId="19" borderId="38" applyNumberFormat="0" applyAlignment="0" applyProtection="0">
      <alignment vertical="center"/>
    </xf>
    <xf numFmtId="0" fontId="30" fillId="19" borderId="38" applyNumberFormat="0" applyAlignment="0" applyProtection="0">
      <alignment vertical="center"/>
    </xf>
    <xf numFmtId="0" fontId="30" fillId="19" borderId="38" applyNumberFormat="0" applyAlignment="0" applyProtection="0">
      <alignment vertical="center"/>
    </xf>
    <xf numFmtId="0" fontId="30" fillId="19" borderId="38" applyNumberFormat="0" applyAlignment="0" applyProtection="0">
      <alignment vertical="center"/>
    </xf>
    <xf numFmtId="0" fontId="30" fillId="19" borderId="38" applyNumberFormat="0" applyAlignment="0" applyProtection="0">
      <alignment vertical="center"/>
    </xf>
    <xf numFmtId="0" fontId="30" fillId="19" borderId="38" applyNumberFormat="0" applyAlignment="0" applyProtection="0">
      <alignment vertical="center"/>
    </xf>
    <xf numFmtId="0" fontId="30" fillId="19" borderId="38" applyNumberFormat="0" applyAlignment="0" applyProtection="0">
      <alignment vertical="center"/>
    </xf>
    <xf numFmtId="0" fontId="30" fillId="19" borderId="38" applyNumberFormat="0" applyAlignment="0" applyProtection="0">
      <alignment vertical="center"/>
    </xf>
    <xf numFmtId="0" fontId="30" fillId="19" borderId="38" applyNumberFormat="0" applyAlignment="0" applyProtection="0">
      <alignment vertical="center"/>
    </xf>
    <xf numFmtId="0" fontId="30" fillId="19" borderId="38" applyNumberFormat="0" applyAlignment="0" applyProtection="0">
      <alignment vertical="center"/>
    </xf>
    <xf numFmtId="0" fontId="30" fillId="19" borderId="38" applyNumberFormat="0" applyAlignment="0" applyProtection="0">
      <alignment vertical="center"/>
    </xf>
    <xf numFmtId="0" fontId="31" fillId="19" borderId="38" applyNumberFormat="0" applyAlignment="0" applyProtection="0">
      <alignment vertical="center"/>
    </xf>
    <xf numFmtId="0" fontId="31" fillId="19" borderId="38" applyNumberFormat="0" applyAlignment="0" applyProtection="0">
      <alignment vertical="center"/>
    </xf>
    <xf numFmtId="0" fontId="31" fillId="19" borderId="38"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9" applyNumberFormat="0" applyFill="0" applyAlignment="0" applyProtection="0">
      <alignment vertical="center"/>
    </xf>
    <xf numFmtId="0" fontId="34" fillId="0" borderId="39" applyNumberFormat="0" applyFill="0" applyAlignment="0" applyProtection="0">
      <alignment vertical="center"/>
    </xf>
    <xf numFmtId="0" fontId="34" fillId="0" borderId="39" applyNumberFormat="0" applyFill="0" applyAlignment="0" applyProtection="0">
      <alignment vertical="center"/>
    </xf>
    <xf numFmtId="0" fontId="34" fillId="0" borderId="39" applyNumberFormat="0" applyFill="0" applyAlignment="0" applyProtection="0">
      <alignment vertical="center"/>
    </xf>
    <xf numFmtId="0" fontId="34" fillId="0" borderId="39" applyNumberFormat="0" applyFill="0" applyAlignment="0" applyProtection="0">
      <alignment vertical="center"/>
    </xf>
    <xf numFmtId="0" fontId="34" fillId="0" borderId="39" applyNumberFormat="0" applyFill="0" applyAlignment="0" applyProtection="0">
      <alignment vertical="center"/>
    </xf>
    <xf numFmtId="0" fontId="34" fillId="0" borderId="39" applyNumberFormat="0" applyFill="0" applyAlignment="0" applyProtection="0">
      <alignment vertical="center"/>
    </xf>
    <xf numFmtId="0" fontId="34" fillId="0" borderId="39" applyNumberFormat="0" applyFill="0" applyAlignment="0" applyProtection="0">
      <alignment vertical="center"/>
    </xf>
    <xf numFmtId="0" fontId="34" fillId="0" borderId="39" applyNumberFormat="0" applyFill="0" applyAlignment="0" applyProtection="0">
      <alignment vertical="center"/>
    </xf>
    <xf numFmtId="0" fontId="34" fillId="0" borderId="39" applyNumberFormat="0" applyFill="0" applyAlignment="0" applyProtection="0">
      <alignment vertical="center"/>
    </xf>
    <xf numFmtId="0" fontId="34" fillId="0" borderId="39" applyNumberFormat="0" applyFill="0" applyAlignment="0" applyProtection="0">
      <alignment vertical="center"/>
    </xf>
    <xf numFmtId="0" fontId="34" fillId="0" borderId="39" applyNumberFormat="0" applyFill="0" applyAlignment="0" applyProtection="0">
      <alignment vertical="center"/>
    </xf>
    <xf numFmtId="0" fontId="34" fillId="0" borderId="39" applyNumberFormat="0" applyFill="0" applyAlignment="0" applyProtection="0">
      <alignment vertical="center"/>
    </xf>
    <xf numFmtId="0" fontId="34" fillId="0" borderId="39" applyNumberFormat="0" applyFill="0" applyAlignment="0" applyProtection="0">
      <alignment vertical="center"/>
    </xf>
    <xf numFmtId="0" fontId="34" fillId="0" borderId="39" applyNumberFormat="0" applyFill="0" applyAlignment="0" applyProtection="0">
      <alignment vertical="center"/>
    </xf>
    <xf numFmtId="179" fontId="1" fillId="0" borderId="0"/>
    <xf numFmtId="180" fontId="1" fillId="0" borderId="0"/>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6" fillId="2" borderId="40" applyNumberFormat="0" applyAlignment="0" applyProtection="0">
      <alignment vertical="center"/>
    </xf>
    <xf numFmtId="0" fontId="36" fillId="2" borderId="40" applyNumberFormat="0" applyAlignment="0" applyProtection="0">
      <alignment vertical="center"/>
    </xf>
    <xf numFmtId="0" fontId="36" fillId="2" borderId="40" applyNumberFormat="0" applyAlignment="0" applyProtection="0">
      <alignment vertical="center"/>
    </xf>
    <xf numFmtId="0" fontId="36" fillId="2" borderId="40" applyNumberFormat="0" applyAlignment="0" applyProtection="0">
      <alignment vertical="center"/>
    </xf>
    <xf numFmtId="0" fontId="36" fillId="2" borderId="40" applyNumberFormat="0" applyAlignment="0" applyProtection="0">
      <alignment vertical="center"/>
    </xf>
    <xf numFmtId="0" fontId="36" fillId="2" borderId="40" applyNumberFormat="0" applyAlignment="0" applyProtection="0">
      <alignment vertical="center"/>
    </xf>
    <xf numFmtId="0" fontId="36" fillId="2" borderId="40" applyNumberFormat="0" applyAlignment="0" applyProtection="0">
      <alignment vertical="center"/>
    </xf>
    <xf numFmtId="0" fontId="36" fillId="2" borderId="40" applyNumberFormat="0" applyAlignment="0" applyProtection="0">
      <alignment vertical="center"/>
    </xf>
    <xf numFmtId="0" fontId="36" fillId="2" borderId="40" applyNumberFormat="0" applyAlignment="0" applyProtection="0">
      <alignment vertical="center"/>
    </xf>
    <xf numFmtId="0" fontId="36" fillId="2" borderId="40" applyNumberFormat="0" applyAlignment="0" applyProtection="0">
      <alignment vertical="center"/>
    </xf>
    <xf numFmtId="0" fontId="36" fillId="2" borderId="40" applyNumberFormat="0" applyAlignment="0" applyProtection="0">
      <alignment vertical="center"/>
    </xf>
    <xf numFmtId="0" fontId="36" fillId="2" borderId="40" applyNumberFormat="0" applyAlignment="0" applyProtection="0">
      <alignment vertical="center"/>
    </xf>
    <xf numFmtId="0" fontId="36" fillId="2" borderId="40" applyNumberFormat="0" applyAlignment="0" applyProtection="0">
      <alignment vertical="center"/>
    </xf>
    <xf numFmtId="0" fontId="36" fillId="2" borderId="40" applyNumberFormat="0" applyAlignment="0" applyProtection="0">
      <alignment vertical="center"/>
    </xf>
    <xf numFmtId="0" fontId="36" fillId="2" borderId="40" applyNumberFormat="0" applyAlignment="0" applyProtection="0">
      <alignment vertical="center"/>
    </xf>
    <xf numFmtId="0" fontId="37" fillId="8" borderId="37" applyNumberFormat="0" applyAlignment="0" applyProtection="0">
      <alignment vertical="center"/>
    </xf>
    <xf numFmtId="0" fontId="37" fillId="8" borderId="37" applyNumberFormat="0" applyAlignment="0" applyProtection="0">
      <alignment vertical="center"/>
    </xf>
    <xf numFmtId="0" fontId="37" fillId="8" borderId="37" applyNumberFormat="0" applyAlignment="0" applyProtection="0">
      <alignment vertical="center"/>
    </xf>
    <xf numFmtId="0" fontId="37" fillId="8" borderId="37" applyNumberFormat="0" applyAlignment="0" applyProtection="0">
      <alignment vertical="center"/>
    </xf>
    <xf numFmtId="0" fontId="37" fillId="8" borderId="37" applyNumberFormat="0" applyAlignment="0" applyProtection="0">
      <alignment vertical="center"/>
    </xf>
    <xf numFmtId="0" fontId="37" fillId="8" borderId="37" applyNumberFormat="0" applyAlignment="0" applyProtection="0">
      <alignment vertical="center"/>
    </xf>
    <xf numFmtId="0" fontId="37" fillId="8" borderId="37" applyNumberFormat="0" applyAlignment="0" applyProtection="0">
      <alignment vertical="center"/>
    </xf>
    <xf numFmtId="0" fontId="37" fillId="8" borderId="37" applyNumberFormat="0" applyAlignment="0" applyProtection="0">
      <alignment vertical="center"/>
    </xf>
    <xf numFmtId="0" fontId="37" fillId="8" borderId="37" applyNumberFormat="0" applyAlignment="0" applyProtection="0">
      <alignment vertical="center"/>
    </xf>
    <xf numFmtId="0" fontId="37" fillId="8" borderId="37" applyNumberFormat="0" applyAlignment="0" applyProtection="0">
      <alignment vertical="center"/>
    </xf>
    <xf numFmtId="0" fontId="37" fillId="8" borderId="37" applyNumberFormat="0" applyAlignment="0" applyProtection="0">
      <alignment vertical="center"/>
    </xf>
    <xf numFmtId="0" fontId="37" fillId="8" borderId="37" applyNumberFormat="0" applyAlignment="0" applyProtection="0">
      <alignment vertical="center"/>
    </xf>
    <xf numFmtId="0" fontId="37" fillId="8" borderId="37" applyNumberFormat="0" applyAlignment="0" applyProtection="0">
      <alignment vertical="center"/>
    </xf>
    <xf numFmtId="0" fontId="37" fillId="8" borderId="37" applyNumberFormat="0" applyAlignment="0" applyProtection="0">
      <alignment vertical="center"/>
    </xf>
    <xf numFmtId="0" fontId="37" fillId="8" borderId="37" applyNumberFormat="0" applyAlignment="0" applyProtection="0">
      <alignment vertical="center"/>
    </xf>
    <xf numFmtId="0" fontId="10" fillId="25" borderId="41" applyNumberFormat="0" applyFont="0" applyAlignment="0" applyProtection="0">
      <alignment vertical="center"/>
    </xf>
    <xf numFmtId="0" fontId="10" fillId="25" borderId="41" applyNumberFormat="0" applyFont="0" applyAlignment="0" applyProtection="0">
      <alignment vertical="center"/>
    </xf>
    <xf numFmtId="0" fontId="10" fillId="25" borderId="41" applyNumberFormat="0" applyFont="0" applyAlignment="0" applyProtection="0">
      <alignment vertical="center"/>
    </xf>
    <xf numFmtId="0" fontId="10" fillId="25" borderId="41" applyNumberFormat="0" applyFont="0" applyAlignment="0" applyProtection="0">
      <alignment vertical="center"/>
    </xf>
    <xf numFmtId="0" fontId="10" fillId="25" borderId="41" applyNumberFormat="0" applyFont="0" applyAlignment="0" applyProtection="0">
      <alignment vertical="center"/>
    </xf>
    <xf numFmtId="0" fontId="10" fillId="25" borderId="41" applyNumberFormat="0" applyFont="0" applyAlignment="0" applyProtection="0">
      <alignment vertical="center"/>
    </xf>
    <xf numFmtId="0" fontId="10" fillId="25" borderId="41" applyNumberFormat="0" applyFont="0" applyAlignment="0" applyProtection="0">
      <alignment vertical="center"/>
    </xf>
    <xf numFmtId="0" fontId="10" fillId="25" borderId="41" applyNumberFormat="0" applyFont="0" applyAlignment="0" applyProtection="0">
      <alignment vertical="center"/>
    </xf>
    <xf numFmtId="0" fontId="10" fillId="25" borderId="41" applyNumberFormat="0" applyFont="0" applyAlignment="0" applyProtection="0">
      <alignment vertical="center"/>
    </xf>
    <xf numFmtId="0" fontId="10" fillId="25" borderId="41" applyNumberFormat="0" applyFont="0" applyAlignment="0" applyProtection="0">
      <alignment vertical="center"/>
    </xf>
    <xf numFmtId="0" fontId="10" fillId="25" borderId="41" applyNumberFormat="0" applyFont="0" applyAlignment="0" applyProtection="0">
      <alignment vertical="center"/>
    </xf>
    <xf numFmtId="0" fontId="10" fillId="25" borderId="41" applyNumberFormat="0" applyFont="0" applyAlignment="0" applyProtection="0">
      <alignment vertical="center"/>
    </xf>
    <xf numFmtId="0" fontId="10" fillId="25" borderId="41" applyNumberFormat="0" applyFont="0" applyAlignment="0" applyProtection="0">
      <alignment vertical="center"/>
    </xf>
    <xf numFmtId="0" fontId="10" fillId="25" borderId="41" applyNumberFormat="0" applyFont="0" applyAlignment="0" applyProtection="0">
      <alignment vertical="center"/>
    </xf>
    <xf numFmtId="0" fontId="10" fillId="25" borderId="41" applyNumberFormat="0" applyFont="0" applyAlignment="0" applyProtection="0">
      <alignment vertical="center"/>
    </xf>
    <xf numFmtId="0" fontId="38" fillId="0" borderId="0">
      <alignment vertical="center"/>
    </xf>
  </cellStyleXfs>
  <cellXfs count="166">
    <xf numFmtId="0" fontId="0" fillId="0" borderId="0" xfId="0">
      <alignment vertical="center"/>
    </xf>
    <xf numFmtId="0" fontId="1" fillId="0" borderId="0" xfId="0" applyFont="1" applyFill="1" applyAlignment="1"/>
    <xf numFmtId="0" fontId="1" fillId="0" borderId="0" xfId="0" applyFont="1" applyFill="1" applyAlignment="1">
      <alignment horizontal="right"/>
    </xf>
    <xf numFmtId="0" fontId="4" fillId="0" borderId="0" xfId="0" applyFont="1" applyFill="1" applyAlignment="1">
      <alignment horizontal="center"/>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6" fillId="0" borderId="0" xfId="0" applyFont="1" applyFill="1" applyAlignment="1"/>
    <xf numFmtId="0" fontId="7" fillId="0" borderId="0" xfId="0" applyFont="1" applyFill="1" applyAlignment="1">
      <alignment horizontal="left"/>
    </xf>
    <xf numFmtId="0" fontId="8" fillId="0" borderId="0" xfId="0" applyFont="1" applyFill="1" applyAlignment="1">
      <alignment horizontal="center"/>
    </xf>
    <xf numFmtId="0" fontId="7" fillId="0" borderId="0" xfId="0" applyFont="1" applyFill="1" applyAlignment="1">
      <alignment horizontal="right"/>
    </xf>
    <xf numFmtId="0" fontId="7" fillId="0" borderId="0" xfId="0" applyFont="1" applyFill="1" applyAlignment="1">
      <alignment horizontal="center"/>
    </xf>
    <xf numFmtId="0" fontId="9" fillId="0" borderId="0" xfId="0" applyFont="1" applyFill="1" applyBorder="1" applyAlignment="1">
      <alignment vertical="center"/>
    </xf>
    <xf numFmtId="0" fontId="14" fillId="0" borderId="0" xfId="1" applyFont="1" applyFill="1" applyAlignment="1">
      <alignment vertical="center"/>
    </xf>
    <xf numFmtId="0" fontId="16" fillId="0" borderId="2" xfId="1" applyFont="1" applyFill="1" applyBorder="1" applyAlignment="1">
      <alignment horizontal="right" vertical="center"/>
    </xf>
    <xf numFmtId="177" fontId="17" fillId="0" borderId="2" xfId="1" applyNumberFormat="1" applyFont="1" applyFill="1" applyBorder="1" applyAlignment="1">
      <alignment horizontal="right" vertical="center" indent="1"/>
    </xf>
    <xf numFmtId="0" fontId="38" fillId="0" borderId="0" xfId="598">
      <alignment vertical="center"/>
    </xf>
    <xf numFmtId="0" fontId="38" fillId="0" borderId="0" xfId="598" applyAlignment="1">
      <alignment vertical="top"/>
    </xf>
    <xf numFmtId="0" fontId="4" fillId="0" borderId="7" xfId="0" applyFont="1" applyFill="1" applyBorder="1" applyAlignment="1">
      <alignment horizontal="left" vertical="center" shrinkToFit="1"/>
    </xf>
    <xf numFmtId="0" fontId="16" fillId="0" borderId="2" xfId="1" applyFont="1" applyFill="1" applyBorder="1" applyAlignment="1">
      <alignment horizontal="center" vertic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3" xfId="0"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16" fillId="0" borderId="42" xfId="598" applyFont="1" applyBorder="1" applyAlignment="1">
      <alignment horizontal="right" vertical="center"/>
    </xf>
    <xf numFmtId="0" fontId="18" fillId="0" borderId="42" xfId="598" applyFont="1" applyBorder="1" applyAlignment="1">
      <alignment vertical="center" wrapText="1"/>
    </xf>
    <xf numFmtId="0" fontId="16" fillId="0" borderId="42" xfId="598" applyFont="1" applyBorder="1" applyAlignment="1">
      <alignment horizontal="center" vertical="center"/>
    </xf>
    <xf numFmtId="0" fontId="16" fillId="0" borderId="42" xfId="598" applyFont="1" applyBorder="1" applyAlignment="1">
      <alignment vertical="center"/>
    </xf>
    <xf numFmtId="0" fontId="18" fillId="0" borderId="43" xfId="598" applyFont="1" applyBorder="1" applyAlignment="1">
      <alignment vertical="center" wrapText="1"/>
    </xf>
    <xf numFmtId="0" fontId="18" fillId="0" borderId="44" xfId="598" applyFont="1" applyBorder="1" applyAlignment="1">
      <alignment vertical="center"/>
    </xf>
    <xf numFmtId="178" fontId="18" fillId="0" borderId="43" xfId="598" applyNumberFormat="1" applyFont="1" applyBorder="1" applyAlignment="1">
      <alignment vertical="center"/>
    </xf>
    <xf numFmtId="178" fontId="18" fillId="0" borderId="44" xfId="598" applyNumberFormat="1" applyFont="1" applyBorder="1" applyAlignment="1">
      <alignment vertical="center"/>
    </xf>
    <xf numFmtId="178" fontId="18" fillId="0" borderId="44" xfId="598" applyNumberFormat="1" applyFont="1" applyBorder="1" applyAlignment="1">
      <alignment vertical="center" wrapText="1"/>
    </xf>
    <xf numFmtId="0" fontId="18" fillId="0" borderId="42" xfId="598" applyNumberFormat="1" applyFont="1" applyBorder="1" applyAlignment="1">
      <alignment vertical="center"/>
    </xf>
    <xf numFmtId="177" fontId="17" fillId="0" borderId="42" xfId="598" applyNumberFormat="1" applyFont="1" applyBorder="1" applyAlignment="1">
      <alignment horizontal="right" vertical="center" indent="1"/>
    </xf>
    <xf numFmtId="0" fontId="18" fillId="0" borderId="42" xfId="598" applyFont="1" applyBorder="1" applyAlignment="1">
      <alignment horizontal="left" vertical="center" indent="1"/>
    </xf>
    <xf numFmtId="0" fontId="18" fillId="0" borderId="42" xfId="598" applyFont="1" applyBorder="1" applyAlignment="1">
      <alignment horizontal="right" vertical="center" indent="1"/>
    </xf>
    <xf numFmtId="0" fontId="18" fillId="0" borderId="42" xfId="598" applyNumberFormat="1" applyFont="1" applyBorder="1" applyAlignment="1">
      <alignment horizontal="right" vertical="center" indent="1"/>
    </xf>
    <xf numFmtId="177" fontId="18" fillId="0" borderId="42" xfId="598" applyNumberFormat="1" applyFont="1" applyBorder="1" applyAlignment="1">
      <alignment horizontal="right" vertical="center" indent="1"/>
    </xf>
    <xf numFmtId="0" fontId="18" fillId="0" borderId="0" xfId="598" applyFont="1">
      <alignment vertical="center"/>
    </xf>
    <xf numFmtId="0" fontId="18" fillId="0" borderId="0" xfId="598" applyFont="1" applyAlignment="1">
      <alignment vertical="top"/>
    </xf>
    <xf numFmtId="0" fontId="18" fillId="0" borderId="0" xfId="1" applyFont="1" applyFill="1" applyAlignment="1">
      <alignment vertical="center"/>
    </xf>
    <xf numFmtId="0" fontId="18" fillId="0" borderId="0" xfId="1" applyFont="1" applyFill="1" applyAlignment="1">
      <alignment vertical="top"/>
    </xf>
    <xf numFmtId="0" fontId="18" fillId="0" borderId="2" xfId="1" applyFont="1" applyFill="1" applyBorder="1" applyAlignment="1">
      <alignment horizontal="left" vertical="center" indent="1"/>
    </xf>
    <xf numFmtId="0" fontId="18" fillId="0" borderId="2" xfId="1" applyFont="1" applyFill="1" applyBorder="1" applyAlignment="1">
      <alignment horizontal="right" vertical="center" indent="1"/>
    </xf>
    <xf numFmtId="0" fontId="18" fillId="0" borderId="2" xfId="1" applyNumberFormat="1" applyFont="1" applyFill="1" applyBorder="1" applyAlignment="1">
      <alignment horizontal="right" vertical="center" indent="1"/>
    </xf>
    <xf numFmtId="177" fontId="18" fillId="0" borderId="2" xfId="1" applyNumberFormat="1" applyFont="1" applyFill="1" applyBorder="1" applyAlignment="1">
      <alignment horizontal="right" vertical="center" indent="1"/>
    </xf>
    <xf numFmtId="0" fontId="4" fillId="0" borderId="0" xfId="0" applyFont="1" applyFill="1" applyAlignment="1">
      <alignment horizontal="right"/>
    </xf>
    <xf numFmtId="0" fontId="4" fillId="0" borderId="0" xfId="0" applyFont="1" applyFill="1" applyAlignment="1"/>
    <xf numFmtId="0" fontId="4" fillId="0" borderId="2" xfId="0" applyFont="1" applyFill="1" applyBorder="1" applyAlignment="1">
      <alignment horizontal="right"/>
    </xf>
    <xf numFmtId="0" fontId="4" fillId="0" borderId="6" xfId="0" applyFont="1" applyFill="1" applyBorder="1" applyAlignment="1">
      <alignment horizontal="right"/>
    </xf>
    <xf numFmtId="0" fontId="43" fillId="0" borderId="0" xfId="0" applyFont="1" applyFill="1" applyAlignment="1"/>
    <xf numFmtId="0" fontId="42" fillId="0" borderId="7" xfId="0" applyFont="1" applyFill="1" applyBorder="1" applyAlignment="1">
      <alignment horizontal="right" vertical="center" shrinkToFit="1"/>
    </xf>
    <xf numFmtId="0" fontId="43" fillId="0" borderId="0" xfId="0" applyFont="1" applyFill="1" applyAlignment="1">
      <alignment horizontal="right"/>
    </xf>
    <xf numFmtId="0" fontId="43" fillId="0" borderId="2" xfId="0" applyFont="1" applyFill="1" applyBorder="1" applyAlignment="1">
      <alignment horizontal="left" vertical="center" shrinkToFit="1"/>
    </xf>
    <xf numFmtId="0" fontId="43" fillId="0" borderId="2" xfId="0" applyFont="1" applyFill="1" applyBorder="1" applyAlignment="1">
      <alignment horizontal="right" vertical="center" shrinkToFit="1"/>
    </xf>
    <xf numFmtId="0" fontId="43" fillId="0" borderId="7" xfId="0" applyFont="1" applyFill="1" applyBorder="1" applyAlignment="1">
      <alignment horizontal="right" vertical="center" shrinkToFit="1"/>
    </xf>
    <xf numFmtId="0" fontId="43" fillId="0" borderId="2" xfId="0" applyFont="1" applyFill="1" applyBorder="1" applyAlignment="1"/>
    <xf numFmtId="0" fontId="43" fillId="0" borderId="26" xfId="0" applyFont="1" applyFill="1" applyBorder="1" applyAlignment="1">
      <alignment horizontal="right"/>
    </xf>
    <xf numFmtId="0" fontId="42" fillId="0" borderId="8" xfId="0" applyFont="1" applyFill="1" applyBorder="1" applyAlignment="1">
      <alignment horizontal="left" vertical="center" shrinkToFit="1"/>
    </xf>
    <xf numFmtId="0" fontId="42" fillId="0" borderId="32" xfId="0" applyFont="1" applyFill="1" applyBorder="1" applyAlignment="1">
      <alignment horizontal="right" vertical="center" shrinkToFit="1"/>
    </xf>
    <xf numFmtId="0" fontId="43" fillId="0" borderId="7" xfId="0" applyFont="1" applyFill="1" applyBorder="1" applyAlignment="1">
      <alignment horizontal="left" vertical="center" shrinkToFit="1"/>
    </xf>
    <xf numFmtId="0" fontId="42" fillId="0" borderId="2" xfId="0" applyFont="1" applyFill="1" applyBorder="1" applyAlignment="1">
      <alignment horizontal="center" vertical="center"/>
    </xf>
    <xf numFmtId="0" fontId="42" fillId="0" borderId="2" xfId="0" applyFont="1" applyFill="1" applyBorder="1" applyAlignment="1">
      <alignment horizontal="center" vertical="center" wrapText="1"/>
    </xf>
    <xf numFmtId="0" fontId="43" fillId="0" borderId="2" xfId="0" applyFont="1" applyFill="1" applyBorder="1" applyAlignment="1">
      <alignment horizontal="left" vertical="center"/>
    </xf>
    <xf numFmtId="0" fontId="43" fillId="0" borderId="0" xfId="0" applyFont="1" applyFill="1" applyAlignment="1">
      <alignment horizontal="left" vertical="center"/>
    </xf>
    <xf numFmtId="0" fontId="43" fillId="0" borderId="0" xfId="0" applyFont="1" applyFill="1" applyAlignment="1">
      <alignment horizontal="center"/>
    </xf>
    <xf numFmtId="0" fontId="43" fillId="0" borderId="0" xfId="0" applyFont="1" applyFill="1" applyBorder="1" applyAlignment="1">
      <alignment vertical="center"/>
    </xf>
    <xf numFmtId="0" fontId="42" fillId="0" borderId="2" xfId="0" applyFont="1" applyFill="1" applyBorder="1" applyAlignment="1">
      <alignment horizontal="right" vertical="center"/>
    </xf>
    <xf numFmtId="0" fontId="43" fillId="0" borderId="2" xfId="0" applyFont="1" applyFill="1" applyBorder="1" applyAlignment="1">
      <alignment horizontal="right" vertical="center"/>
    </xf>
    <xf numFmtId="0" fontId="42" fillId="0" borderId="8"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43" fillId="0" borderId="8" xfId="0" applyFont="1" applyFill="1" applyBorder="1" applyAlignment="1">
      <alignment horizontal="left" vertical="center" shrinkToFit="1"/>
    </xf>
    <xf numFmtId="0" fontId="43" fillId="0" borderId="19" xfId="0" applyFont="1" applyFill="1" applyBorder="1" applyAlignment="1">
      <alignment horizontal="right" vertical="center" shrinkToFit="1"/>
    </xf>
    <xf numFmtId="0" fontId="42" fillId="0" borderId="27" xfId="0" applyFont="1" applyFill="1" applyBorder="1" applyAlignment="1">
      <alignment horizontal="center" vertical="center" shrinkToFit="1"/>
    </xf>
    <xf numFmtId="0" fontId="43" fillId="0" borderId="2" xfId="0" applyFont="1" applyFill="1" applyBorder="1" applyAlignment="1">
      <alignment horizontal="right"/>
    </xf>
    <xf numFmtId="0" fontId="2" fillId="0" borderId="0" xfId="0" applyFont="1" applyFill="1" applyAlignment="1">
      <alignment horizontal="center"/>
    </xf>
    <xf numFmtId="0" fontId="2" fillId="0" borderId="0" xfId="0" applyFont="1" applyFill="1" applyAlignment="1">
      <alignment horizontal="right"/>
    </xf>
    <xf numFmtId="0" fontId="3" fillId="0" borderId="0" xfId="0" applyFont="1" applyFill="1" applyAlignment="1"/>
    <xf numFmtId="0" fontId="3" fillId="0" borderId="0" xfId="0" applyFont="1" applyFill="1" applyAlignment="1">
      <alignment horizontal="right"/>
    </xf>
    <xf numFmtId="0" fontId="42" fillId="0" borderId="28" xfId="0" applyFont="1" applyFill="1" applyBorder="1" applyAlignment="1">
      <alignment horizontal="center" vertical="center" shrinkToFit="1"/>
    </xf>
    <xf numFmtId="0" fontId="42" fillId="0" borderId="4" xfId="0" applyFont="1" applyFill="1" applyBorder="1" applyAlignment="1">
      <alignment horizontal="center" vertical="center" shrinkToFit="1"/>
    </xf>
    <xf numFmtId="0" fontId="43" fillId="0" borderId="0" xfId="0" applyFont="1" applyFill="1" applyAlignment="1">
      <alignment horizontal="left" vertical="center" wrapText="1"/>
    </xf>
    <xf numFmtId="0" fontId="43" fillId="0" borderId="0" xfId="0" applyFont="1" applyFill="1" applyAlignment="1">
      <alignment horizontal="left" vertical="center"/>
    </xf>
    <xf numFmtId="0" fontId="42" fillId="0" borderId="2" xfId="0" applyFont="1" applyFill="1" applyBorder="1" applyAlignment="1">
      <alignment horizontal="center" vertical="center" wrapText="1" shrinkToFit="1"/>
    </xf>
    <xf numFmtId="0" fontId="42" fillId="0" borderId="8" xfId="0" applyFont="1" applyFill="1" applyBorder="1" applyAlignment="1">
      <alignment horizontal="left" vertical="center" shrinkToFit="1"/>
    </xf>
    <xf numFmtId="0" fontId="43" fillId="0" borderId="7" xfId="0" applyFont="1" applyFill="1" applyBorder="1" applyAlignment="1">
      <alignment horizontal="left" vertical="center" shrinkToFit="1"/>
    </xf>
    <xf numFmtId="0" fontId="43" fillId="0" borderId="8" xfId="0" applyFont="1" applyFill="1" applyBorder="1" applyAlignment="1">
      <alignment horizontal="left" vertical="center" shrinkToFit="1"/>
    </xf>
    <xf numFmtId="0" fontId="42" fillId="0" borderId="30" xfId="0" applyFont="1" applyFill="1" applyBorder="1" applyAlignment="1">
      <alignment horizontal="center"/>
    </xf>
    <xf numFmtId="0" fontId="42" fillId="0" borderId="31" xfId="0" applyFont="1" applyFill="1" applyBorder="1" applyAlignment="1">
      <alignment horizontal="center"/>
    </xf>
    <xf numFmtId="0" fontId="42" fillId="0" borderId="2" xfId="0" applyFont="1" applyFill="1" applyBorder="1" applyAlignment="1">
      <alignment horizontal="center"/>
    </xf>
    <xf numFmtId="0" fontId="42" fillId="0" borderId="1" xfId="0" applyFont="1" applyFill="1" applyBorder="1" applyAlignment="1">
      <alignment horizontal="center" vertical="center" shrinkToFit="1"/>
    </xf>
    <xf numFmtId="0" fontId="42" fillId="0" borderId="10" xfId="0" applyFont="1" applyFill="1" applyBorder="1" applyAlignment="1">
      <alignment horizontal="center" vertical="center" shrinkToFit="1"/>
    </xf>
    <xf numFmtId="0" fontId="42" fillId="0" borderId="27" xfId="0" applyFont="1" applyFill="1" applyBorder="1" applyAlignment="1">
      <alignment horizontal="center" vertical="center" shrinkToFit="1"/>
    </xf>
    <xf numFmtId="0" fontId="42" fillId="0" borderId="8"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43" fillId="0" borderId="0" xfId="0" applyFont="1" applyFill="1" applyAlignment="1">
      <alignment horizontal="left" vertical="center" wrapText="1" shrinkToFit="1"/>
    </xf>
    <xf numFmtId="0" fontId="43" fillId="0" borderId="0" xfId="0" applyFont="1" applyFill="1" applyAlignment="1">
      <alignment horizontal="left" vertical="center" shrinkToFit="1"/>
    </xf>
    <xf numFmtId="0" fontId="42" fillId="0" borderId="2"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2" fillId="0" borderId="2" xfId="0" applyFont="1" applyFill="1" applyBorder="1" applyAlignment="1">
      <alignment horizontal="center" vertical="center"/>
    </xf>
    <xf numFmtId="0" fontId="43" fillId="0" borderId="2" xfId="0" applyFont="1" applyFill="1" applyBorder="1" applyAlignment="1">
      <alignment horizontal="center" vertical="center"/>
    </xf>
    <xf numFmtId="0" fontId="42" fillId="0" borderId="7" xfId="0" applyFont="1" applyFill="1" applyBorder="1" applyAlignment="1">
      <alignment horizontal="center" vertical="center"/>
    </xf>
    <xf numFmtId="0" fontId="42" fillId="0" borderId="1" xfId="0" applyFont="1" applyFill="1" applyBorder="1" applyAlignment="1">
      <alignment horizontal="center" vertical="center" wrapText="1" shrinkToFit="1"/>
    </xf>
    <xf numFmtId="0" fontId="43" fillId="0" borderId="10" xfId="0" applyFont="1" applyFill="1" applyBorder="1" applyAlignment="1">
      <alignment horizontal="center" vertical="center" wrapText="1" shrinkToFit="1"/>
    </xf>
    <xf numFmtId="0" fontId="43" fillId="0" borderId="4" xfId="0" applyFont="1" applyFill="1" applyBorder="1" applyAlignment="1">
      <alignment horizontal="center" vertical="center" wrapText="1" shrinkToFit="1"/>
    </xf>
    <xf numFmtId="0" fontId="42" fillId="0" borderId="4" xfId="0" applyFont="1" applyFill="1" applyBorder="1" applyAlignment="1">
      <alignment horizontal="center" vertical="center" wrapText="1" shrinkToFit="1"/>
    </xf>
    <xf numFmtId="0" fontId="42" fillId="0" borderId="5" xfId="0" applyFont="1" applyFill="1" applyBorder="1" applyAlignment="1">
      <alignment horizontal="center" vertical="center" wrapText="1" shrinkToFit="1"/>
    </xf>
    <xf numFmtId="0" fontId="42" fillId="0" borderId="27" xfId="0" applyFont="1" applyFill="1" applyBorder="1" applyAlignment="1">
      <alignment horizontal="center" vertical="center" wrapText="1" shrinkToFit="1"/>
    </xf>
    <xf numFmtId="0" fontId="42" fillId="0" borderId="7" xfId="0" applyFont="1" applyFill="1" applyBorder="1" applyAlignment="1">
      <alignment horizontal="center" vertical="center" wrapText="1" shrinkToFit="1"/>
    </xf>
    <xf numFmtId="0" fontId="42" fillId="0" borderId="19" xfId="0" applyFont="1" applyFill="1" applyBorder="1" applyAlignment="1">
      <alignment horizontal="center" vertical="center" wrapText="1" shrinkToFit="1"/>
    </xf>
    <xf numFmtId="0" fontId="42" fillId="0" borderId="29" xfId="0" applyFont="1" applyFill="1" applyBorder="1" applyAlignment="1">
      <alignment horizontal="center" vertical="center" wrapText="1" shrinkToFit="1"/>
    </xf>
    <xf numFmtId="0" fontId="43" fillId="0" borderId="0" xfId="0" applyFont="1" applyFill="1" applyAlignment="1">
      <alignment horizontal="center" vertical="center" wrapText="1" shrinkToFit="1"/>
    </xf>
    <xf numFmtId="0" fontId="43" fillId="0" borderId="19" xfId="0" applyFont="1" applyFill="1" applyBorder="1" applyAlignment="1">
      <alignment horizontal="center" vertical="center" wrapText="1" shrinkToFit="1"/>
    </xf>
    <xf numFmtId="0" fontId="43" fillId="0" borderId="29" xfId="0" applyFont="1" applyFill="1" applyBorder="1" applyAlignment="1">
      <alignment horizontal="center" vertical="center" wrapText="1" shrinkToFit="1"/>
    </xf>
    <xf numFmtId="0" fontId="43" fillId="0" borderId="5" xfId="0" applyFont="1" applyFill="1" applyBorder="1" applyAlignment="1">
      <alignment horizontal="center" vertical="center" wrapText="1" shrinkToFit="1"/>
    </xf>
    <xf numFmtId="0" fontId="43" fillId="0" borderId="27" xfId="0" applyFont="1" applyFill="1" applyBorder="1" applyAlignment="1">
      <alignment horizontal="center" vertical="center" wrapText="1" shrinkToFit="1"/>
    </xf>
    <xf numFmtId="0" fontId="43" fillId="0" borderId="7" xfId="0" applyFont="1" applyFill="1" applyBorder="1" applyAlignment="1">
      <alignment horizontal="center" vertical="center" wrapText="1" shrinkToFit="1"/>
    </xf>
    <xf numFmtId="0" fontId="42" fillId="0" borderId="8" xfId="0" applyFont="1" applyFill="1" applyBorder="1" applyAlignment="1">
      <alignment horizontal="center" vertical="center" wrapText="1" shrinkToFit="1"/>
    </xf>
    <xf numFmtId="0" fontId="42" fillId="0" borderId="9" xfId="0" applyFont="1" applyFill="1" applyBorder="1" applyAlignment="1">
      <alignment horizontal="center" vertical="center" wrapText="1" shrinkToFit="1"/>
    </xf>
    <xf numFmtId="176" fontId="43" fillId="0" borderId="0" xfId="0" applyNumberFormat="1" applyFont="1" applyFill="1" applyAlignment="1">
      <alignment horizontal="left" vertical="center" wrapText="1" shrinkToFit="1"/>
    </xf>
    <xf numFmtId="176" fontId="43" fillId="0" borderId="0" xfId="0" applyNumberFormat="1" applyFont="1" applyFill="1" applyAlignment="1">
      <alignment horizontal="left" vertical="center" shrinkToFit="1"/>
    </xf>
    <xf numFmtId="0" fontId="42" fillId="0" borderId="14" xfId="0" applyFont="1" applyFill="1" applyBorder="1" applyAlignment="1">
      <alignment horizontal="center" vertical="center" wrapText="1" shrinkToFit="1"/>
    </xf>
    <xf numFmtId="0" fontId="42" fillId="0" borderId="15" xfId="0" applyFont="1" applyFill="1" applyBorder="1" applyAlignment="1">
      <alignment horizontal="center" vertical="center" wrapText="1" shrinkToFit="1"/>
    </xf>
    <xf numFmtId="0" fontId="42" fillId="0" borderId="16" xfId="0" applyFont="1" applyFill="1" applyBorder="1" applyAlignment="1">
      <alignment horizontal="center" vertical="center" wrapText="1" shrinkToFit="1"/>
    </xf>
    <xf numFmtId="0" fontId="42" fillId="0" borderId="17" xfId="0" applyFont="1" applyFill="1" applyBorder="1" applyAlignment="1">
      <alignment horizontal="center" vertical="center" wrapText="1" shrinkToFit="1"/>
    </xf>
    <xf numFmtId="0" fontId="42" fillId="0" borderId="20" xfId="0" applyFont="1" applyFill="1" applyBorder="1" applyAlignment="1">
      <alignment horizontal="center" vertical="center" wrapText="1" shrinkToFit="1"/>
    </xf>
    <xf numFmtId="0" fontId="42" fillId="0" borderId="0" xfId="0" applyFont="1" applyFill="1" applyBorder="1" applyAlignment="1">
      <alignment horizontal="center" vertical="center" wrapText="1" shrinkToFit="1"/>
    </xf>
    <xf numFmtId="0" fontId="42" fillId="0" borderId="21" xfId="0" applyFont="1" applyFill="1" applyBorder="1" applyAlignment="1">
      <alignment horizontal="center" vertical="center" wrapText="1" shrinkToFit="1"/>
    </xf>
    <xf numFmtId="0" fontId="42" fillId="0" borderId="23" xfId="0" applyFont="1" applyFill="1" applyBorder="1" applyAlignment="1">
      <alignment horizontal="center" vertical="center" wrapText="1" shrinkToFit="1"/>
    </xf>
    <xf numFmtId="0" fontId="42" fillId="0" borderId="24" xfId="0" applyFont="1" applyFill="1" applyBorder="1" applyAlignment="1">
      <alignment horizontal="center" vertical="center" wrapText="1" shrinkToFit="1"/>
    </xf>
    <xf numFmtId="0" fontId="42" fillId="0" borderId="25" xfId="0" applyFont="1" applyFill="1" applyBorder="1" applyAlignment="1">
      <alignment horizontal="center" vertical="center" wrapText="1" shrinkToFit="1"/>
    </xf>
    <xf numFmtId="0" fontId="42" fillId="0" borderId="11" xfId="0" applyFont="1" applyFill="1" applyBorder="1" applyAlignment="1">
      <alignment horizontal="center" vertical="center" wrapText="1" shrinkToFit="1"/>
    </xf>
    <xf numFmtId="0" fontId="42" fillId="0" borderId="12" xfId="0" applyFont="1" applyFill="1" applyBorder="1" applyAlignment="1">
      <alignment horizontal="center" vertical="center" wrapText="1" shrinkToFit="1"/>
    </xf>
    <xf numFmtId="0" fontId="42" fillId="0" borderId="13" xfId="0" applyFont="1" applyFill="1" applyBorder="1" applyAlignment="1">
      <alignment horizontal="center" vertical="center" wrapText="1" shrinkToFit="1"/>
    </xf>
    <xf numFmtId="0" fontId="42" fillId="0" borderId="18" xfId="0" applyFont="1" applyFill="1" applyBorder="1" applyAlignment="1">
      <alignment horizontal="center" vertical="center" wrapText="1" shrinkToFit="1"/>
    </xf>
    <xf numFmtId="0" fontId="42" fillId="0" borderId="22" xfId="0" applyFont="1" applyFill="1" applyBorder="1" applyAlignment="1">
      <alignment horizontal="center" vertical="center" wrapText="1" shrinkToFit="1"/>
    </xf>
    <xf numFmtId="0" fontId="42" fillId="0" borderId="26" xfId="0" applyFont="1" applyFill="1" applyBorder="1" applyAlignment="1">
      <alignment horizontal="center" vertical="center" wrapText="1" shrinkToFit="1"/>
    </xf>
    <xf numFmtId="0" fontId="42" fillId="0" borderId="3" xfId="0" applyFont="1" applyFill="1" applyBorder="1" applyAlignment="1">
      <alignment horizontal="center" vertical="center" wrapText="1" shrinkToFit="1"/>
    </xf>
    <xf numFmtId="0" fontId="42" fillId="0" borderId="10" xfId="0" applyFont="1" applyFill="1" applyBorder="1" applyAlignment="1">
      <alignment horizontal="center" vertical="center" wrapText="1" shrinkToFit="1"/>
    </xf>
    <xf numFmtId="0" fontId="4" fillId="0" borderId="0" xfId="0" applyFont="1" applyFill="1" applyAlignment="1">
      <alignment horizontal="left" vertical="center" wrapText="1"/>
    </xf>
    <xf numFmtId="0" fontId="41" fillId="0" borderId="2" xfId="1" applyFont="1" applyFill="1" applyBorder="1" applyAlignment="1">
      <alignment horizontal="center" vertical="center"/>
    </xf>
    <xf numFmtId="0" fontId="16" fillId="0" borderId="2" xfId="1" applyFont="1" applyFill="1" applyBorder="1" applyAlignment="1">
      <alignment horizontal="center" vertical="center"/>
    </xf>
    <xf numFmtId="0" fontId="18" fillId="0" borderId="2" xfId="1" applyFont="1" applyFill="1" applyBorder="1" applyAlignment="1">
      <alignment horizontal="left" vertical="top" wrapText="1"/>
    </xf>
    <xf numFmtId="0" fontId="18" fillId="0" borderId="2" xfId="1" applyFont="1" applyFill="1" applyBorder="1" applyAlignment="1">
      <alignment horizontal="right" vertical="center" indent="1"/>
    </xf>
    <xf numFmtId="178" fontId="18" fillId="0" borderId="2" xfId="1" applyNumberFormat="1" applyFont="1" applyFill="1" applyBorder="1" applyAlignment="1">
      <alignment horizontal="right" vertical="center" indent="1"/>
    </xf>
    <xf numFmtId="0" fontId="18" fillId="0" borderId="2" xfId="1" applyNumberFormat="1" applyFont="1" applyFill="1" applyBorder="1" applyAlignment="1">
      <alignment horizontal="right" vertical="center" indent="1"/>
    </xf>
    <xf numFmtId="0" fontId="18" fillId="0" borderId="2" xfId="1" applyFont="1" applyFill="1" applyBorder="1" applyAlignment="1">
      <alignment horizontal="left" vertical="center" indent="1"/>
    </xf>
    <xf numFmtId="0" fontId="18" fillId="0" borderId="30" xfId="1" applyFont="1" applyFill="1" applyBorder="1" applyAlignment="1">
      <alignment horizontal="center" vertical="center"/>
    </xf>
    <xf numFmtId="0" fontId="18" fillId="0" borderId="6" xfId="1" applyFont="1" applyFill="1" applyBorder="1" applyAlignment="1">
      <alignment horizontal="center" vertical="center"/>
    </xf>
    <xf numFmtId="0" fontId="16" fillId="0" borderId="30" xfId="1" applyFont="1" applyFill="1" applyBorder="1" applyAlignment="1">
      <alignment horizontal="center" vertical="center"/>
    </xf>
    <xf numFmtId="0" fontId="16" fillId="0" borderId="6" xfId="1" applyFont="1" applyFill="1" applyBorder="1" applyAlignment="1">
      <alignment horizontal="center" vertical="center"/>
    </xf>
    <xf numFmtId="0" fontId="13" fillId="0" borderId="2" xfId="1" applyFont="1" applyFill="1" applyBorder="1" applyAlignment="1">
      <alignment horizontal="center" vertical="center"/>
    </xf>
    <xf numFmtId="0" fontId="15" fillId="0" borderId="2" xfId="1" applyFont="1" applyFill="1" applyBorder="1" applyAlignment="1">
      <alignment horizontal="right" vertical="center" indent="1"/>
    </xf>
    <xf numFmtId="177" fontId="18" fillId="0" borderId="2" xfId="1" applyNumberFormat="1" applyFont="1" applyFill="1" applyBorder="1" applyAlignment="1">
      <alignment horizontal="left" vertical="center" indent="1"/>
    </xf>
    <xf numFmtId="0" fontId="41" fillId="0" borderId="42" xfId="598" applyFont="1" applyBorder="1" applyAlignment="1">
      <alignment horizontal="center" vertical="center"/>
    </xf>
    <xf numFmtId="0" fontId="39" fillId="0" borderId="42" xfId="598" applyFont="1" applyBorder="1" applyAlignment="1">
      <alignment horizontal="center" vertical="center"/>
    </xf>
    <xf numFmtId="0" fontId="15" fillId="0" borderId="42" xfId="598" applyFont="1" applyBorder="1" applyAlignment="1">
      <alignment horizontal="right" vertical="center" indent="1"/>
    </xf>
    <xf numFmtId="0" fontId="18" fillId="0" borderId="42" xfId="598" applyFont="1" applyBorder="1" applyAlignment="1">
      <alignment vertical="center" wrapText="1"/>
    </xf>
    <xf numFmtId="0" fontId="18" fillId="0" borderId="42" xfId="598" applyFont="1" applyBorder="1" applyAlignment="1">
      <alignment horizontal="left" vertical="center" indent="1"/>
    </xf>
    <xf numFmtId="177" fontId="18" fillId="0" borderId="42" xfId="598" applyNumberFormat="1" applyFont="1" applyBorder="1" applyAlignment="1">
      <alignment horizontal="left" vertical="center" indent="1"/>
    </xf>
    <xf numFmtId="0" fontId="18" fillId="0" borderId="42" xfId="598" applyFont="1" applyBorder="1" applyAlignment="1">
      <alignment horizontal="center" vertical="center"/>
    </xf>
    <xf numFmtId="0" fontId="16" fillId="0" borderId="42" xfId="598" applyFont="1" applyBorder="1" applyAlignment="1">
      <alignment horizontal="center" vertical="center"/>
    </xf>
    <xf numFmtId="0" fontId="18" fillId="0" borderId="42" xfId="598" applyFont="1" applyBorder="1" applyAlignment="1">
      <alignment horizontal="left" vertical="top" wrapText="1"/>
    </xf>
  </cellXfs>
  <cellStyles count="599">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1"/>
    <cellStyle name="常规 2 2" xfId="327"/>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常规 9" xfId="598"/>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8"/>
  <sheetViews>
    <sheetView tabSelected="1" zoomScaleSheetLayoutView="100" workbookViewId="0">
      <selection activeCell="A7" sqref="A7"/>
    </sheetView>
  </sheetViews>
  <sheetFormatPr defaultColWidth="8" defaultRowHeight="12.75"/>
  <cols>
    <col min="1" max="1" width="35.125" style="1" customWidth="1"/>
    <col min="2" max="2" width="18.625" style="2" customWidth="1"/>
    <col min="3" max="3" width="35.125" style="1" customWidth="1"/>
    <col min="4" max="4" width="18.625" style="2" customWidth="1"/>
    <col min="5" max="5" width="8.5" style="1" customWidth="1"/>
    <col min="6" max="16384" width="8" style="1"/>
  </cols>
  <sheetData>
    <row r="1" spans="1:4" ht="27" customHeight="1">
      <c r="A1" s="78" t="s">
        <v>0</v>
      </c>
      <c r="B1" s="79"/>
      <c r="C1" s="80"/>
      <c r="D1" s="81"/>
    </row>
    <row r="2" spans="1:4" s="53" customFormat="1" ht="14.25" customHeight="1">
      <c r="B2" s="55"/>
      <c r="D2" s="55" t="s">
        <v>1</v>
      </c>
    </row>
    <row r="3" spans="1:4" s="53" customFormat="1" ht="14.25" customHeight="1">
      <c r="A3" s="53" t="s">
        <v>329</v>
      </c>
      <c r="B3" s="55"/>
      <c r="D3" s="55" t="s">
        <v>330</v>
      </c>
    </row>
    <row r="4" spans="1:4" s="53" customFormat="1" ht="15.4" customHeight="1">
      <c r="A4" s="82" t="s">
        <v>2</v>
      </c>
      <c r="B4" s="83"/>
      <c r="C4" s="83" t="s">
        <v>3</v>
      </c>
      <c r="D4" s="83"/>
    </row>
    <row r="5" spans="1:4" s="53" customFormat="1" ht="15.4" customHeight="1">
      <c r="A5" s="72" t="s">
        <v>4</v>
      </c>
      <c r="B5" s="73" t="s">
        <v>5</v>
      </c>
      <c r="C5" s="73" t="s">
        <v>6</v>
      </c>
      <c r="D5" s="73" t="s">
        <v>5</v>
      </c>
    </row>
    <row r="6" spans="1:4" s="53" customFormat="1" ht="15.4" customHeight="1">
      <c r="A6" s="74" t="s">
        <v>7</v>
      </c>
      <c r="B6" s="58" t="s">
        <v>331</v>
      </c>
      <c r="C6" s="63" t="s">
        <v>8</v>
      </c>
      <c r="D6" s="58" t="s">
        <v>22</v>
      </c>
    </row>
    <row r="7" spans="1:4" s="53" customFormat="1" ht="15.4" customHeight="1">
      <c r="A7" s="74" t="s">
        <v>524</v>
      </c>
      <c r="B7" s="58" t="s">
        <v>22</v>
      </c>
      <c r="C7" s="63" t="s">
        <v>9</v>
      </c>
      <c r="D7" s="58" t="s">
        <v>22</v>
      </c>
    </row>
    <row r="8" spans="1:4" s="53" customFormat="1" ht="15.4" customHeight="1">
      <c r="A8" s="74" t="s">
        <v>10</v>
      </c>
      <c r="B8" s="58" t="s">
        <v>22</v>
      </c>
      <c r="C8" s="63" t="s">
        <v>11</v>
      </c>
      <c r="D8" s="58" t="s">
        <v>22</v>
      </c>
    </row>
    <row r="9" spans="1:4" s="53" customFormat="1" ht="15.4" customHeight="1">
      <c r="A9" s="74" t="s">
        <v>12</v>
      </c>
      <c r="B9" s="58" t="s">
        <v>22</v>
      </c>
      <c r="C9" s="63" t="s">
        <v>13</v>
      </c>
      <c r="D9" s="58" t="s">
        <v>22</v>
      </c>
    </row>
    <row r="10" spans="1:4" s="53" customFormat="1" ht="15.4" customHeight="1">
      <c r="A10" s="74" t="s">
        <v>14</v>
      </c>
      <c r="B10" s="58" t="s">
        <v>332</v>
      </c>
      <c r="C10" s="63" t="s">
        <v>15</v>
      </c>
      <c r="D10" s="58" t="s">
        <v>333</v>
      </c>
    </row>
    <row r="11" spans="1:4" s="53" customFormat="1" ht="15.4" customHeight="1">
      <c r="A11" s="74" t="s">
        <v>16</v>
      </c>
      <c r="B11" s="58" t="s">
        <v>22</v>
      </c>
      <c r="C11" s="63" t="s">
        <v>17</v>
      </c>
      <c r="D11" s="58" t="s">
        <v>22</v>
      </c>
    </row>
    <row r="12" spans="1:4" s="53" customFormat="1" ht="15.4" customHeight="1">
      <c r="A12" s="74" t="s">
        <v>18</v>
      </c>
      <c r="B12" s="58" t="s">
        <v>22</v>
      </c>
      <c r="C12" s="63" t="s">
        <v>19</v>
      </c>
      <c r="D12" s="58" t="s">
        <v>22</v>
      </c>
    </row>
    <row r="13" spans="1:4" s="53" customFormat="1" ht="15.4" customHeight="1">
      <c r="A13" s="74" t="s">
        <v>20</v>
      </c>
      <c r="B13" s="75" t="s">
        <v>22</v>
      </c>
      <c r="C13" s="63" t="s">
        <v>21</v>
      </c>
      <c r="D13" s="58" t="s">
        <v>334</v>
      </c>
    </row>
    <row r="14" spans="1:4" s="53" customFormat="1" ht="15.4" customHeight="1">
      <c r="A14" s="74" t="s">
        <v>22</v>
      </c>
      <c r="B14" s="77"/>
      <c r="C14" s="63" t="s">
        <v>23</v>
      </c>
      <c r="D14" s="58" t="s">
        <v>335</v>
      </c>
    </row>
    <row r="15" spans="1:4" s="53" customFormat="1" ht="15.4" customHeight="1">
      <c r="A15" s="74" t="s">
        <v>22</v>
      </c>
      <c r="B15" s="77"/>
      <c r="C15" s="63" t="s">
        <v>24</v>
      </c>
      <c r="D15" s="58" t="s">
        <v>22</v>
      </c>
    </row>
    <row r="16" spans="1:4" s="53" customFormat="1" ht="15.4" customHeight="1">
      <c r="A16" s="74" t="s">
        <v>22</v>
      </c>
      <c r="B16" s="77"/>
      <c r="C16" s="63" t="s">
        <v>25</v>
      </c>
      <c r="D16" s="58" t="s">
        <v>22</v>
      </c>
    </row>
    <row r="17" spans="1:4" s="53" customFormat="1" ht="15.4" customHeight="1">
      <c r="A17" s="74" t="s">
        <v>22</v>
      </c>
      <c r="B17" s="77"/>
      <c r="C17" s="63" t="s">
        <v>26</v>
      </c>
      <c r="D17" s="58" t="s">
        <v>22</v>
      </c>
    </row>
    <row r="18" spans="1:4" s="53" customFormat="1" ht="15.4" customHeight="1">
      <c r="A18" s="74" t="s">
        <v>22</v>
      </c>
      <c r="B18" s="57" t="s">
        <v>22</v>
      </c>
      <c r="C18" s="63" t="s">
        <v>27</v>
      </c>
      <c r="D18" s="58" t="s">
        <v>22</v>
      </c>
    </row>
    <row r="19" spans="1:4" s="53" customFormat="1" ht="15.4" customHeight="1">
      <c r="A19" s="74" t="s">
        <v>22</v>
      </c>
      <c r="B19" s="58" t="s">
        <v>22</v>
      </c>
      <c r="C19" s="63" t="s">
        <v>28</v>
      </c>
      <c r="D19" s="58" t="s">
        <v>22</v>
      </c>
    </row>
    <row r="20" spans="1:4" s="53" customFormat="1" ht="15.4" customHeight="1">
      <c r="A20" s="74" t="s">
        <v>22</v>
      </c>
      <c r="B20" s="58" t="s">
        <v>22</v>
      </c>
      <c r="C20" s="63" t="s">
        <v>29</v>
      </c>
      <c r="D20" s="58" t="s">
        <v>22</v>
      </c>
    </row>
    <row r="21" spans="1:4" s="53" customFormat="1" ht="15.4" customHeight="1">
      <c r="A21" s="74" t="s">
        <v>22</v>
      </c>
      <c r="B21" s="58" t="s">
        <v>22</v>
      </c>
      <c r="C21" s="63" t="s">
        <v>30</v>
      </c>
      <c r="D21" s="58" t="s">
        <v>22</v>
      </c>
    </row>
    <row r="22" spans="1:4" s="53" customFormat="1" ht="15.4" customHeight="1">
      <c r="A22" s="74" t="s">
        <v>22</v>
      </c>
      <c r="B22" s="58" t="s">
        <v>22</v>
      </c>
      <c r="C22" s="63" t="s">
        <v>31</v>
      </c>
      <c r="D22" s="58" t="s">
        <v>22</v>
      </c>
    </row>
    <row r="23" spans="1:4" s="53" customFormat="1" ht="15.4" customHeight="1">
      <c r="A23" s="74" t="s">
        <v>22</v>
      </c>
      <c r="B23" s="58" t="s">
        <v>22</v>
      </c>
      <c r="C23" s="63" t="s">
        <v>32</v>
      </c>
      <c r="D23" s="58" t="s">
        <v>22</v>
      </c>
    </row>
    <row r="24" spans="1:4" s="53" customFormat="1" ht="15.4" customHeight="1">
      <c r="A24" s="74" t="s">
        <v>22</v>
      </c>
      <c r="B24" s="58" t="s">
        <v>22</v>
      </c>
      <c r="C24" s="63" t="s">
        <v>33</v>
      </c>
      <c r="D24" s="58" t="s">
        <v>336</v>
      </c>
    </row>
    <row r="25" spans="1:4" s="53" customFormat="1" ht="15.4" customHeight="1">
      <c r="A25" s="74" t="s">
        <v>22</v>
      </c>
      <c r="B25" s="58" t="s">
        <v>22</v>
      </c>
      <c r="C25" s="63" t="s">
        <v>34</v>
      </c>
      <c r="D25" s="58" t="s">
        <v>22</v>
      </c>
    </row>
    <row r="26" spans="1:4" s="53" customFormat="1" ht="15.4" customHeight="1">
      <c r="A26" s="74" t="s">
        <v>22</v>
      </c>
      <c r="B26" s="58" t="s">
        <v>22</v>
      </c>
      <c r="C26" s="63" t="s">
        <v>35</v>
      </c>
      <c r="D26" s="58" t="s">
        <v>22</v>
      </c>
    </row>
    <row r="27" spans="1:4" s="53" customFormat="1" ht="15.4" customHeight="1">
      <c r="A27" s="74" t="s">
        <v>22</v>
      </c>
      <c r="B27" s="58" t="s">
        <v>22</v>
      </c>
      <c r="C27" s="63" t="s">
        <v>36</v>
      </c>
      <c r="D27" s="58" t="s">
        <v>22</v>
      </c>
    </row>
    <row r="28" spans="1:4" s="53" customFormat="1" ht="15.4" customHeight="1">
      <c r="A28" s="74" t="s">
        <v>22</v>
      </c>
      <c r="B28" s="58" t="s">
        <v>22</v>
      </c>
      <c r="C28" s="63" t="s">
        <v>37</v>
      </c>
      <c r="D28" s="58" t="s">
        <v>22</v>
      </c>
    </row>
    <row r="29" spans="1:4" s="53" customFormat="1" ht="15.4" customHeight="1">
      <c r="A29" s="72" t="s">
        <v>22</v>
      </c>
      <c r="B29" s="58" t="s">
        <v>22</v>
      </c>
      <c r="C29" s="63" t="s">
        <v>38</v>
      </c>
      <c r="D29" s="58" t="s">
        <v>22</v>
      </c>
    </row>
    <row r="30" spans="1:4" s="53" customFormat="1" ht="15.4" customHeight="1">
      <c r="A30" s="74" t="s">
        <v>22</v>
      </c>
      <c r="B30" s="58" t="s">
        <v>22</v>
      </c>
      <c r="C30" s="63" t="s">
        <v>39</v>
      </c>
      <c r="D30" s="58" t="s">
        <v>22</v>
      </c>
    </row>
    <row r="31" spans="1:4" s="53" customFormat="1" ht="15.4" customHeight="1">
      <c r="A31" s="74" t="s">
        <v>22</v>
      </c>
      <c r="B31" s="58" t="s">
        <v>22</v>
      </c>
      <c r="C31" s="63" t="s">
        <v>40</v>
      </c>
      <c r="D31" s="58" t="s">
        <v>22</v>
      </c>
    </row>
    <row r="32" spans="1:4" s="53" customFormat="1" ht="15.4" customHeight="1">
      <c r="A32" s="72" t="s">
        <v>41</v>
      </c>
      <c r="B32" s="58" t="s">
        <v>337</v>
      </c>
      <c r="C32" s="73" t="s">
        <v>42</v>
      </c>
      <c r="D32" s="58" t="s">
        <v>337</v>
      </c>
    </row>
    <row r="33" spans="1:4" s="53" customFormat="1" ht="15.4" customHeight="1">
      <c r="A33" s="74" t="s">
        <v>43</v>
      </c>
      <c r="B33" s="58" t="s">
        <v>22</v>
      </c>
      <c r="C33" s="63" t="s">
        <v>44</v>
      </c>
      <c r="D33" s="58" t="s">
        <v>22</v>
      </c>
    </row>
    <row r="34" spans="1:4" s="53" customFormat="1" ht="15.4" customHeight="1">
      <c r="A34" s="74" t="s">
        <v>45</v>
      </c>
      <c r="B34" s="58" t="s">
        <v>22</v>
      </c>
      <c r="C34" s="63" t="s">
        <v>46</v>
      </c>
      <c r="D34" s="75" t="s">
        <v>22</v>
      </c>
    </row>
    <row r="35" spans="1:4" s="53" customFormat="1" ht="15.4" customHeight="1">
      <c r="A35" s="72" t="s">
        <v>47</v>
      </c>
      <c r="B35" s="57" t="s">
        <v>337</v>
      </c>
      <c r="C35" s="76" t="s">
        <v>47</v>
      </c>
      <c r="D35" s="57" t="s">
        <v>337</v>
      </c>
    </row>
    <row r="36" spans="1:4" s="53" customFormat="1" ht="38.1" customHeight="1">
      <c r="A36" s="84" t="str">
        <f>IF(VALUE("10")&gt;0,"备注：1.本表反映部门本年度的总收支和年末结转结余情况。
      2.本套报表金额单位转换时可能存在尾数误差。","备注：本表反映部门本年度的总收支和年末结转结余情况。本部门无相关数据，故本表为空。")</f>
        <v>备注：1.本表反映部门本年度的总收支和年末结转结余情况。
      2.本套报表金额单位转换时可能存在尾数误差。</v>
      </c>
      <c r="B36" s="85"/>
      <c r="C36" s="85"/>
      <c r="D36" s="85"/>
    </row>
    <row r="37" spans="1:4" ht="38.1" customHeight="1"/>
    <row r="38" spans="1:4" ht="12.75" customHeight="1">
      <c r="B38" s="10"/>
    </row>
  </sheetData>
  <mergeCells count="4">
    <mergeCell ref="A1:D1"/>
    <mergeCell ref="A4:B4"/>
    <mergeCell ref="C4:D4"/>
    <mergeCell ref="A36:D36"/>
  </mergeCells>
  <phoneticPr fontId="10" type="noConversion"/>
  <printOptions horizontalCentered="1" verticalCentered="1"/>
  <pageMargins left="0.74803149606299213" right="0.74803149606299213" top="0.98425196850393704" bottom="0.98425196850393704" header="0.51181102362204722" footer="0.51181102362204722"/>
  <pageSetup paperSize="9" scale="7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zoomScale="70" zoomScaleNormal="70" workbookViewId="0">
      <selection activeCell="E13" sqref="E13"/>
    </sheetView>
  </sheetViews>
  <sheetFormatPr defaultColWidth="9" defaultRowHeight="13.5"/>
  <cols>
    <col min="1" max="12" width="15.625" style="13" customWidth="1"/>
    <col min="13" max="16384" width="9" style="13"/>
  </cols>
  <sheetData>
    <row r="1" spans="1:12" ht="39.950000000000003" customHeight="1">
      <c r="A1" s="154" t="s">
        <v>421</v>
      </c>
      <c r="B1" s="154"/>
      <c r="C1" s="154"/>
      <c r="D1" s="154"/>
      <c r="E1" s="154"/>
      <c r="F1" s="154"/>
      <c r="G1" s="154"/>
      <c r="H1" s="154"/>
      <c r="I1" s="154"/>
      <c r="J1" s="154"/>
      <c r="K1" s="154"/>
      <c r="L1" s="154"/>
    </row>
    <row r="2" spans="1:12" s="43" customFormat="1" ht="24.95" customHeight="1">
      <c r="A2" s="155"/>
      <c r="B2" s="155"/>
      <c r="C2" s="155"/>
      <c r="D2" s="155"/>
      <c r="E2" s="155"/>
      <c r="F2" s="155"/>
      <c r="G2" s="155"/>
      <c r="H2" s="155"/>
      <c r="I2" s="155"/>
      <c r="J2" s="155"/>
      <c r="K2" s="155"/>
      <c r="L2" s="155"/>
    </row>
    <row r="3" spans="1:12" s="43" customFormat="1" ht="24.95" customHeight="1">
      <c r="A3" s="14" t="s">
        <v>422</v>
      </c>
      <c r="B3" s="149"/>
      <c r="C3" s="149"/>
      <c r="D3" s="14" t="s">
        <v>423</v>
      </c>
      <c r="E3" s="149"/>
      <c r="F3" s="149"/>
      <c r="G3" s="14" t="s">
        <v>424</v>
      </c>
      <c r="H3" s="156"/>
      <c r="I3" s="156"/>
      <c r="J3" s="14" t="s">
        <v>22</v>
      </c>
      <c r="K3" s="149" t="s">
        <v>22</v>
      </c>
      <c r="L3" s="149"/>
    </row>
    <row r="4" spans="1:12" s="43" customFormat="1" ht="24.95" customHeight="1">
      <c r="A4" s="14" t="s">
        <v>425</v>
      </c>
      <c r="B4" s="149"/>
      <c r="C4" s="149"/>
      <c r="D4" s="14" t="s">
        <v>426</v>
      </c>
      <c r="E4" s="149"/>
      <c r="F4" s="149"/>
      <c r="G4" s="14" t="s">
        <v>427</v>
      </c>
      <c r="H4" s="149"/>
      <c r="I4" s="149"/>
      <c r="J4" s="14" t="s">
        <v>428</v>
      </c>
      <c r="K4" s="149"/>
      <c r="L4" s="149"/>
    </row>
    <row r="5" spans="1:12" s="43" customFormat="1" ht="30" customHeight="1">
      <c r="A5" s="143" t="s">
        <v>429</v>
      </c>
      <c r="B5" s="143"/>
      <c r="C5" s="143"/>
      <c r="D5" s="143"/>
      <c r="E5" s="143"/>
      <c r="F5" s="143"/>
      <c r="G5" s="143"/>
      <c r="H5" s="143"/>
      <c r="I5" s="143"/>
      <c r="J5" s="143"/>
      <c r="K5" s="143"/>
      <c r="L5" s="143"/>
    </row>
    <row r="6" spans="1:12" s="43" customFormat="1" ht="24.95" customHeight="1">
      <c r="A6" s="150"/>
      <c r="B6" s="151"/>
      <c r="C6" s="152" t="s">
        <v>523</v>
      </c>
      <c r="D6" s="153"/>
      <c r="E6" s="152" t="s">
        <v>431</v>
      </c>
      <c r="F6" s="153"/>
      <c r="G6" s="152" t="s">
        <v>432</v>
      </c>
      <c r="H6" s="153"/>
      <c r="I6" s="152" t="s">
        <v>433</v>
      </c>
      <c r="J6" s="153"/>
      <c r="K6" s="19" t="s">
        <v>434</v>
      </c>
      <c r="L6" s="19" t="s">
        <v>435</v>
      </c>
    </row>
    <row r="7" spans="1:12" s="43" customFormat="1" ht="24.95" customHeight="1">
      <c r="A7" s="146" t="s">
        <v>436</v>
      </c>
      <c r="B7" s="146"/>
      <c r="C7" s="147"/>
      <c r="D7" s="147"/>
      <c r="E7" s="147"/>
      <c r="F7" s="147"/>
      <c r="G7" s="147"/>
      <c r="H7" s="147"/>
      <c r="I7" s="148"/>
      <c r="J7" s="148"/>
      <c r="K7" s="15"/>
      <c r="L7" s="15"/>
    </row>
    <row r="8" spans="1:12" s="43" customFormat="1" ht="24.95" customHeight="1">
      <c r="A8" s="146" t="s">
        <v>437</v>
      </c>
      <c r="B8" s="146"/>
      <c r="C8" s="147"/>
      <c r="D8" s="147"/>
      <c r="E8" s="147"/>
      <c r="F8" s="147"/>
      <c r="G8" s="147"/>
      <c r="H8" s="147"/>
      <c r="I8" s="148"/>
      <c r="J8" s="148"/>
      <c r="K8" s="15"/>
      <c r="L8" s="15"/>
    </row>
    <row r="9" spans="1:12" s="43" customFormat="1" ht="30" customHeight="1">
      <c r="A9" s="143" t="s">
        <v>438</v>
      </c>
      <c r="B9" s="143"/>
      <c r="C9" s="143"/>
      <c r="D9" s="143"/>
      <c r="E9" s="143"/>
      <c r="F9" s="143"/>
      <c r="G9" s="143"/>
      <c r="H9" s="143"/>
      <c r="I9" s="143"/>
      <c r="J9" s="143"/>
      <c r="K9" s="143"/>
      <c r="L9" s="143"/>
    </row>
    <row r="10" spans="1:12" s="43" customFormat="1" ht="24.95" customHeight="1">
      <c r="A10" s="144" t="s">
        <v>439</v>
      </c>
      <c r="B10" s="144"/>
      <c r="C10" s="144"/>
      <c r="D10" s="144"/>
      <c r="E10" s="144" t="s">
        <v>440</v>
      </c>
      <c r="F10" s="144"/>
      <c r="G10" s="144"/>
      <c r="H10" s="144"/>
      <c r="I10" s="144" t="s">
        <v>441</v>
      </c>
      <c r="J10" s="144"/>
      <c r="K10" s="144"/>
      <c r="L10" s="144"/>
    </row>
    <row r="11" spans="1:12" s="44" customFormat="1" ht="80.099999999999994" customHeight="1">
      <c r="A11" s="145"/>
      <c r="B11" s="145"/>
      <c r="C11" s="145"/>
      <c r="D11" s="145"/>
      <c r="E11" s="145"/>
      <c r="F11" s="145"/>
      <c r="G11" s="145"/>
      <c r="H11" s="145"/>
      <c r="I11" s="145"/>
      <c r="J11" s="145"/>
      <c r="K11" s="145"/>
      <c r="L11" s="145"/>
    </row>
    <row r="12" spans="1:12" s="43" customFormat="1" ht="30" customHeight="1">
      <c r="A12" s="143" t="s">
        <v>442</v>
      </c>
      <c r="B12" s="143"/>
      <c r="C12" s="143"/>
      <c r="D12" s="143"/>
      <c r="E12" s="143"/>
      <c r="F12" s="143"/>
      <c r="G12" s="143"/>
      <c r="H12" s="143"/>
      <c r="I12" s="143"/>
      <c r="J12" s="143"/>
      <c r="K12" s="143"/>
      <c r="L12" s="143"/>
    </row>
    <row r="13" spans="1:12" s="43" customFormat="1" ht="24.95" customHeight="1">
      <c r="A13" s="19" t="s">
        <v>443</v>
      </c>
      <c r="B13" s="19" t="s">
        <v>444</v>
      </c>
      <c r="C13" s="19" t="s">
        <v>445</v>
      </c>
      <c r="D13" s="19" t="s">
        <v>446</v>
      </c>
      <c r="E13" s="19" t="s">
        <v>447</v>
      </c>
      <c r="F13" s="19" t="s">
        <v>448</v>
      </c>
      <c r="G13" s="19" t="s">
        <v>449</v>
      </c>
      <c r="H13" s="19" t="s">
        <v>450</v>
      </c>
      <c r="I13" s="19" t="s">
        <v>451</v>
      </c>
      <c r="J13" s="19" t="s">
        <v>452</v>
      </c>
      <c r="K13" s="19" t="s">
        <v>453</v>
      </c>
      <c r="L13" s="19" t="s">
        <v>454</v>
      </c>
    </row>
    <row r="14" spans="1:12" s="43" customFormat="1" ht="24.95" customHeight="1">
      <c r="A14" s="45"/>
      <c r="B14" s="45"/>
      <c r="C14" s="45"/>
      <c r="D14" s="46"/>
      <c r="E14" s="46"/>
      <c r="F14" s="47"/>
      <c r="G14" s="47"/>
      <c r="H14" s="48"/>
      <c r="I14" s="48"/>
      <c r="J14" s="45"/>
      <c r="K14" s="45"/>
      <c r="L14" s="45"/>
    </row>
    <row r="15" spans="1:12" s="43" customFormat="1" ht="24.95" customHeight="1">
      <c r="A15" s="45"/>
      <c r="B15" s="45"/>
      <c r="C15" s="45"/>
      <c r="D15" s="46"/>
      <c r="E15" s="46"/>
      <c r="F15" s="47"/>
      <c r="G15" s="47"/>
      <c r="H15" s="48"/>
      <c r="I15" s="48"/>
      <c r="J15" s="45"/>
      <c r="K15" s="45"/>
      <c r="L15" s="45"/>
    </row>
    <row r="16" spans="1:12" s="43" customFormat="1" ht="24.95" customHeight="1">
      <c r="A16" s="45"/>
      <c r="B16" s="45"/>
      <c r="C16" s="45"/>
      <c r="D16" s="46"/>
      <c r="E16" s="46"/>
      <c r="F16" s="47"/>
      <c r="G16" s="47"/>
      <c r="H16" s="48"/>
      <c r="I16" s="48"/>
      <c r="J16" s="45"/>
      <c r="K16" s="45"/>
      <c r="L16" s="45"/>
    </row>
    <row r="17" spans="1:12" s="43" customFormat="1" ht="24.95" customHeight="1">
      <c r="A17" s="45"/>
      <c r="B17" s="45"/>
      <c r="C17" s="45"/>
      <c r="D17" s="46"/>
      <c r="E17" s="46"/>
      <c r="F17" s="47"/>
      <c r="G17" s="47"/>
      <c r="H17" s="48"/>
      <c r="I17" s="48"/>
      <c r="J17" s="45"/>
      <c r="K17" s="45"/>
      <c r="L17" s="45"/>
    </row>
    <row r="18" spans="1:12" s="43" customFormat="1" ht="24.95" customHeight="1">
      <c r="A18" s="45"/>
      <c r="B18" s="45"/>
      <c r="C18" s="45"/>
      <c r="D18" s="46"/>
      <c r="E18" s="46"/>
      <c r="F18" s="47"/>
      <c r="G18" s="47"/>
      <c r="H18" s="48"/>
      <c r="I18" s="48"/>
      <c r="J18" s="45"/>
      <c r="K18" s="45"/>
      <c r="L18" s="45"/>
    </row>
    <row r="19" spans="1:12" s="43" customFormat="1" ht="24.95" customHeight="1">
      <c r="A19" s="45"/>
      <c r="B19" s="45"/>
      <c r="C19" s="45"/>
      <c r="D19" s="46"/>
      <c r="E19" s="46"/>
      <c r="F19" s="47"/>
      <c r="G19" s="47"/>
      <c r="H19" s="48"/>
      <c r="I19" s="48"/>
      <c r="J19" s="45"/>
      <c r="K19" s="45"/>
      <c r="L19" s="45"/>
    </row>
    <row r="20" spans="1:12" s="43" customFormat="1" ht="24.95" customHeight="1">
      <c r="A20" s="45"/>
      <c r="B20" s="45"/>
      <c r="C20" s="45"/>
      <c r="D20" s="46"/>
      <c r="E20" s="46"/>
      <c r="F20" s="47"/>
      <c r="G20" s="47"/>
      <c r="H20" s="48"/>
      <c r="I20" s="48"/>
      <c r="J20" s="45"/>
      <c r="K20" s="45"/>
      <c r="L20" s="45"/>
    </row>
    <row r="21" spans="1:12" s="43" customFormat="1" ht="24.95" customHeight="1">
      <c r="A21" s="45"/>
      <c r="B21" s="45"/>
      <c r="C21" s="45"/>
      <c r="D21" s="46"/>
      <c r="E21" s="46"/>
      <c r="F21" s="47"/>
      <c r="G21" s="47"/>
      <c r="H21" s="48"/>
      <c r="I21" s="48"/>
      <c r="J21" s="45"/>
      <c r="K21" s="45"/>
      <c r="L21" s="45"/>
    </row>
    <row r="22" spans="1:12" s="43" customFormat="1" ht="24.95" customHeight="1">
      <c r="A22" s="45"/>
      <c r="B22" s="45"/>
      <c r="C22" s="45"/>
      <c r="D22" s="46"/>
      <c r="E22" s="46"/>
      <c r="F22" s="47"/>
      <c r="G22" s="47"/>
      <c r="H22" s="48"/>
      <c r="I22" s="48"/>
      <c r="J22" s="45"/>
      <c r="K22" s="45"/>
      <c r="L22" s="45"/>
    </row>
    <row r="23" spans="1:12" s="43" customFormat="1" ht="24.95" customHeight="1">
      <c r="A23" s="45"/>
      <c r="B23" s="45"/>
      <c r="C23" s="45"/>
      <c r="D23" s="46"/>
      <c r="E23" s="46"/>
      <c r="F23" s="47"/>
      <c r="G23" s="47"/>
      <c r="H23" s="48"/>
      <c r="I23" s="48"/>
      <c r="J23" s="45"/>
      <c r="K23" s="45"/>
      <c r="L23" s="45"/>
    </row>
  </sheetData>
  <mergeCells count="34">
    <mergeCell ref="A1:L1"/>
    <mergeCell ref="A2:L2"/>
    <mergeCell ref="B3:C3"/>
    <mergeCell ref="E3:F3"/>
    <mergeCell ref="H3:I3"/>
    <mergeCell ref="K3:L3"/>
    <mergeCell ref="A6:B6"/>
    <mergeCell ref="C6:D6"/>
    <mergeCell ref="E6:F6"/>
    <mergeCell ref="G6:H6"/>
    <mergeCell ref="I6:J6"/>
    <mergeCell ref="B4:C4"/>
    <mergeCell ref="E4:F4"/>
    <mergeCell ref="H4:I4"/>
    <mergeCell ref="K4:L4"/>
    <mergeCell ref="A5:L5"/>
    <mergeCell ref="A8:B8"/>
    <mergeCell ref="C8:D8"/>
    <mergeCell ref="E8:F8"/>
    <mergeCell ref="G8:H8"/>
    <mergeCell ref="I8:J8"/>
    <mergeCell ref="A7:B7"/>
    <mergeCell ref="C7:D7"/>
    <mergeCell ref="E7:F7"/>
    <mergeCell ref="G7:H7"/>
    <mergeCell ref="I7:J7"/>
    <mergeCell ref="A12:L12"/>
    <mergeCell ref="A9:L9"/>
    <mergeCell ref="A10:D10"/>
    <mergeCell ref="E10:H10"/>
    <mergeCell ref="I10:L10"/>
    <mergeCell ref="A11:D11"/>
    <mergeCell ref="E11:H11"/>
    <mergeCell ref="I11:L11"/>
  </mergeCells>
  <phoneticPr fontId="10" type="noConversion"/>
  <printOptions horizontalCentered="1" verticalCentered="1"/>
  <pageMargins left="0.70866141732283472" right="0.70866141732283472" top="0.74803149606299213" bottom="0.74803149606299213" header="0.31496062992125984" footer="0.31496062992125984"/>
  <pageSetup paperSize="9" scale="6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showGridLines="0" workbookViewId="0">
      <selection activeCell="C7" sqref="C7"/>
    </sheetView>
  </sheetViews>
  <sheetFormatPr defaultColWidth="9" defaultRowHeight="13.5"/>
  <cols>
    <col min="1" max="1" width="21.5" style="16" customWidth="1"/>
    <col min="2" max="2" width="11.375" style="16" customWidth="1"/>
    <col min="3" max="11" width="15.625" style="16" customWidth="1"/>
    <col min="12" max="16384" width="9" style="16"/>
  </cols>
  <sheetData>
    <row r="1" spans="1:11" ht="39.950000000000003" customHeight="1">
      <c r="A1" s="158" t="s">
        <v>455</v>
      </c>
      <c r="B1" s="158"/>
      <c r="C1" s="158"/>
      <c r="D1" s="158"/>
      <c r="E1" s="158"/>
      <c r="F1" s="158"/>
      <c r="G1" s="158"/>
      <c r="H1" s="158"/>
      <c r="I1" s="158"/>
      <c r="J1" s="158"/>
      <c r="K1" s="158"/>
    </row>
    <row r="2" spans="1:11" s="41" customFormat="1" ht="24.95" customHeight="1">
      <c r="A2" s="159" t="s">
        <v>456</v>
      </c>
      <c r="B2" s="159"/>
      <c r="C2" s="159"/>
      <c r="D2" s="159"/>
      <c r="E2" s="159"/>
      <c r="F2" s="159"/>
      <c r="G2" s="159"/>
      <c r="H2" s="159"/>
      <c r="I2" s="159"/>
      <c r="J2" s="159"/>
      <c r="K2" s="159"/>
    </row>
    <row r="3" spans="1:11" s="41" customFormat="1" ht="33.75" customHeight="1">
      <c r="A3" s="26" t="s">
        <v>422</v>
      </c>
      <c r="B3" s="160" t="s">
        <v>520</v>
      </c>
      <c r="C3" s="160"/>
      <c r="D3" s="26" t="s">
        <v>423</v>
      </c>
      <c r="E3" s="161" t="s">
        <v>457</v>
      </c>
      <c r="F3" s="161"/>
      <c r="G3" s="26" t="s">
        <v>424</v>
      </c>
      <c r="H3" s="162" t="s">
        <v>458</v>
      </c>
      <c r="I3" s="162"/>
      <c r="J3" s="26" t="s">
        <v>22</v>
      </c>
      <c r="K3" s="27" t="s">
        <v>22</v>
      </c>
    </row>
    <row r="4" spans="1:11" s="41" customFormat="1" ht="24.95" customHeight="1">
      <c r="A4" s="26" t="s">
        <v>425</v>
      </c>
      <c r="B4" s="160" t="s">
        <v>459</v>
      </c>
      <c r="C4" s="160"/>
      <c r="D4" s="26" t="s">
        <v>426</v>
      </c>
      <c r="E4" s="161" t="s">
        <v>460</v>
      </c>
      <c r="F4" s="161"/>
      <c r="G4" s="26" t="s">
        <v>427</v>
      </c>
      <c r="H4" s="161" t="s">
        <v>461</v>
      </c>
      <c r="I4" s="161"/>
      <c r="J4" s="26" t="s">
        <v>428</v>
      </c>
      <c r="K4" s="27" t="s">
        <v>462</v>
      </c>
    </row>
    <row r="5" spans="1:11" s="41" customFormat="1" ht="30" customHeight="1">
      <c r="A5" s="157" t="s">
        <v>429</v>
      </c>
      <c r="B5" s="157"/>
      <c r="C5" s="157"/>
      <c r="D5" s="157"/>
      <c r="E5" s="157"/>
      <c r="F5" s="157"/>
      <c r="G5" s="157"/>
      <c r="H5" s="157"/>
      <c r="I5" s="157"/>
      <c r="J5" s="157"/>
      <c r="K5" s="157"/>
    </row>
    <row r="6" spans="1:11" s="41" customFormat="1" ht="24.95" customHeight="1">
      <c r="A6" s="163"/>
      <c r="B6" s="163"/>
      <c r="C6" s="164" t="s">
        <v>430</v>
      </c>
      <c r="D6" s="164"/>
      <c r="E6" s="164" t="s">
        <v>431</v>
      </c>
      <c r="F6" s="164"/>
      <c r="G6" s="164" t="s">
        <v>432</v>
      </c>
      <c r="H6" s="164"/>
      <c r="I6" s="28" t="s">
        <v>433</v>
      </c>
      <c r="J6" s="29" t="s">
        <v>434</v>
      </c>
      <c r="K6" s="28" t="s">
        <v>435</v>
      </c>
    </row>
    <row r="7" spans="1:11" s="41" customFormat="1" ht="24.95" customHeight="1">
      <c r="A7" s="30" t="s">
        <v>436</v>
      </c>
      <c r="B7" s="31" t="s">
        <v>22</v>
      </c>
      <c r="C7" s="32" t="s">
        <v>22</v>
      </c>
      <c r="D7" s="33">
        <v>11100</v>
      </c>
      <c r="E7" s="32" t="s">
        <v>22</v>
      </c>
      <c r="F7" s="34">
        <v>11100</v>
      </c>
      <c r="G7" s="32" t="s">
        <v>22</v>
      </c>
      <c r="H7" s="33">
        <v>11100</v>
      </c>
      <c r="I7" s="35" t="s">
        <v>22</v>
      </c>
      <c r="J7" s="35" t="s">
        <v>22</v>
      </c>
      <c r="K7" s="36" t="s">
        <v>22</v>
      </c>
    </row>
    <row r="8" spans="1:11" s="41" customFormat="1" ht="24.95" customHeight="1">
      <c r="A8" s="30" t="s">
        <v>437</v>
      </c>
      <c r="B8" s="31" t="s">
        <v>22</v>
      </c>
      <c r="C8" s="32" t="s">
        <v>22</v>
      </c>
      <c r="D8" s="33">
        <v>11100</v>
      </c>
      <c r="E8" s="32" t="s">
        <v>22</v>
      </c>
      <c r="F8" s="34">
        <v>11100</v>
      </c>
      <c r="G8" s="32" t="s">
        <v>22</v>
      </c>
      <c r="H8" s="33">
        <v>11100</v>
      </c>
      <c r="I8" s="35">
        <v>100</v>
      </c>
      <c r="J8" s="35" t="s">
        <v>463</v>
      </c>
      <c r="K8" s="36">
        <v>10</v>
      </c>
    </row>
    <row r="9" spans="1:11" s="41" customFormat="1" ht="24.95" customHeight="1">
      <c r="A9" s="30" t="s">
        <v>464</v>
      </c>
      <c r="B9" s="31" t="s">
        <v>22</v>
      </c>
      <c r="C9" s="32" t="s">
        <v>22</v>
      </c>
      <c r="D9" s="33">
        <v>11100</v>
      </c>
      <c r="E9" s="32" t="s">
        <v>22</v>
      </c>
      <c r="F9" s="34">
        <v>11100</v>
      </c>
      <c r="G9" s="32" t="s">
        <v>22</v>
      </c>
      <c r="H9" s="33">
        <v>11100</v>
      </c>
      <c r="I9" s="35">
        <v>100</v>
      </c>
      <c r="J9" s="35" t="s">
        <v>22</v>
      </c>
      <c r="K9" s="36" t="s">
        <v>22</v>
      </c>
    </row>
    <row r="10" spans="1:11" s="41" customFormat="1" ht="30" customHeight="1">
      <c r="A10" s="157" t="s">
        <v>438</v>
      </c>
      <c r="B10" s="157"/>
      <c r="C10" s="157"/>
      <c r="D10" s="157"/>
      <c r="E10" s="157"/>
      <c r="F10" s="157"/>
      <c r="G10" s="157"/>
      <c r="H10" s="157"/>
      <c r="I10" s="157"/>
      <c r="J10" s="157"/>
      <c r="K10" s="157"/>
    </row>
    <row r="11" spans="1:11" s="41" customFormat="1" ht="24.95" customHeight="1">
      <c r="A11" s="164" t="s">
        <v>439</v>
      </c>
      <c r="B11" s="164"/>
      <c r="C11" s="164"/>
      <c r="D11" s="164"/>
      <c r="E11" s="164" t="s">
        <v>440</v>
      </c>
      <c r="F11" s="164"/>
      <c r="G11" s="164"/>
      <c r="H11" s="164"/>
      <c r="I11" s="164" t="s">
        <v>441</v>
      </c>
      <c r="J11" s="164"/>
      <c r="K11" s="164"/>
    </row>
    <row r="12" spans="1:11" s="42" customFormat="1" ht="80.099999999999994" customHeight="1">
      <c r="A12" s="165" t="s">
        <v>465</v>
      </c>
      <c r="B12" s="165"/>
      <c r="C12" s="165"/>
      <c r="D12" s="165"/>
      <c r="E12" s="165" t="s">
        <v>465</v>
      </c>
      <c r="F12" s="165"/>
      <c r="G12" s="165"/>
      <c r="H12" s="165"/>
      <c r="I12" s="165" t="s">
        <v>465</v>
      </c>
      <c r="J12" s="165"/>
      <c r="K12" s="165"/>
    </row>
    <row r="13" spans="1:11" s="41" customFormat="1" ht="30" customHeight="1">
      <c r="A13" s="157" t="s">
        <v>442</v>
      </c>
      <c r="B13" s="157"/>
      <c r="C13" s="157"/>
      <c r="D13" s="157"/>
      <c r="E13" s="157"/>
      <c r="F13" s="157"/>
      <c r="G13" s="157"/>
      <c r="H13" s="157"/>
      <c r="I13" s="157"/>
      <c r="J13" s="157"/>
      <c r="K13" s="157"/>
    </row>
    <row r="14" spans="1:11" s="41" customFormat="1" ht="24.95" customHeight="1">
      <c r="A14" s="28" t="s">
        <v>443</v>
      </c>
      <c r="B14" s="28" t="s">
        <v>444</v>
      </c>
      <c r="C14" s="28" t="s">
        <v>445</v>
      </c>
      <c r="D14" s="28" t="s">
        <v>446</v>
      </c>
      <c r="E14" s="28" t="s">
        <v>447</v>
      </c>
      <c r="F14" s="28" t="s">
        <v>448</v>
      </c>
      <c r="G14" s="28" t="s">
        <v>449</v>
      </c>
      <c r="H14" s="28" t="s">
        <v>450</v>
      </c>
      <c r="I14" s="28" t="s">
        <v>451</v>
      </c>
      <c r="J14" s="28" t="s">
        <v>452</v>
      </c>
      <c r="K14" s="28" t="s">
        <v>453</v>
      </c>
    </row>
    <row r="15" spans="1:11" s="41" customFormat="1" ht="24.95" customHeight="1">
      <c r="A15" s="37" t="s">
        <v>466</v>
      </c>
      <c r="B15" s="37" t="s">
        <v>467</v>
      </c>
      <c r="C15" s="37" t="s">
        <v>468</v>
      </c>
      <c r="D15" s="38" t="s">
        <v>469</v>
      </c>
      <c r="E15" s="38" t="s">
        <v>469</v>
      </c>
      <c r="F15" s="39" t="s">
        <v>418</v>
      </c>
      <c r="G15" s="39" t="s">
        <v>470</v>
      </c>
      <c r="H15" s="40" t="s">
        <v>471</v>
      </c>
      <c r="I15" s="40" t="s">
        <v>471</v>
      </c>
      <c r="J15" s="37" t="s">
        <v>22</v>
      </c>
      <c r="K15" s="37" t="s">
        <v>22</v>
      </c>
    </row>
    <row r="16" spans="1:11" s="41" customFormat="1" ht="24.95" customHeight="1">
      <c r="A16" s="37" t="s">
        <v>472</v>
      </c>
      <c r="B16" s="37" t="s">
        <v>473</v>
      </c>
      <c r="C16" s="37" t="s">
        <v>468</v>
      </c>
      <c r="D16" s="38" t="s">
        <v>474</v>
      </c>
      <c r="E16" s="38" t="s">
        <v>474</v>
      </c>
      <c r="F16" s="39" t="s">
        <v>418</v>
      </c>
      <c r="G16" s="39" t="s">
        <v>470</v>
      </c>
      <c r="H16" s="40" t="s">
        <v>471</v>
      </c>
      <c r="I16" s="40" t="s">
        <v>471</v>
      </c>
      <c r="J16" s="37" t="s">
        <v>22</v>
      </c>
      <c r="K16" s="37" t="s">
        <v>22</v>
      </c>
    </row>
    <row r="17" spans="1:11" s="41" customFormat="1" ht="24.95" customHeight="1">
      <c r="A17" s="37" t="s">
        <v>475</v>
      </c>
      <c r="B17" s="37" t="s">
        <v>476</v>
      </c>
      <c r="C17" s="37" t="s">
        <v>468</v>
      </c>
      <c r="D17" s="38" t="s">
        <v>477</v>
      </c>
      <c r="E17" s="38" t="s">
        <v>478</v>
      </c>
      <c r="F17" s="39" t="s">
        <v>479</v>
      </c>
      <c r="G17" s="39" t="s">
        <v>480</v>
      </c>
      <c r="H17" s="40" t="s">
        <v>471</v>
      </c>
      <c r="I17" s="40" t="s">
        <v>481</v>
      </c>
      <c r="J17" s="37" t="s">
        <v>22</v>
      </c>
      <c r="K17" s="37" t="s">
        <v>22</v>
      </c>
    </row>
    <row r="18" spans="1:11" s="41" customFormat="1" ht="24.95" customHeight="1">
      <c r="A18" s="37" t="s">
        <v>482</v>
      </c>
      <c r="B18" s="37" t="s">
        <v>483</v>
      </c>
      <c r="C18" s="37" t="s">
        <v>468</v>
      </c>
      <c r="D18" s="38" t="s">
        <v>469</v>
      </c>
      <c r="E18" s="38" t="s">
        <v>469</v>
      </c>
      <c r="F18" s="39" t="s">
        <v>418</v>
      </c>
      <c r="G18" s="39" t="s">
        <v>470</v>
      </c>
      <c r="H18" s="40" t="s">
        <v>471</v>
      </c>
      <c r="I18" s="40" t="s">
        <v>471</v>
      </c>
      <c r="J18" s="37" t="s">
        <v>22</v>
      </c>
      <c r="K18" s="37" t="s">
        <v>22</v>
      </c>
    </row>
    <row r="19" spans="1:11" s="41" customFormat="1" ht="24.95" customHeight="1">
      <c r="A19" s="37" t="s">
        <v>484</v>
      </c>
      <c r="B19" s="37" t="s">
        <v>476</v>
      </c>
      <c r="C19" s="37" t="s">
        <v>468</v>
      </c>
      <c r="D19" s="38" t="s">
        <v>477</v>
      </c>
      <c r="E19" s="38" t="s">
        <v>477</v>
      </c>
      <c r="F19" s="39" t="s">
        <v>418</v>
      </c>
      <c r="G19" s="39" t="s">
        <v>470</v>
      </c>
      <c r="H19" s="40" t="s">
        <v>485</v>
      </c>
      <c r="I19" s="40" t="s">
        <v>485</v>
      </c>
      <c r="J19" s="37" t="s">
        <v>22</v>
      </c>
      <c r="K19" s="37" t="s">
        <v>22</v>
      </c>
    </row>
  </sheetData>
  <mergeCells count="21">
    <mergeCell ref="A13:K13"/>
    <mergeCell ref="A11:D11"/>
    <mergeCell ref="E11:H11"/>
    <mergeCell ref="I11:K11"/>
    <mergeCell ref="A12:D12"/>
    <mergeCell ref="E12:H12"/>
    <mergeCell ref="I12:K12"/>
    <mergeCell ref="A10:K10"/>
    <mergeCell ref="A1:K1"/>
    <mergeCell ref="A2:K2"/>
    <mergeCell ref="B3:C3"/>
    <mergeCell ref="E3:F3"/>
    <mergeCell ref="H3:I3"/>
    <mergeCell ref="B4:C4"/>
    <mergeCell ref="E4:F4"/>
    <mergeCell ref="H4:I4"/>
    <mergeCell ref="A5:K5"/>
    <mergeCell ref="A6:B6"/>
    <mergeCell ref="C6:D6"/>
    <mergeCell ref="E6:F6"/>
    <mergeCell ref="G6:H6"/>
  </mergeCells>
  <phoneticPr fontId="40" type="noConversion"/>
  <printOptions horizontalCentered="1" verticalCentered="1"/>
  <pageMargins left="0.70866141732283472" right="0.70866141732283472" top="0.74803149606299213" bottom="0.74803149606299213" header="0.31496062992125984" footer="0.31496062992125984"/>
  <pageSetup paperSize="9"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workbookViewId="0">
      <selection activeCell="E4" sqref="E4:F4"/>
    </sheetView>
  </sheetViews>
  <sheetFormatPr defaultColWidth="9" defaultRowHeight="13.5"/>
  <cols>
    <col min="1" max="1" width="21.5" style="16" customWidth="1"/>
    <col min="2" max="2" width="11.375" style="16" customWidth="1"/>
    <col min="3" max="11" width="15.625" style="16" customWidth="1"/>
    <col min="12" max="16384" width="9" style="16"/>
  </cols>
  <sheetData>
    <row r="1" spans="1:11" ht="39.950000000000003" customHeight="1">
      <c r="A1" s="158" t="s">
        <v>455</v>
      </c>
      <c r="B1" s="158"/>
      <c r="C1" s="158"/>
      <c r="D1" s="158"/>
      <c r="E1" s="158"/>
      <c r="F1" s="158"/>
      <c r="G1" s="158"/>
      <c r="H1" s="158"/>
      <c r="I1" s="158"/>
      <c r="J1" s="158"/>
      <c r="K1" s="158"/>
    </row>
    <row r="2" spans="1:11" s="41" customFormat="1" ht="24.95" customHeight="1">
      <c r="A2" s="159" t="s">
        <v>456</v>
      </c>
      <c r="B2" s="159"/>
      <c r="C2" s="159"/>
      <c r="D2" s="159"/>
      <c r="E2" s="159"/>
      <c r="F2" s="159"/>
      <c r="G2" s="159"/>
      <c r="H2" s="159"/>
      <c r="I2" s="159"/>
      <c r="J2" s="159"/>
      <c r="K2" s="159"/>
    </row>
    <row r="3" spans="1:11" s="41" customFormat="1" ht="42.75" customHeight="1">
      <c r="A3" s="26" t="s">
        <v>422</v>
      </c>
      <c r="B3" s="160" t="s">
        <v>521</v>
      </c>
      <c r="C3" s="160"/>
      <c r="D3" s="26" t="s">
        <v>423</v>
      </c>
      <c r="E3" s="161" t="s">
        <v>486</v>
      </c>
      <c r="F3" s="161"/>
      <c r="G3" s="26" t="s">
        <v>424</v>
      </c>
      <c r="H3" s="162" t="s">
        <v>487</v>
      </c>
      <c r="I3" s="162"/>
      <c r="J3" s="26" t="s">
        <v>22</v>
      </c>
      <c r="K3" s="27" t="s">
        <v>22</v>
      </c>
    </row>
    <row r="4" spans="1:11" s="41" customFormat="1" ht="24.95" customHeight="1">
      <c r="A4" s="26" t="s">
        <v>425</v>
      </c>
      <c r="B4" s="160" t="s">
        <v>459</v>
      </c>
      <c r="C4" s="160"/>
      <c r="D4" s="26" t="s">
        <v>426</v>
      </c>
      <c r="E4" s="161" t="s">
        <v>460</v>
      </c>
      <c r="F4" s="161"/>
      <c r="G4" s="26" t="s">
        <v>427</v>
      </c>
      <c r="H4" s="161" t="s">
        <v>488</v>
      </c>
      <c r="I4" s="161"/>
      <c r="J4" s="26" t="s">
        <v>428</v>
      </c>
      <c r="K4" s="27" t="s">
        <v>489</v>
      </c>
    </row>
    <row r="5" spans="1:11" s="41" customFormat="1" ht="30" customHeight="1">
      <c r="A5" s="157" t="s">
        <v>429</v>
      </c>
      <c r="B5" s="157"/>
      <c r="C5" s="157"/>
      <c r="D5" s="157"/>
      <c r="E5" s="157"/>
      <c r="F5" s="157"/>
      <c r="G5" s="157"/>
      <c r="H5" s="157"/>
      <c r="I5" s="157"/>
      <c r="J5" s="157"/>
      <c r="K5" s="157"/>
    </row>
    <row r="6" spans="1:11" s="41" customFormat="1" ht="24.95" customHeight="1">
      <c r="A6" s="163"/>
      <c r="B6" s="163"/>
      <c r="C6" s="164" t="s">
        <v>430</v>
      </c>
      <c r="D6" s="164"/>
      <c r="E6" s="164" t="s">
        <v>431</v>
      </c>
      <c r="F6" s="164"/>
      <c r="G6" s="164" t="s">
        <v>432</v>
      </c>
      <c r="H6" s="164"/>
      <c r="I6" s="28" t="s">
        <v>433</v>
      </c>
      <c r="J6" s="29" t="s">
        <v>434</v>
      </c>
      <c r="K6" s="28" t="s">
        <v>435</v>
      </c>
    </row>
    <row r="7" spans="1:11" s="41" customFormat="1" ht="24.95" customHeight="1">
      <c r="A7" s="30" t="s">
        <v>436</v>
      </c>
      <c r="B7" s="31" t="s">
        <v>22</v>
      </c>
      <c r="C7" s="32" t="s">
        <v>22</v>
      </c>
      <c r="D7" s="33">
        <v>0</v>
      </c>
      <c r="E7" s="32" t="s">
        <v>22</v>
      </c>
      <c r="F7" s="34">
        <v>97600</v>
      </c>
      <c r="G7" s="32" t="s">
        <v>22</v>
      </c>
      <c r="H7" s="33">
        <v>97600</v>
      </c>
      <c r="I7" s="35" t="s">
        <v>22</v>
      </c>
      <c r="J7" s="35" t="s">
        <v>22</v>
      </c>
      <c r="K7" s="36" t="s">
        <v>22</v>
      </c>
    </row>
    <row r="8" spans="1:11" s="41" customFormat="1" ht="24.95" customHeight="1">
      <c r="A8" s="30" t="s">
        <v>437</v>
      </c>
      <c r="B8" s="31" t="s">
        <v>22</v>
      </c>
      <c r="C8" s="32" t="s">
        <v>22</v>
      </c>
      <c r="D8" s="33">
        <v>0</v>
      </c>
      <c r="E8" s="32" t="s">
        <v>22</v>
      </c>
      <c r="F8" s="34">
        <v>97600</v>
      </c>
      <c r="G8" s="32" t="s">
        <v>22</v>
      </c>
      <c r="H8" s="33">
        <v>97600</v>
      </c>
      <c r="I8" s="35">
        <v>100</v>
      </c>
      <c r="J8" s="35" t="s">
        <v>463</v>
      </c>
      <c r="K8" s="36">
        <v>10</v>
      </c>
    </row>
    <row r="9" spans="1:11" s="41" customFormat="1" ht="24.95" customHeight="1">
      <c r="A9" s="30" t="s">
        <v>464</v>
      </c>
      <c r="B9" s="31" t="s">
        <v>22</v>
      </c>
      <c r="C9" s="32" t="s">
        <v>22</v>
      </c>
      <c r="D9" s="33">
        <v>0</v>
      </c>
      <c r="E9" s="32" t="s">
        <v>22</v>
      </c>
      <c r="F9" s="34">
        <v>97600</v>
      </c>
      <c r="G9" s="32" t="s">
        <v>22</v>
      </c>
      <c r="H9" s="33">
        <v>97600</v>
      </c>
      <c r="I9" s="35">
        <v>100</v>
      </c>
      <c r="J9" s="35" t="s">
        <v>22</v>
      </c>
      <c r="K9" s="36" t="s">
        <v>22</v>
      </c>
    </row>
    <row r="10" spans="1:11" s="41" customFormat="1" ht="30" customHeight="1">
      <c r="A10" s="157" t="s">
        <v>438</v>
      </c>
      <c r="B10" s="157"/>
      <c r="C10" s="157"/>
      <c r="D10" s="157"/>
      <c r="E10" s="157"/>
      <c r="F10" s="157"/>
      <c r="G10" s="157"/>
      <c r="H10" s="157"/>
      <c r="I10" s="157"/>
      <c r="J10" s="157"/>
      <c r="K10" s="157"/>
    </row>
    <row r="11" spans="1:11" s="41" customFormat="1" ht="24.95" customHeight="1">
      <c r="A11" s="164" t="s">
        <v>439</v>
      </c>
      <c r="B11" s="164"/>
      <c r="C11" s="164"/>
      <c r="D11" s="164"/>
      <c r="E11" s="164" t="s">
        <v>440</v>
      </c>
      <c r="F11" s="164"/>
      <c r="G11" s="164"/>
      <c r="H11" s="164"/>
      <c r="I11" s="164" t="s">
        <v>441</v>
      </c>
      <c r="J11" s="164"/>
      <c r="K11" s="164"/>
    </row>
    <row r="12" spans="1:11" s="42" customFormat="1" ht="80.099999999999994" customHeight="1">
      <c r="A12" s="165" t="s">
        <v>490</v>
      </c>
      <c r="B12" s="165"/>
      <c r="C12" s="165"/>
      <c r="D12" s="165"/>
      <c r="E12" s="165" t="s">
        <v>490</v>
      </c>
      <c r="F12" s="165"/>
      <c r="G12" s="165"/>
      <c r="H12" s="165"/>
      <c r="I12" s="165" t="s">
        <v>491</v>
      </c>
      <c r="J12" s="165"/>
      <c r="K12" s="165"/>
    </row>
    <row r="13" spans="1:11" s="41" customFormat="1" ht="30" customHeight="1">
      <c r="A13" s="157" t="s">
        <v>442</v>
      </c>
      <c r="B13" s="157"/>
      <c r="C13" s="157"/>
      <c r="D13" s="157"/>
      <c r="E13" s="157"/>
      <c r="F13" s="157"/>
      <c r="G13" s="157"/>
      <c r="H13" s="157"/>
      <c r="I13" s="157"/>
      <c r="J13" s="157"/>
      <c r="K13" s="157"/>
    </row>
    <row r="14" spans="1:11" s="41" customFormat="1" ht="24.95" customHeight="1">
      <c r="A14" s="28" t="s">
        <v>443</v>
      </c>
      <c r="B14" s="28" t="s">
        <v>444</v>
      </c>
      <c r="C14" s="28" t="s">
        <v>445</v>
      </c>
      <c r="D14" s="28" t="s">
        <v>446</v>
      </c>
      <c r="E14" s="28" t="s">
        <v>447</v>
      </c>
      <c r="F14" s="28" t="s">
        <v>448</v>
      </c>
      <c r="G14" s="28" t="s">
        <v>449</v>
      </c>
      <c r="H14" s="28" t="s">
        <v>450</v>
      </c>
      <c r="I14" s="28" t="s">
        <v>451</v>
      </c>
      <c r="J14" s="28" t="s">
        <v>452</v>
      </c>
      <c r="K14" s="28" t="s">
        <v>453</v>
      </c>
    </row>
    <row r="15" spans="1:11" s="41" customFormat="1" ht="24.95" customHeight="1">
      <c r="A15" s="37" t="s">
        <v>492</v>
      </c>
      <c r="B15" s="37" t="s">
        <v>493</v>
      </c>
      <c r="C15" s="37" t="s">
        <v>468</v>
      </c>
      <c r="D15" s="38" t="s">
        <v>494</v>
      </c>
      <c r="E15" s="38" t="s">
        <v>494</v>
      </c>
      <c r="F15" s="39" t="s">
        <v>418</v>
      </c>
      <c r="G15" s="39" t="s">
        <v>470</v>
      </c>
      <c r="H15" s="40" t="s">
        <v>471</v>
      </c>
      <c r="I15" s="40" t="s">
        <v>471</v>
      </c>
      <c r="J15" s="37" t="s">
        <v>22</v>
      </c>
      <c r="K15" s="37" t="s">
        <v>22</v>
      </c>
    </row>
    <row r="16" spans="1:11" s="41" customFormat="1" ht="24.95" customHeight="1">
      <c r="A16" s="37" t="s">
        <v>495</v>
      </c>
      <c r="B16" s="37" t="s">
        <v>483</v>
      </c>
      <c r="C16" s="37" t="s">
        <v>468</v>
      </c>
      <c r="D16" s="38" t="s">
        <v>469</v>
      </c>
      <c r="E16" s="38" t="s">
        <v>469</v>
      </c>
      <c r="F16" s="39" t="s">
        <v>418</v>
      </c>
      <c r="G16" s="39" t="s">
        <v>470</v>
      </c>
      <c r="H16" s="40" t="s">
        <v>471</v>
      </c>
      <c r="I16" s="40" t="s">
        <v>471</v>
      </c>
      <c r="J16" s="37" t="s">
        <v>22</v>
      </c>
      <c r="K16" s="37" t="s">
        <v>22</v>
      </c>
    </row>
    <row r="17" spans="1:11" s="41" customFormat="1" ht="24.95" customHeight="1">
      <c r="A17" s="37" t="s">
        <v>496</v>
      </c>
      <c r="B17" s="37" t="s">
        <v>493</v>
      </c>
      <c r="C17" s="37" t="s">
        <v>468</v>
      </c>
      <c r="D17" s="38" t="s">
        <v>494</v>
      </c>
      <c r="E17" s="38" t="s">
        <v>494</v>
      </c>
      <c r="F17" s="39" t="s">
        <v>418</v>
      </c>
      <c r="G17" s="39" t="s">
        <v>470</v>
      </c>
      <c r="H17" s="40" t="s">
        <v>471</v>
      </c>
      <c r="I17" s="40" t="s">
        <v>471</v>
      </c>
      <c r="J17" s="37" t="s">
        <v>22</v>
      </c>
      <c r="K17" s="37" t="s">
        <v>22</v>
      </c>
    </row>
    <row r="18" spans="1:11" s="41" customFormat="1" ht="24.95" customHeight="1">
      <c r="A18" s="37" t="s">
        <v>497</v>
      </c>
      <c r="B18" s="37" t="s">
        <v>483</v>
      </c>
      <c r="C18" s="37" t="s">
        <v>468</v>
      </c>
      <c r="D18" s="38" t="s">
        <v>469</v>
      </c>
      <c r="E18" s="38" t="s">
        <v>469</v>
      </c>
      <c r="F18" s="39" t="s">
        <v>418</v>
      </c>
      <c r="G18" s="39" t="s">
        <v>470</v>
      </c>
      <c r="H18" s="40" t="s">
        <v>471</v>
      </c>
      <c r="I18" s="40" t="s">
        <v>471</v>
      </c>
      <c r="J18" s="37" t="s">
        <v>22</v>
      </c>
      <c r="K18" s="37" t="s">
        <v>22</v>
      </c>
    </row>
    <row r="19" spans="1:11" s="41" customFormat="1" ht="24.95" customHeight="1">
      <c r="A19" s="37" t="s">
        <v>498</v>
      </c>
      <c r="B19" s="37" t="s">
        <v>476</v>
      </c>
      <c r="C19" s="37" t="s">
        <v>468</v>
      </c>
      <c r="D19" s="38" t="s">
        <v>499</v>
      </c>
      <c r="E19" s="38" t="s">
        <v>500</v>
      </c>
      <c r="F19" s="39" t="s">
        <v>501</v>
      </c>
      <c r="G19" s="39" t="s">
        <v>502</v>
      </c>
      <c r="H19" s="40" t="s">
        <v>503</v>
      </c>
      <c r="I19" s="40" t="s">
        <v>504</v>
      </c>
      <c r="J19" s="37" t="s">
        <v>22</v>
      </c>
      <c r="K19" s="37" t="s">
        <v>22</v>
      </c>
    </row>
    <row r="20" spans="1:11" s="41" customFormat="1" ht="24.95" customHeight="1">
      <c r="A20" s="37" t="s">
        <v>505</v>
      </c>
      <c r="B20" s="37" t="s">
        <v>476</v>
      </c>
      <c r="C20" s="37" t="s">
        <v>468</v>
      </c>
      <c r="D20" s="38" t="s">
        <v>499</v>
      </c>
      <c r="E20" s="38" t="s">
        <v>506</v>
      </c>
      <c r="F20" s="39" t="s">
        <v>507</v>
      </c>
      <c r="G20" s="39" t="s">
        <v>508</v>
      </c>
      <c r="H20" s="40" t="s">
        <v>503</v>
      </c>
      <c r="I20" s="40" t="s">
        <v>509</v>
      </c>
      <c r="J20" s="37" t="s">
        <v>22</v>
      </c>
      <c r="K20" s="37" t="s">
        <v>22</v>
      </c>
    </row>
  </sheetData>
  <mergeCells count="21">
    <mergeCell ref="A13:K13"/>
    <mergeCell ref="A11:D11"/>
    <mergeCell ref="E11:H11"/>
    <mergeCell ref="I11:K11"/>
    <mergeCell ref="A12:D12"/>
    <mergeCell ref="E12:H12"/>
    <mergeCell ref="I12:K12"/>
    <mergeCell ref="A10:K10"/>
    <mergeCell ref="A1:K1"/>
    <mergeCell ref="A2:K2"/>
    <mergeCell ref="B3:C3"/>
    <mergeCell ref="E3:F3"/>
    <mergeCell ref="H3:I3"/>
    <mergeCell ref="B4:C4"/>
    <mergeCell ref="E4:F4"/>
    <mergeCell ref="H4:I4"/>
    <mergeCell ref="A5:K5"/>
    <mergeCell ref="A6:B6"/>
    <mergeCell ref="C6:D6"/>
    <mergeCell ref="E6:F6"/>
    <mergeCell ref="G6:H6"/>
  </mergeCells>
  <phoneticPr fontId="40" type="noConversion"/>
  <printOptions horizontalCentered="1" verticalCentered="1"/>
  <pageMargins left="0.70866141732283472" right="0.70866141732283472" top="0.74803149606299213" bottom="0.74803149606299213" header="0.31496062992125984" footer="0.31496062992125984"/>
  <pageSetup paperSize="9" scale="7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workbookViewId="0">
      <selection activeCell="F8" sqref="F8"/>
    </sheetView>
  </sheetViews>
  <sheetFormatPr defaultColWidth="9" defaultRowHeight="13.5"/>
  <cols>
    <col min="1" max="1" width="21.5" style="16" customWidth="1"/>
    <col min="2" max="2" width="11.375" style="16" customWidth="1"/>
    <col min="3" max="11" width="15.625" style="16" customWidth="1"/>
    <col min="12" max="16384" width="9" style="16"/>
  </cols>
  <sheetData>
    <row r="1" spans="1:11" ht="39.950000000000003" customHeight="1">
      <c r="A1" s="158" t="s">
        <v>455</v>
      </c>
      <c r="B1" s="158"/>
      <c r="C1" s="158"/>
      <c r="D1" s="158"/>
      <c r="E1" s="158"/>
      <c r="F1" s="158"/>
      <c r="G1" s="158"/>
      <c r="H1" s="158"/>
      <c r="I1" s="158"/>
      <c r="J1" s="158"/>
      <c r="K1" s="158"/>
    </row>
    <row r="2" spans="1:11" ht="24.95" customHeight="1">
      <c r="A2" s="159" t="s">
        <v>456</v>
      </c>
      <c r="B2" s="159"/>
      <c r="C2" s="159"/>
      <c r="D2" s="159"/>
      <c r="E2" s="159"/>
      <c r="F2" s="159"/>
      <c r="G2" s="159"/>
      <c r="H2" s="159"/>
      <c r="I2" s="159"/>
      <c r="J2" s="159"/>
      <c r="K2" s="159"/>
    </row>
    <row r="3" spans="1:11" ht="44.25" customHeight="1">
      <c r="A3" s="26" t="s">
        <v>422</v>
      </c>
      <c r="B3" s="160" t="s">
        <v>522</v>
      </c>
      <c r="C3" s="160"/>
      <c r="D3" s="26" t="s">
        <v>423</v>
      </c>
      <c r="E3" s="161" t="s">
        <v>510</v>
      </c>
      <c r="F3" s="161"/>
      <c r="G3" s="26" t="s">
        <v>424</v>
      </c>
      <c r="H3" s="162" t="s">
        <v>511</v>
      </c>
      <c r="I3" s="162"/>
      <c r="J3" s="26" t="s">
        <v>22</v>
      </c>
      <c r="K3" s="27" t="s">
        <v>22</v>
      </c>
    </row>
    <row r="4" spans="1:11" ht="24.95" customHeight="1">
      <c r="A4" s="26" t="s">
        <v>425</v>
      </c>
      <c r="B4" s="160" t="s">
        <v>459</v>
      </c>
      <c r="C4" s="160"/>
      <c r="D4" s="26" t="s">
        <v>426</v>
      </c>
      <c r="E4" s="161" t="s">
        <v>460</v>
      </c>
      <c r="F4" s="161"/>
      <c r="G4" s="26" t="s">
        <v>427</v>
      </c>
      <c r="H4" s="161" t="s">
        <v>488</v>
      </c>
      <c r="I4" s="161"/>
      <c r="J4" s="26" t="s">
        <v>428</v>
      </c>
      <c r="K4" s="27" t="s">
        <v>489</v>
      </c>
    </row>
    <row r="5" spans="1:11" ht="30" customHeight="1">
      <c r="A5" s="157" t="s">
        <v>429</v>
      </c>
      <c r="B5" s="157"/>
      <c r="C5" s="157"/>
      <c r="D5" s="157"/>
      <c r="E5" s="157"/>
      <c r="F5" s="157"/>
      <c r="G5" s="157"/>
      <c r="H5" s="157"/>
      <c r="I5" s="157"/>
      <c r="J5" s="157"/>
      <c r="K5" s="157"/>
    </row>
    <row r="6" spans="1:11" ht="24.95" customHeight="1">
      <c r="A6" s="163"/>
      <c r="B6" s="163"/>
      <c r="C6" s="164" t="s">
        <v>430</v>
      </c>
      <c r="D6" s="164"/>
      <c r="E6" s="164" t="s">
        <v>431</v>
      </c>
      <c r="F6" s="164"/>
      <c r="G6" s="164" t="s">
        <v>432</v>
      </c>
      <c r="H6" s="164"/>
      <c r="I6" s="28" t="s">
        <v>433</v>
      </c>
      <c r="J6" s="29" t="s">
        <v>434</v>
      </c>
      <c r="K6" s="28" t="s">
        <v>435</v>
      </c>
    </row>
    <row r="7" spans="1:11" ht="24.95" customHeight="1">
      <c r="A7" s="30" t="s">
        <v>436</v>
      </c>
      <c r="B7" s="31" t="s">
        <v>22</v>
      </c>
      <c r="C7" s="32" t="s">
        <v>22</v>
      </c>
      <c r="D7" s="33">
        <v>0</v>
      </c>
      <c r="E7" s="32" t="s">
        <v>22</v>
      </c>
      <c r="F7" s="34">
        <v>496096.36</v>
      </c>
      <c r="G7" s="32" t="s">
        <v>22</v>
      </c>
      <c r="H7" s="33">
        <v>496096.36</v>
      </c>
      <c r="I7" s="35" t="s">
        <v>22</v>
      </c>
      <c r="J7" s="35" t="s">
        <v>22</v>
      </c>
      <c r="K7" s="36" t="s">
        <v>22</v>
      </c>
    </row>
    <row r="8" spans="1:11" ht="24.95" customHeight="1">
      <c r="A8" s="30" t="s">
        <v>437</v>
      </c>
      <c r="B8" s="31" t="s">
        <v>22</v>
      </c>
      <c r="C8" s="32" t="s">
        <v>22</v>
      </c>
      <c r="D8" s="33">
        <v>0</v>
      </c>
      <c r="E8" s="32" t="s">
        <v>22</v>
      </c>
      <c r="F8" s="34">
        <v>496096.36</v>
      </c>
      <c r="G8" s="32" t="s">
        <v>22</v>
      </c>
      <c r="H8" s="33">
        <v>496096.36</v>
      </c>
      <c r="I8" s="35">
        <v>100</v>
      </c>
      <c r="J8" s="35" t="s">
        <v>463</v>
      </c>
      <c r="K8" s="36">
        <v>10</v>
      </c>
    </row>
    <row r="9" spans="1:11" ht="24.95" customHeight="1">
      <c r="A9" s="30" t="s">
        <v>464</v>
      </c>
      <c r="B9" s="31" t="s">
        <v>22</v>
      </c>
      <c r="C9" s="32" t="s">
        <v>22</v>
      </c>
      <c r="D9" s="33">
        <v>0</v>
      </c>
      <c r="E9" s="32" t="s">
        <v>22</v>
      </c>
      <c r="F9" s="34">
        <v>496096.36</v>
      </c>
      <c r="G9" s="32" t="s">
        <v>22</v>
      </c>
      <c r="H9" s="33">
        <v>496096.36</v>
      </c>
      <c r="I9" s="35">
        <v>100</v>
      </c>
      <c r="J9" s="35" t="s">
        <v>22</v>
      </c>
      <c r="K9" s="36" t="s">
        <v>22</v>
      </c>
    </row>
    <row r="10" spans="1:11" ht="30" customHeight="1">
      <c r="A10" s="157" t="s">
        <v>438</v>
      </c>
      <c r="B10" s="157"/>
      <c r="C10" s="157"/>
      <c r="D10" s="157"/>
      <c r="E10" s="157"/>
      <c r="F10" s="157"/>
      <c r="G10" s="157"/>
      <c r="H10" s="157"/>
      <c r="I10" s="157"/>
      <c r="J10" s="157"/>
      <c r="K10" s="157"/>
    </row>
    <row r="11" spans="1:11" ht="24.95" customHeight="1">
      <c r="A11" s="164" t="s">
        <v>439</v>
      </c>
      <c r="B11" s="164"/>
      <c r="C11" s="164"/>
      <c r="D11" s="164"/>
      <c r="E11" s="164" t="s">
        <v>440</v>
      </c>
      <c r="F11" s="164"/>
      <c r="G11" s="164"/>
      <c r="H11" s="164"/>
      <c r="I11" s="164" t="s">
        <v>441</v>
      </c>
      <c r="J11" s="164"/>
      <c r="K11" s="164"/>
    </row>
    <row r="12" spans="1:11" s="17" customFormat="1" ht="80.099999999999994" customHeight="1">
      <c r="A12" s="165" t="s">
        <v>512</v>
      </c>
      <c r="B12" s="165"/>
      <c r="C12" s="165"/>
      <c r="D12" s="165"/>
      <c r="E12" s="165" t="s">
        <v>512</v>
      </c>
      <c r="F12" s="165"/>
      <c r="G12" s="165"/>
      <c r="H12" s="165"/>
      <c r="I12" s="165" t="s">
        <v>512</v>
      </c>
      <c r="J12" s="165"/>
      <c r="K12" s="165"/>
    </row>
    <row r="13" spans="1:11" ht="30" customHeight="1">
      <c r="A13" s="157" t="s">
        <v>442</v>
      </c>
      <c r="B13" s="157"/>
      <c r="C13" s="157"/>
      <c r="D13" s="157"/>
      <c r="E13" s="157"/>
      <c r="F13" s="157"/>
      <c r="G13" s="157"/>
      <c r="H13" s="157"/>
      <c r="I13" s="157"/>
      <c r="J13" s="157"/>
      <c r="K13" s="157"/>
    </row>
    <row r="14" spans="1:11" ht="24.95" customHeight="1">
      <c r="A14" s="28" t="s">
        <v>443</v>
      </c>
      <c r="B14" s="28" t="s">
        <v>444</v>
      </c>
      <c r="C14" s="28" t="s">
        <v>445</v>
      </c>
      <c r="D14" s="28" t="s">
        <v>446</v>
      </c>
      <c r="E14" s="28" t="s">
        <v>447</v>
      </c>
      <c r="F14" s="28" t="s">
        <v>448</v>
      </c>
      <c r="G14" s="28" t="s">
        <v>449</v>
      </c>
      <c r="H14" s="28" t="s">
        <v>450</v>
      </c>
      <c r="I14" s="28" t="s">
        <v>451</v>
      </c>
      <c r="J14" s="28" t="s">
        <v>452</v>
      </c>
      <c r="K14" s="28" t="s">
        <v>453</v>
      </c>
    </row>
    <row r="15" spans="1:11" ht="24.95" customHeight="1">
      <c r="A15" s="37" t="s">
        <v>513</v>
      </c>
      <c r="B15" s="37" t="s">
        <v>514</v>
      </c>
      <c r="C15" s="37" t="s">
        <v>468</v>
      </c>
      <c r="D15" s="38" t="s">
        <v>515</v>
      </c>
      <c r="E15" s="38" t="s">
        <v>515</v>
      </c>
      <c r="F15" s="39" t="s">
        <v>418</v>
      </c>
      <c r="G15" s="39" t="s">
        <v>470</v>
      </c>
      <c r="H15" s="40" t="s">
        <v>471</v>
      </c>
      <c r="I15" s="40" t="s">
        <v>471</v>
      </c>
      <c r="J15" s="37" t="s">
        <v>22</v>
      </c>
      <c r="K15" s="37" t="s">
        <v>22</v>
      </c>
    </row>
    <row r="16" spans="1:11" ht="24.95" customHeight="1">
      <c r="A16" s="37" t="s">
        <v>516</v>
      </c>
      <c r="B16" s="37" t="s">
        <v>517</v>
      </c>
      <c r="C16" s="37" t="s">
        <v>468</v>
      </c>
      <c r="D16" s="38" t="s">
        <v>518</v>
      </c>
      <c r="E16" s="38" t="s">
        <v>518</v>
      </c>
      <c r="F16" s="39" t="s">
        <v>418</v>
      </c>
      <c r="G16" s="39" t="s">
        <v>470</v>
      </c>
      <c r="H16" s="40" t="s">
        <v>471</v>
      </c>
      <c r="I16" s="40" t="s">
        <v>471</v>
      </c>
      <c r="J16" s="37" t="s">
        <v>22</v>
      </c>
      <c r="K16" s="37" t="s">
        <v>22</v>
      </c>
    </row>
    <row r="17" spans="1:11" ht="24.95" customHeight="1">
      <c r="A17" s="37" t="s">
        <v>496</v>
      </c>
      <c r="B17" s="37" t="s">
        <v>467</v>
      </c>
      <c r="C17" s="37" t="s">
        <v>468</v>
      </c>
      <c r="D17" s="38" t="s">
        <v>519</v>
      </c>
      <c r="E17" s="38" t="s">
        <v>519</v>
      </c>
      <c r="F17" s="39" t="s">
        <v>418</v>
      </c>
      <c r="G17" s="39" t="s">
        <v>470</v>
      </c>
      <c r="H17" s="40" t="s">
        <v>471</v>
      </c>
      <c r="I17" s="40" t="s">
        <v>471</v>
      </c>
      <c r="J17" s="37" t="s">
        <v>22</v>
      </c>
      <c r="K17" s="37" t="s">
        <v>22</v>
      </c>
    </row>
    <row r="18" spans="1:11" ht="24.95" customHeight="1">
      <c r="A18" s="37" t="s">
        <v>497</v>
      </c>
      <c r="B18" s="37" t="s">
        <v>483</v>
      </c>
      <c r="C18" s="37" t="s">
        <v>468</v>
      </c>
      <c r="D18" s="38" t="s">
        <v>469</v>
      </c>
      <c r="E18" s="38" t="s">
        <v>469</v>
      </c>
      <c r="F18" s="39" t="s">
        <v>418</v>
      </c>
      <c r="G18" s="39" t="s">
        <v>470</v>
      </c>
      <c r="H18" s="40" t="s">
        <v>471</v>
      </c>
      <c r="I18" s="40" t="s">
        <v>471</v>
      </c>
      <c r="J18" s="37" t="s">
        <v>22</v>
      </c>
      <c r="K18" s="37" t="s">
        <v>22</v>
      </c>
    </row>
    <row r="19" spans="1:11" ht="24.95" customHeight="1">
      <c r="A19" s="37" t="s">
        <v>498</v>
      </c>
      <c r="B19" s="37" t="s">
        <v>476</v>
      </c>
      <c r="C19" s="37" t="s">
        <v>468</v>
      </c>
      <c r="D19" s="38" t="s">
        <v>499</v>
      </c>
      <c r="E19" s="38" t="s">
        <v>506</v>
      </c>
      <c r="F19" s="39" t="s">
        <v>507</v>
      </c>
      <c r="G19" s="39" t="s">
        <v>508</v>
      </c>
      <c r="H19" s="40" t="s">
        <v>503</v>
      </c>
      <c r="I19" s="40" t="s">
        <v>509</v>
      </c>
      <c r="J19" s="37" t="s">
        <v>22</v>
      </c>
      <c r="K19" s="37" t="s">
        <v>22</v>
      </c>
    </row>
    <row r="20" spans="1:11" ht="24.95" customHeight="1">
      <c r="A20" s="37" t="s">
        <v>505</v>
      </c>
      <c r="B20" s="37" t="s">
        <v>476</v>
      </c>
      <c r="C20" s="37" t="s">
        <v>468</v>
      </c>
      <c r="D20" s="38" t="s">
        <v>499</v>
      </c>
      <c r="E20" s="38" t="s">
        <v>506</v>
      </c>
      <c r="F20" s="39" t="s">
        <v>507</v>
      </c>
      <c r="G20" s="39" t="s">
        <v>508</v>
      </c>
      <c r="H20" s="40" t="s">
        <v>503</v>
      </c>
      <c r="I20" s="40" t="s">
        <v>509</v>
      </c>
      <c r="J20" s="37" t="s">
        <v>22</v>
      </c>
      <c r="K20" s="37" t="s">
        <v>22</v>
      </c>
    </row>
  </sheetData>
  <mergeCells count="21">
    <mergeCell ref="A13:K13"/>
    <mergeCell ref="A11:D11"/>
    <mergeCell ref="E11:H11"/>
    <mergeCell ref="I11:K11"/>
    <mergeCell ref="A12:D12"/>
    <mergeCell ref="E12:H12"/>
    <mergeCell ref="I12:K12"/>
    <mergeCell ref="A10:K10"/>
    <mergeCell ref="A1:K1"/>
    <mergeCell ref="A2:K2"/>
    <mergeCell ref="B3:C3"/>
    <mergeCell ref="E3:F3"/>
    <mergeCell ref="H3:I3"/>
    <mergeCell ref="B4:C4"/>
    <mergeCell ref="E4:F4"/>
    <mergeCell ref="H4:I4"/>
    <mergeCell ref="A5:K5"/>
    <mergeCell ref="A6:B6"/>
    <mergeCell ref="C6:D6"/>
    <mergeCell ref="E6:F6"/>
    <mergeCell ref="G6:H6"/>
  </mergeCells>
  <phoneticPr fontId="40" type="noConversion"/>
  <printOptions horizontalCentered="1" verticalCentered="1"/>
  <pageMargins left="0.70866141732283472" right="0.70866141732283472" top="0.74803149606299213" bottom="0.74803149606299213"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zoomScaleSheetLayoutView="100" workbookViewId="0">
      <selection activeCell="E18" sqref="E18"/>
    </sheetView>
  </sheetViews>
  <sheetFormatPr defaultColWidth="8" defaultRowHeight="12.75"/>
  <cols>
    <col min="1" max="3" width="4.625" style="1" customWidth="1"/>
    <col min="4" max="4" width="33.625" style="1" customWidth="1"/>
    <col min="5" max="11" width="15.625" style="1" customWidth="1"/>
    <col min="12" max="12" width="15.75" style="1" customWidth="1"/>
    <col min="13" max="13" width="8.5" style="1" customWidth="1"/>
    <col min="14" max="16384" width="8" style="1"/>
  </cols>
  <sheetData>
    <row r="1" spans="1:12" ht="27" customHeight="1">
      <c r="A1" s="78" t="s">
        <v>48</v>
      </c>
      <c r="B1" s="80"/>
      <c r="C1" s="80"/>
      <c r="D1" s="80"/>
      <c r="E1" s="80"/>
      <c r="F1" s="80"/>
      <c r="G1" s="78"/>
      <c r="H1" s="80"/>
      <c r="I1" s="80"/>
      <c r="J1" s="80"/>
      <c r="K1" s="80"/>
      <c r="L1" s="80"/>
    </row>
    <row r="2" spans="1:12" s="53" customFormat="1" ht="14.25" customHeight="1">
      <c r="L2" s="55" t="s">
        <v>49</v>
      </c>
    </row>
    <row r="3" spans="1:12" s="53" customFormat="1" ht="14.25" customHeight="1">
      <c r="A3" s="53" t="s">
        <v>329</v>
      </c>
      <c r="L3" s="55" t="s">
        <v>330</v>
      </c>
    </row>
    <row r="4" spans="1:12" s="53" customFormat="1" ht="20.25" customHeight="1">
      <c r="A4" s="90" t="s">
        <v>4</v>
      </c>
      <c r="B4" s="91"/>
      <c r="C4" s="91"/>
      <c r="D4" s="91"/>
      <c r="E4" s="86" t="s">
        <v>41</v>
      </c>
      <c r="F4" s="86" t="s">
        <v>50</v>
      </c>
      <c r="G4" s="86" t="s">
        <v>51</v>
      </c>
      <c r="H4" s="92" t="s">
        <v>52</v>
      </c>
      <c r="I4" s="92"/>
      <c r="J4" s="86" t="s">
        <v>53</v>
      </c>
      <c r="K4" s="86" t="s">
        <v>54</v>
      </c>
      <c r="L4" s="86" t="s">
        <v>55</v>
      </c>
    </row>
    <row r="5" spans="1:12" s="53" customFormat="1" ht="15.4" customHeight="1">
      <c r="A5" s="96" t="s">
        <v>56</v>
      </c>
      <c r="B5" s="97"/>
      <c r="C5" s="97"/>
      <c r="D5" s="95" t="s">
        <v>57</v>
      </c>
      <c r="E5" s="86"/>
      <c r="F5" s="86"/>
      <c r="G5" s="86"/>
      <c r="H5" s="86" t="s">
        <v>58</v>
      </c>
      <c r="I5" s="86" t="s">
        <v>59</v>
      </c>
      <c r="J5" s="86"/>
      <c r="K5" s="86"/>
      <c r="L5" s="86"/>
    </row>
    <row r="6" spans="1:12" s="53" customFormat="1" ht="15.4" customHeight="1">
      <c r="A6" s="96"/>
      <c r="B6" s="97"/>
      <c r="C6" s="97"/>
      <c r="D6" s="95"/>
      <c r="E6" s="86"/>
      <c r="F6" s="86"/>
      <c r="G6" s="86"/>
      <c r="H6" s="86"/>
      <c r="I6" s="86"/>
      <c r="J6" s="86"/>
      <c r="K6" s="86"/>
      <c r="L6" s="86"/>
    </row>
    <row r="7" spans="1:12" s="53" customFormat="1" ht="15.4" customHeight="1">
      <c r="A7" s="96"/>
      <c r="B7" s="97"/>
      <c r="C7" s="97"/>
      <c r="D7" s="95"/>
      <c r="E7" s="86"/>
      <c r="F7" s="86"/>
      <c r="G7" s="86"/>
      <c r="H7" s="86"/>
      <c r="I7" s="86"/>
      <c r="J7" s="86"/>
      <c r="K7" s="86"/>
      <c r="L7" s="86"/>
    </row>
    <row r="8" spans="1:12" s="53" customFormat="1" ht="15.4" customHeight="1">
      <c r="A8" s="96"/>
      <c r="B8" s="97"/>
      <c r="C8" s="97"/>
      <c r="D8" s="95"/>
      <c r="E8" s="86"/>
      <c r="F8" s="86"/>
      <c r="G8" s="86"/>
      <c r="H8" s="86"/>
      <c r="I8" s="86"/>
      <c r="J8" s="86"/>
      <c r="K8" s="86"/>
      <c r="L8" s="86"/>
    </row>
    <row r="9" spans="1:12" s="53" customFormat="1" ht="15.4" customHeight="1">
      <c r="A9" s="93" t="s">
        <v>60</v>
      </c>
      <c r="B9" s="94"/>
      <c r="C9" s="94"/>
      <c r="D9" s="83"/>
      <c r="E9" s="54" t="s">
        <v>337</v>
      </c>
      <c r="F9" s="54" t="s">
        <v>331</v>
      </c>
      <c r="G9" s="54" t="s">
        <v>22</v>
      </c>
      <c r="H9" s="54" t="s">
        <v>332</v>
      </c>
      <c r="I9" s="54" t="s">
        <v>22</v>
      </c>
      <c r="J9" s="54" t="s">
        <v>22</v>
      </c>
      <c r="K9" s="54" t="s">
        <v>22</v>
      </c>
      <c r="L9" s="54" t="s">
        <v>22</v>
      </c>
    </row>
    <row r="10" spans="1:12" s="53" customFormat="1" ht="15.4" customHeight="1">
      <c r="A10" s="87" t="s">
        <v>338</v>
      </c>
      <c r="B10" s="88" t="s">
        <v>22</v>
      </c>
      <c r="C10" s="88" t="s">
        <v>22</v>
      </c>
      <c r="D10" s="61" t="s">
        <v>339</v>
      </c>
      <c r="E10" s="70" t="s">
        <v>333</v>
      </c>
      <c r="F10" s="70" t="s">
        <v>340</v>
      </c>
      <c r="G10" s="70" t="s">
        <v>22</v>
      </c>
      <c r="H10" s="70" t="s">
        <v>332</v>
      </c>
      <c r="I10" s="70" t="s">
        <v>22</v>
      </c>
      <c r="J10" s="70" t="s">
        <v>22</v>
      </c>
      <c r="K10" s="70" t="s">
        <v>22</v>
      </c>
      <c r="L10" s="70" t="s">
        <v>22</v>
      </c>
    </row>
    <row r="11" spans="1:12" s="53" customFormat="1" ht="15.4" customHeight="1">
      <c r="A11" s="87" t="s">
        <v>341</v>
      </c>
      <c r="B11" s="88" t="s">
        <v>22</v>
      </c>
      <c r="C11" s="88" t="s">
        <v>22</v>
      </c>
      <c r="D11" s="61" t="s">
        <v>342</v>
      </c>
      <c r="E11" s="70" t="s">
        <v>333</v>
      </c>
      <c r="F11" s="70" t="s">
        <v>340</v>
      </c>
      <c r="G11" s="70" t="s">
        <v>22</v>
      </c>
      <c r="H11" s="70" t="s">
        <v>332</v>
      </c>
      <c r="I11" s="70" t="s">
        <v>22</v>
      </c>
      <c r="J11" s="70" t="s">
        <v>22</v>
      </c>
      <c r="K11" s="70" t="s">
        <v>22</v>
      </c>
      <c r="L11" s="70" t="s">
        <v>22</v>
      </c>
    </row>
    <row r="12" spans="1:12" s="53" customFormat="1" ht="15.4" customHeight="1">
      <c r="A12" s="89" t="s">
        <v>343</v>
      </c>
      <c r="B12" s="88" t="s">
        <v>22</v>
      </c>
      <c r="C12" s="88" t="s">
        <v>22</v>
      </c>
      <c r="D12" s="63" t="s">
        <v>344</v>
      </c>
      <c r="E12" s="71" t="s">
        <v>345</v>
      </c>
      <c r="F12" s="71" t="s">
        <v>346</v>
      </c>
      <c r="G12" s="71" t="s">
        <v>22</v>
      </c>
      <c r="H12" s="71" t="s">
        <v>347</v>
      </c>
      <c r="I12" s="71" t="s">
        <v>22</v>
      </c>
      <c r="J12" s="71" t="s">
        <v>22</v>
      </c>
      <c r="K12" s="71" t="s">
        <v>22</v>
      </c>
      <c r="L12" s="71" t="s">
        <v>22</v>
      </c>
    </row>
    <row r="13" spans="1:12" s="53" customFormat="1" ht="15.4" customHeight="1">
      <c r="A13" s="89" t="s">
        <v>348</v>
      </c>
      <c r="B13" s="88" t="s">
        <v>22</v>
      </c>
      <c r="C13" s="88" t="s">
        <v>22</v>
      </c>
      <c r="D13" s="63" t="s">
        <v>349</v>
      </c>
      <c r="E13" s="71" t="s">
        <v>350</v>
      </c>
      <c r="F13" s="71" t="s">
        <v>351</v>
      </c>
      <c r="G13" s="71" t="s">
        <v>22</v>
      </c>
      <c r="H13" s="71" t="s">
        <v>352</v>
      </c>
      <c r="I13" s="71" t="s">
        <v>22</v>
      </c>
      <c r="J13" s="71" t="s">
        <v>22</v>
      </c>
      <c r="K13" s="71" t="s">
        <v>22</v>
      </c>
      <c r="L13" s="71" t="s">
        <v>22</v>
      </c>
    </row>
    <row r="14" spans="1:12" s="53" customFormat="1" ht="15.4" customHeight="1">
      <c r="A14" s="87" t="s">
        <v>353</v>
      </c>
      <c r="B14" s="88" t="s">
        <v>22</v>
      </c>
      <c r="C14" s="88" t="s">
        <v>22</v>
      </c>
      <c r="D14" s="61" t="s">
        <v>354</v>
      </c>
      <c r="E14" s="70" t="s">
        <v>334</v>
      </c>
      <c r="F14" s="70" t="s">
        <v>334</v>
      </c>
      <c r="G14" s="70" t="s">
        <v>22</v>
      </c>
      <c r="H14" s="70" t="s">
        <v>22</v>
      </c>
      <c r="I14" s="70" t="s">
        <v>22</v>
      </c>
      <c r="J14" s="70" t="s">
        <v>22</v>
      </c>
      <c r="K14" s="70" t="s">
        <v>22</v>
      </c>
      <c r="L14" s="70" t="s">
        <v>22</v>
      </c>
    </row>
    <row r="15" spans="1:12" s="53" customFormat="1" ht="15.4" customHeight="1">
      <c r="A15" s="87" t="s">
        <v>355</v>
      </c>
      <c r="B15" s="88" t="s">
        <v>22</v>
      </c>
      <c r="C15" s="88" t="s">
        <v>22</v>
      </c>
      <c r="D15" s="61" t="s">
        <v>356</v>
      </c>
      <c r="E15" s="70" t="s">
        <v>357</v>
      </c>
      <c r="F15" s="70" t="s">
        <v>357</v>
      </c>
      <c r="G15" s="70" t="s">
        <v>22</v>
      </c>
      <c r="H15" s="70" t="s">
        <v>22</v>
      </c>
      <c r="I15" s="70" t="s">
        <v>22</v>
      </c>
      <c r="J15" s="70" t="s">
        <v>22</v>
      </c>
      <c r="K15" s="70" t="s">
        <v>22</v>
      </c>
      <c r="L15" s="70" t="s">
        <v>22</v>
      </c>
    </row>
    <row r="16" spans="1:12" s="53" customFormat="1" ht="15.4" customHeight="1">
      <c r="A16" s="89" t="s">
        <v>358</v>
      </c>
      <c r="B16" s="88" t="s">
        <v>22</v>
      </c>
      <c r="C16" s="88" t="s">
        <v>22</v>
      </c>
      <c r="D16" s="63" t="s">
        <v>359</v>
      </c>
      <c r="E16" s="71" t="s">
        <v>360</v>
      </c>
      <c r="F16" s="71" t="s">
        <v>360</v>
      </c>
      <c r="G16" s="71" t="s">
        <v>22</v>
      </c>
      <c r="H16" s="71" t="s">
        <v>22</v>
      </c>
      <c r="I16" s="71" t="s">
        <v>22</v>
      </c>
      <c r="J16" s="71" t="s">
        <v>22</v>
      </c>
      <c r="K16" s="71" t="s">
        <v>22</v>
      </c>
      <c r="L16" s="71" t="s">
        <v>22</v>
      </c>
    </row>
    <row r="17" spans="1:12" s="53" customFormat="1" ht="15.4" customHeight="1">
      <c r="A17" s="89" t="s">
        <v>361</v>
      </c>
      <c r="B17" s="88" t="s">
        <v>22</v>
      </c>
      <c r="C17" s="88" t="s">
        <v>22</v>
      </c>
      <c r="D17" s="63" t="s">
        <v>362</v>
      </c>
      <c r="E17" s="71" t="s">
        <v>363</v>
      </c>
      <c r="F17" s="71" t="s">
        <v>363</v>
      </c>
      <c r="G17" s="71" t="s">
        <v>22</v>
      </c>
      <c r="H17" s="71" t="s">
        <v>22</v>
      </c>
      <c r="I17" s="71" t="s">
        <v>22</v>
      </c>
      <c r="J17" s="71" t="s">
        <v>22</v>
      </c>
      <c r="K17" s="71" t="s">
        <v>22</v>
      </c>
      <c r="L17" s="71" t="s">
        <v>22</v>
      </c>
    </row>
    <row r="18" spans="1:12" s="53" customFormat="1" ht="15.4" customHeight="1">
      <c r="A18" s="89" t="s">
        <v>364</v>
      </c>
      <c r="B18" s="88" t="s">
        <v>22</v>
      </c>
      <c r="C18" s="88" t="s">
        <v>22</v>
      </c>
      <c r="D18" s="63" t="s">
        <v>365</v>
      </c>
      <c r="E18" s="71" t="s">
        <v>366</v>
      </c>
      <c r="F18" s="71" t="s">
        <v>366</v>
      </c>
      <c r="G18" s="71" t="s">
        <v>22</v>
      </c>
      <c r="H18" s="71" t="s">
        <v>22</v>
      </c>
      <c r="I18" s="71" t="s">
        <v>22</v>
      </c>
      <c r="J18" s="71" t="s">
        <v>22</v>
      </c>
      <c r="K18" s="71" t="s">
        <v>22</v>
      </c>
      <c r="L18" s="71" t="s">
        <v>22</v>
      </c>
    </row>
    <row r="19" spans="1:12" s="53" customFormat="1" ht="15.4" customHeight="1">
      <c r="A19" s="87" t="s">
        <v>367</v>
      </c>
      <c r="B19" s="88" t="s">
        <v>22</v>
      </c>
      <c r="C19" s="88" t="s">
        <v>22</v>
      </c>
      <c r="D19" s="61" t="s">
        <v>368</v>
      </c>
      <c r="E19" s="70" t="s">
        <v>369</v>
      </c>
      <c r="F19" s="70" t="s">
        <v>369</v>
      </c>
      <c r="G19" s="70" t="s">
        <v>22</v>
      </c>
      <c r="H19" s="70" t="s">
        <v>22</v>
      </c>
      <c r="I19" s="70" t="s">
        <v>22</v>
      </c>
      <c r="J19" s="70" t="s">
        <v>22</v>
      </c>
      <c r="K19" s="70" t="s">
        <v>22</v>
      </c>
      <c r="L19" s="70" t="s">
        <v>22</v>
      </c>
    </row>
    <row r="20" spans="1:12" s="53" customFormat="1" ht="15.4" customHeight="1">
      <c r="A20" s="89" t="s">
        <v>370</v>
      </c>
      <c r="B20" s="88" t="s">
        <v>22</v>
      </c>
      <c r="C20" s="88" t="s">
        <v>22</v>
      </c>
      <c r="D20" s="63" t="s">
        <v>371</v>
      </c>
      <c r="E20" s="71" t="s">
        <v>369</v>
      </c>
      <c r="F20" s="71" t="s">
        <v>369</v>
      </c>
      <c r="G20" s="71" t="s">
        <v>22</v>
      </c>
      <c r="H20" s="71" t="s">
        <v>22</v>
      </c>
      <c r="I20" s="71" t="s">
        <v>22</v>
      </c>
      <c r="J20" s="71" t="s">
        <v>22</v>
      </c>
      <c r="K20" s="71" t="s">
        <v>22</v>
      </c>
      <c r="L20" s="71" t="s">
        <v>22</v>
      </c>
    </row>
    <row r="21" spans="1:12" s="53" customFormat="1" ht="15.4" customHeight="1">
      <c r="A21" s="87" t="s">
        <v>372</v>
      </c>
      <c r="B21" s="88" t="s">
        <v>22</v>
      </c>
      <c r="C21" s="88" t="s">
        <v>22</v>
      </c>
      <c r="D21" s="61" t="s">
        <v>373</v>
      </c>
      <c r="E21" s="70" t="s">
        <v>335</v>
      </c>
      <c r="F21" s="70" t="s">
        <v>335</v>
      </c>
      <c r="G21" s="70" t="s">
        <v>22</v>
      </c>
      <c r="H21" s="70" t="s">
        <v>22</v>
      </c>
      <c r="I21" s="70" t="s">
        <v>22</v>
      </c>
      <c r="J21" s="70" t="s">
        <v>22</v>
      </c>
      <c r="K21" s="70" t="s">
        <v>22</v>
      </c>
      <c r="L21" s="70" t="s">
        <v>22</v>
      </c>
    </row>
    <row r="22" spans="1:12" s="53" customFormat="1" ht="15.4" customHeight="1">
      <c r="A22" s="87" t="s">
        <v>374</v>
      </c>
      <c r="B22" s="88" t="s">
        <v>22</v>
      </c>
      <c r="C22" s="88" t="s">
        <v>22</v>
      </c>
      <c r="D22" s="61" t="s">
        <v>375</v>
      </c>
      <c r="E22" s="70" t="s">
        <v>335</v>
      </c>
      <c r="F22" s="70" t="s">
        <v>335</v>
      </c>
      <c r="G22" s="70" t="s">
        <v>22</v>
      </c>
      <c r="H22" s="70" t="s">
        <v>22</v>
      </c>
      <c r="I22" s="70" t="s">
        <v>22</v>
      </c>
      <c r="J22" s="70" t="s">
        <v>22</v>
      </c>
      <c r="K22" s="70" t="s">
        <v>22</v>
      </c>
      <c r="L22" s="70" t="s">
        <v>22</v>
      </c>
    </row>
    <row r="23" spans="1:12" s="53" customFormat="1" ht="15.4" customHeight="1">
      <c r="A23" s="89" t="s">
        <v>376</v>
      </c>
      <c r="B23" s="88" t="s">
        <v>22</v>
      </c>
      <c r="C23" s="88" t="s">
        <v>22</v>
      </c>
      <c r="D23" s="63" t="s">
        <v>377</v>
      </c>
      <c r="E23" s="71" t="s">
        <v>378</v>
      </c>
      <c r="F23" s="71" t="s">
        <v>378</v>
      </c>
      <c r="G23" s="71" t="s">
        <v>22</v>
      </c>
      <c r="H23" s="71" t="s">
        <v>22</v>
      </c>
      <c r="I23" s="71" t="s">
        <v>22</v>
      </c>
      <c r="J23" s="71" t="s">
        <v>22</v>
      </c>
      <c r="K23" s="71" t="s">
        <v>22</v>
      </c>
      <c r="L23" s="71" t="s">
        <v>22</v>
      </c>
    </row>
    <row r="24" spans="1:12" s="53" customFormat="1" ht="15.4" customHeight="1">
      <c r="A24" s="89" t="s">
        <v>379</v>
      </c>
      <c r="B24" s="88" t="s">
        <v>22</v>
      </c>
      <c r="C24" s="88" t="s">
        <v>22</v>
      </c>
      <c r="D24" s="63" t="s">
        <v>380</v>
      </c>
      <c r="E24" s="71" t="s">
        <v>381</v>
      </c>
      <c r="F24" s="71" t="s">
        <v>381</v>
      </c>
      <c r="G24" s="71" t="s">
        <v>22</v>
      </c>
      <c r="H24" s="71" t="s">
        <v>22</v>
      </c>
      <c r="I24" s="71" t="s">
        <v>22</v>
      </c>
      <c r="J24" s="71" t="s">
        <v>22</v>
      </c>
      <c r="K24" s="71" t="s">
        <v>22</v>
      </c>
      <c r="L24" s="71" t="s">
        <v>22</v>
      </c>
    </row>
    <row r="25" spans="1:12" s="53" customFormat="1" ht="15.4" customHeight="1">
      <c r="A25" s="87" t="s">
        <v>382</v>
      </c>
      <c r="B25" s="88" t="s">
        <v>22</v>
      </c>
      <c r="C25" s="88" t="s">
        <v>22</v>
      </c>
      <c r="D25" s="61" t="s">
        <v>383</v>
      </c>
      <c r="E25" s="70" t="s">
        <v>336</v>
      </c>
      <c r="F25" s="70" t="s">
        <v>336</v>
      </c>
      <c r="G25" s="70" t="s">
        <v>22</v>
      </c>
      <c r="H25" s="70" t="s">
        <v>22</v>
      </c>
      <c r="I25" s="70" t="s">
        <v>22</v>
      </c>
      <c r="J25" s="70" t="s">
        <v>22</v>
      </c>
      <c r="K25" s="70" t="s">
        <v>22</v>
      </c>
      <c r="L25" s="70" t="s">
        <v>22</v>
      </c>
    </row>
    <row r="26" spans="1:12" s="53" customFormat="1" ht="15.4" customHeight="1">
      <c r="A26" s="87" t="s">
        <v>384</v>
      </c>
      <c r="B26" s="88" t="s">
        <v>22</v>
      </c>
      <c r="C26" s="88" t="s">
        <v>22</v>
      </c>
      <c r="D26" s="61" t="s">
        <v>385</v>
      </c>
      <c r="E26" s="70" t="s">
        <v>336</v>
      </c>
      <c r="F26" s="70" t="s">
        <v>336</v>
      </c>
      <c r="G26" s="70" t="s">
        <v>22</v>
      </c>
      <c r="H26" s="70" t="s">
        <v>22</v>
      </c>
      <c r="I26" s="70" t="s">
        <v>22</v>
      </c>
      <c r="J26" s="70" t="s">
        <v>22</v>
      </c>
      <c r="K26" s="70" t="s">
        <v>22</v>
      </c>
      <c r="L26" s="70" t="s">
        <v>22</v>
      </c>
    </row>
    <row r="27" spans="1:12" s="53" customFormat="1" ht="15.4" customHeight="1">
      <c r="A27" s="89" t="s">
        <v>386</v>
      </c>
      <c r="B27" s="88" t="s">
        <v>22</v>
      </c>
      <c r="C27" s="88" t="s">
        <v>22</v>
      </c>
      <c r="D27" s="63" t="s">
        <v>387</v>
      </c>
      <c r="E27" s="71" t="s">
        <v>336</v>
      </c>
      <c r="F27" s="71" t="s">
        <v>336</v>
      </c>
      <c r="G27" s="71" t="s">
        <v>22</v>
      </c>
      <c r="H27" s="71" t="s">
        <v>22</v>
      </c>
      <c r="I27" s="71" t="s">
        <v>22</v>
      </c>
      <c r="J27" s="71" t="s">
        <v>22</v>
      </c>
      <c r="K27" s="71" t="s">
        <v>22</v>
      </c>
      <c r="L27" s="71" t="s">
        <v>22</v>
      </c>
    </row>
    <row r="28" spans="1:12" s="53" customFormat="1" ht="48" customHeight="1">
      <c r="A28" s="98" t="str">
        <f>IF(VALUE("43")&gt;0,"备注：1.本表反映部门本年度取得的各项收入情况。
      2.本套报表金额单位转换时可能存在尾数误差。","备注：本表反映部门本年度取得的各项收入情况。本部门无相关数据，故本表为空。")</f>
        <v>备注：1.本表反映部门本年度取得的各项收入情况。
      2.本套报表金额单位转换时可能存在尾数误差。</v>
      </c>
      <c r="B28" s="99"/>
      <c r="C28" s="99"/>
      <c r="D28" s="99"/>
      <c r="E28" s="99"/>
      <c r="F28" s="99"/>
      <c r="G28" s="99"/>
      <c r="H28" s="99"/>
      <c r="I28" s="99"/>
      <c r="J28" s="99"/>
      <c r="K28" s="99"/>
      <c r="L28" s="99"/>
    </row>
    <row r="29" spans="1:12" ht="48" customHeight="1"/>
    <row r="30" spans="1:12" ht="12.75" customHeight="1">
      <c r="G30" s="11"/>
    </row>
    <row r="31" spans="1:12" ht="12.75" customHeight="1"/>
    <row r="32" spans="1:12" ht="12.75" customHeight="1"/>
  </sheetData>
  <mergeCells count="33">
    <mergeCell ref="A28:L28"/>
    <mergeCell ref="A10:C10"/>
    <mergeCell ref="A11:C11"/>
    <mergeCell ref="A12:C12"/>
    <mergeCell ref="A13:C13"/>
    <mergeCell ref="A14:C14"/>
    <mergeCell ref="A20:C20"/>
    <mergeCell ref="A15:C15"/>
    <mergeCell ref="A16:C16"/>
    <mergeCell ref="A17:C17"/>
    <mergeCell ref="A18:C18"/>
    <mergeCell ref="A19:C19"/>
    <mergeCell ref="A1:L1"/>
    <mergeCell ref="A4:D4"/>
    <mergeCell ref="H4:I4"/>
    <mergeCell ref="A9:D9"/>
    <mergeCell ref="D5:D8"/>
    <mergeCell ref="E4:E8"/>
    <mergeCell ref="F4:F8"/>
    <mergeCell ref="G4:G8"/>
    <mergeCell ref="H5:H8"/>
    <mergeCell ref="I5:I8"/>
    <mergeCell ref="J4:J8"/>
    <mergeCell ref="K4:K8"/>
    <mergeCell ref="A5:C8"/>
    <mergeCell ref="L4:L8"/>
    <mergeCell ref="A21:C21"/>
    <mergeCell ref="A22:C22"/>
    <mergeCell ref="A23:C23"/>
    <mergeCell ref="A27:C27"/>
    <mergeCell ref="A24:C24"/>
    <mergeCell ref="A25:C25"/>
    <mergeCell ref="A26:C26"/>
  </mergeCells>
  <phoneticPr fontId="10" type="noConversion"/>
  <pageMargins left="0.75" right="0.59027777777777779" top="0.55069444444444449" bottom="0.39305555555555555" header="0.51" footer="0.47222222222222221"/>
  <pageSetup paperSize="9" scale="7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zoomScaleSheetLayoutView="100" workbookViewId="0">
      <selection activeCell="F20" sqref="F20"/>
    </sheetView>
  </sheetViews>
  <sheetFormatPr defaultColWidth="8.125" defaultRowHeight="13.5"/>
  <cols>
    <col min="1" max="3" width="4.625" style="12" customWidth="1"/>
    <col min="4" max="4" width="33.625" style="12" customWidth="1"/>
    <col min="5" max="10" width="15.625" style="12" customWidth="1"/>
    <col min="11" max="16384" width="8.125" style="12"/>
  </cols>
  <sheetData>
    <row r="1" spans="1:10" ht="27" customHeight="1">
      <c r="A1" s="78" t="s">
        <v>61</v>
      </c>
      <c r="B1" s="80"/>
      <c r="C1" s="80"/>
      <c r="D1" s="80"/>
      <c r="E1" s="80"/>
      <c r="F1" s="78"/>
      <c r="G1" s="80"/>
      <c r="H1" s="80"/>
      <c r="I1" s="80"/>
      <c r="J1" s="80"/>
    </row>
    <row r="2" spans="1:10" s="69" customFormat="1" ht="14.25" customHeight="1">
      <c r="A2" s="53"/>
      <c r="B2" s="53"/>
      <c r="C2" s="53"/>
      <c r="D2" s="53"/>
      <c r="E2" s="53"/>
      <c r="F2" s="53"/>
      <c r="G2" s="53"/>
      <c r="H2" s="53"/>
      <c r="I2" s="53"/>
      <c r="J2" s="55" t="s">
        <v>62</v>
      </c>
    </row>
    <row r="3" spans="1:10" s="69" customFormat="1" ht="14.25" customHeight="1">
      <c r="A3" s="53" t="s">
        <v>329</v>
      </c>
      <c r="B3" s="53"/>
      <c r="C3" s="53"/>
      <c r="D3" s="53"/>
      <c r="E3" s="53"/>
      <c r="F3" s="53"/>
      <c r="G3" s="53"/>
      <c r="H3" s="53"/>
      <c r="I3" s="53"/>
      <c r="J3" s="55" t="s">
        <v>330</v>
      </c>
    </row>
    <row r="4" spans="1:10" s="69" customFormat="1" ht="14.25" customHeight="1">
      <c r="A4" s="92" t="s">
        <v>4</v>
      </c>
      <c r="B4" s="92"/>
      <c r="C4" s="92"/>
      <c r="D4" s="90"/>
      <c r="E4" s="86" t="s">
        <v>42</v>
      </c>
      <c r="F4" s="86" t="s">
        <v>63</v>
      </c>
      <c r="G4" s="86" t="s">
        <v>64</v>
      </c>
      <c r="H4" s="86" t="s">
        <v>65</v>
      </c>
      <c r="I4" s="86" t="s">
        <v>66</v>
      </c>
      <c r="J4" s="86" t="s">
        <v>67</v>
      </c>
    </row>
    <row r="5" spans="1:10" s="69" customFormat="1" ht="13.5" customHeight="1">
      <c r="A5" s="96" t="s">
        <v>56</v>
      </c>
      <c r="B5" s="97"/>
      <c r="C5" s="97"/>
      <c r="D5" s="95" t="s">
        <v>57</v>
      </c>
      <c r="E5" s="86"/>
      <c r="F5" s="86"/>
      <c r="G5" s="86"/>
      <c r="H5" s="86"/>
      <c r="I5" s="86"/>
      <c r="J5" s="86"/>
    </row>
    <row r="6" spans="1:10" s="69" customFormat="1" ht="13.5" customHeight="1">
      <c r="A6" s="96"/>
      <c r="B6" s="97" t="s">
        <v>22</v>
      </c>
      <c r="C6" s="97" t="s">
        <v>22</v>
      </c>
      <c r="D6" s="95" t="s">
        <v>22</v>
      </c>
      <c r="E6" s="86"/>
      <c r="F6" s="86"/>
      <c r="G6" s="86"/>
      <c r="H6" s="86"/>
      <c r="I6" s="86"/>
      <c r="J6" s="86"/>
    </row>
    <row r="7" spans="1:10" s="69" customFormat="1" ht="13.5" customHeight="1">
      <c r="A7" s="96"/>
      <c r="B7" s="97" t="s">
        <v>22</v>
      </c>
      <c r="C7" s="97" t="s">
        <v>22</v>
      </c>
      <c r="D7" s="95" t="s">
        <v>22</v>
      </c>
      <c r="E7" s="86"/>
      <c r="F7" s="86"/>
      <c r="G7" s="86"/>
      <c r="H7" s="86"/>
      <c r="I7" s="86"/>
      <c r="J7" s="86"/>
    </row>
    <row r="8" spans="1:10" s="69" customFormat="1" ht="13.5" customHeight="1">
      <c r="A8" s="96"/>
      <c r="B8" s="97" t="s">
        <v>22</v>
      </c>
      <c r="C8" s="97" t="s">
        <v>22</v>
      </c>
      <c r="D8" s="95" t="s">
        <v>22</v>
      </c>
      <c r="E8" s="86"/>
      <c r="F8" s="86"/>
      <c r="G8" s="86"/>
      <c r="H8" s="86"/>
      <c r="I8" s="86"/>
      <c r="J8" s="86"/>
    </row>
    <row r="9" spans="1:10" s="69" customFormat="1" ht="14.25" customHeight="1">
      <c r="A9" s="93" t="s">
        <v>60</v>
      </c>
      <c r="B9" s="94"/>
      <c r="C9" s="94"/>
      <c r="D9" s="83"/>
      <c r="E9" s="54" t="s">
        <v>337</v>
      </c>
      <c r="F9" s="54" t="s">
        <v>388</v>
      </c>
      <c r="G9" s="54" t="s">
        <v>389</v>
      </c>
      <c r="H9" s="54" t="s">
        <v>22</v>
      </c>
      <c r="I9" s="54" t="s">
        <v>22</v>
      </c>
      <c r="J9" s="54" t="s">
        <v>22</v>
      </c>
    </row>
    <row r="10" spans="1:10" s="69" customFormat="1" ht="13.5" customHeight="1">
      <c r="A10" s="87" t="s">
        <v>338</v>
      </c>
      <c r="B10" s="88" t="s">
        <v>22</v>
      </c>
      <c r="C10" s="88" t="s">
        <v>22</v>
      </c>
      <c r="D10" s="61" t="s">
        <v>339</v>
      </c>
      <c r="E10" s="70" t="s">
        <v>333</v>
      </c>
      <c r="F10" s="70" t="s">
        <v>390</v>
      </c>
      <c r="G10" s="70" t="s">
        <v>389</v>
      </c>
      <c r="H10" s="70" t="s">
        <v>22</v>
      </c>
      <c r="I10" s="70" t="s">
        <v>22</v>
      </c>
      <c r="J10" s="70" t="s">
        <v>22</v>
      </c>
    </row>
    <row r="11" spans="1:10" s="69" customFormat="1" ht="13.5" customHeight="1">
      <c r="A11" s="87" t="s">
        <v>341</v>
      </c>
      <c r="B11" s="88" t="s">
        <v>22</v>
      </c>
      <c r="C11" s="88" t="s">
        <v>22</v>
      </c>
      <c r="D11" s="61" t="s">
        <v>342</v>
      </c>
      <c r="E11" s="70" t="s">
        <v>333</v>
      </c>
      <c r="F11" s="70" t="s">
        <v>390</v>
      </c>
      <c r="G11" s="70" t="s">
        <v>389</v>
      </c>
      <c r="H11" s="70" t="s">
        <v>22</v>
      </c>
      <c r="I11" s="70" t="s">
        <v>22</v>
      </c>
      <c r="J11" s="70" t="s">
        <v>22</v>
      </c>
    </row>
    <row r="12" spans="1:10" s="69" customFormat="1" ht="13.5" customHeight="1">
      <c r="A12" s="89" t="s">
        <v>343</v>
      </c>
      <c r="B12" s="88" t="s">
        <v>22</v>
      </c>
      <c r="C12" s="88" t="s">
        <v>22</v>
      </c>
      <c r="D12" s="63" t="s">
        <v>344</v>
      </c>
      <c r="E12" s="71" t="s">
        <v>345</v>
      </c>
      <c r="F12" s="71" t="s">
        <v>22</v>
      </c>
      <c r="G12" s="71" t="s">
        <v>345</v>
      </c>
      <c r="H12" s="71" t="s">
        <v>22</v>
      </c>
      <c r="I12" s="71" t="s">
        <v>22</v>
      </c>
      <c r="J12" s="71" t="s">
        <v>22</v>
      </c>
    </row>
    <row r="13" spans="1:10" s="69" customFormat="1" ht="13.5" customHeight="1">
      <c r="A13" s="89" t="s">
        <v>348</v>
      </c>
      <c r="B13" s="88" t="s">
        <v>22</v>
      </c>
      <c r="C13" s="88" t="s">
        <v>22</v>
      </c>
      <c r="D13" s="63" t="s">
        <v>349</v>
      </c>
      <c r="E13" s="71" t="s">
        <v>350</v>
      </c>
      <c r="F13" s="71" t="s">
        <v>390</v>
      </c>
      <c r="G13" s="71" t="s">
        <v>391</v>
      </c>
      <c r="H13" s="71" t="s">
        <v>22</v>
      </c>
      <c r="I13" s="71" t="s">
        <v>22</v>
      </c>
      <c r="J13" s="71" t="s">
        <v>22</v>
      </c>
    </row>
    <row r="14" spans="1:10" s="69" customFormat="1" ht="13.5" customHeight="1">
      <c r="A14" s="87" t="s">
        <v>353</v>
      </c>
      <c r="B14" s="88" t="s">
        <v>22</v>
      </c>
      <c r="C14" s="88" t="s">
        <v>22</v>
      </c>
      <c r="D14" s="61" t="s">
        <v>354</v>
      </c>
      <c r="E14" s="70" t="s">
        <v>334</v>
      </c>
      <c r="F14" s="70" t="s">
        <v>334</v>
      </c>
      <c r="G14" s="70" t="s">
        <v>22</v>
      </c>
      <c r="H14" s="70" t="s">
        <v>22</v>
      </c>
      <c r="I14" s="70" t="s">
        <v>22</v>
      </c>
      <c r="J14" s="70" t="s">
        <v>22</v>
      </c>
    </row>
    <row r="15" spans="1:10" s="69" customFormat="1" ht="13.5" customHeight="1">
      <c r="A15" s="87" t="s">
        <v>355</v>
      </c>
      <c r="B15" s="88" t="s">
        <v>22</v>
      </c>
      <c r="C15" s="88" t="s">
        <v>22</v>
      </c>
      <c r="D15" s="61" t="s">
        <v>356</v>
      </c>
      <c r="E15" s="70" t="s">
        <v>357</v>
      </c>
      <c r="F15" s="70" t="s">
        <v>357</v>
      </c>
      <c r="G15" s="70" t="s">
        <v>22</v>
      </c>
      <c r="H15" s="70" t="s">
        <v>22</v>
      </c>
      <c r="I15" s="70" t="s">
        <v>22</v>
      </c>
      <c r="J15" s="70" t="s">
        <v>22</v>
      </c>
    </row>
    <row r="16" spans="1:10" s="69" customFormat="1" ht="13.5" customHeight="1">
      <c r="A16" s="89" t="s">
        <v>358</v>
      </c>
      <c r="B16" s="88" t="s">
        <v>22</v>
      </c>
      <c r="C16" s="88" t="s">
        <v>22</v>
      </c>
      <c r="D16" s="63" t="s">
        <v>359</v>
      </c>
      <c r="E16" s="71" t="s">
        <v>360</v>
      </c>
      <c r="F16" s="71" t="s">
        <v>360</v>
      </c>
      <c r="G16" s="71" t="s">
        <v>22</v>
      </c>
      <c r="H16" s="71" t="s">
        <v>22</v>
      </c>
      <c r="I16" s="71" t="s">
        <v>22</v>
      </c>
      <c r="J16" s="71" t="s">
        <v>22</v>
      </c>
    </row>
    <row r="17" spans="1:10" s="69" customFormat="1" ht="13.5" customHeight="1">
      <c r="A17" s="89" t="s">
        <v>361</v>
      </c>
      <c r="B17" s="88" t="s">
        <v>22</v>
      </c>
      <c r="C17" s="88" t="s">
        <v>22</v>
      </c>
      <c r="D17" s="63" t="s">
        <v>362</v>
      </c>
      <c r="E17" s="71" t="s">
        <v>363</v>
      </c>
      <c r="F17" s="71" t="s">
        <v>363</v>
      </c>
      <c r="G17" s="71" t="s">
        <v>22</v>
      </c>
      <c r="H17" s="71" t="s">
        <v>22</v>
      </c>
      <c r="I17" s="71" t="s">
        <v>22</v>
      </c>
      <c r="J17" s="71" t="s">
        <v>22</v>
      </c>
    </row>
    <row r="18" spans="1:10" s="69" customFormat="1" ht="13.5" customHeight="1">
      <c r="A18" s="89" t="s">
        <v>364</v>
      </c>
      <c r="B18" s="88" t="s">
        <v>22</v>
      </c>
      <c r="C18" s="88" t="s">
        <v>22</v>
      </c>
      <c r="D18" s="63" t="s">
        <v>365</v>
      </c>
      <c r="E18" s="71" t="s">
        <v>366</v>
      </c>
      <c r="F18" s="71" t="s">
        <v>366</v>
      </c>
      <c r="G18" s="71" t="s">
        <v>22</v>
      </c>
      <c r="H18" s="71" t="s">
        <v>22</v>
      </c>
      <c r="I18" s="71" t="s">
        <v>22</v>
      </c>
      <c r="J18" s="71" t="s">
        <v>22</v>
      </c>
    </row>
    <row r="19" spans="1:10" s="69" customFormat="1" ht="13.5" customHeight="1">
      <c r="A19" s="87" t="s">
        <v>367</v>
      </c>
      <c r="B19" s="88" t="s">
        <v>22</v>
      </c>
      <c r="C19" s="88" t="s">
        <v>22</v>
      </c>
      <c r="D19" s="61" t="s">
        <v>368</v>
      </c>
      <c r="E19" s="70" t="s">
        <v>369</v>
      </c>
      <c r="F19" s="70" t="s">
        <v>369</v>
      </c>
      <c r="G19" s="70" t="s">
        <v>22</v>
      </c>
      <c r="H19" s="70" t="s">
        <v>22</v>
      </c>
      <c r="I19" s="70" t="s">
        <v>22</v>
      </c>
      <c r="J19" s="70" t="s">
        <v>22</v>
      </c>
    </row>
    <row r="20" spans="1:10" s="69" customFormat="1" ht="13.5" customHeight="1">
      <c r="A20" s="89" t="s">
        <v>370</v>
      </c>
      <c r="B20" s="88" t="s">
        <v>22</v>
      </c>
      <c r="C20" s="88" t="s">
        <v>22</v>
      </c>
      <c r="D20" s="63" t="s">
        <v>371</v>
      </c>
      <c r="E20" s="71" t="s">
        <v>369</v>
      </c>
      <c r="F20" s="71" t="s">
        <v>369</v>
      </c>
      <c r="G20" s="71" t="s">
        <v>22</v>
      </c>
      <c r="H20" s="71" t="s">
        <v>22</v>
      </c>
      <c r="I20" s="71" t="s">
        <v>22</v>
      </c>
      <c r="J20" s="71" t="s">
        <v>22</v>
      </c>
    </row>
    <row r="21" spans="1:10" s="69" customFormat="1" ht="13.5" customHeight="1">
      <c r="A21" s="87" t="s">
        <v>372</v>
      </c>
      <c r="B21" s="88" t="s">
        <v>22</v>
      </c>
      <c r="C21" s="88" t="s">
        <v>22</v>
      </c>
      <c r="D21" s="61" t="s">
        <v>373</v>
      </c>
      <c r="E21" s="70" t="s">
        <v>335</v>
      </c>
      <c r="F21" s="70" t="s">
        <v>335</v>
      </c>
      <c r="G21" s="70" t="s">
        <v>22</v>
      </c>
      <c r="H21" s="70" t="s">
        <v>22</v>
      </c>
      <c r="I21" s="70" t="s">
        <v>22</v>
      </c>
      <c r="J21" s="70" t="s">
        <v>22</v>
      </c>
    </row>
    <row r="22" spans="1:10" s="69" customFormat="1" ht="13.5" customHeight="1">
      <c r="A22" s="87" t="s">
        <v>374</v>
      </c>
      <c r="B22" s="88" t="s">
        <v>22</v>
      </c>
      <c r="C22" s="88" t="s">
        <v>22</v>
      </c>
      <c r="D22" s="61" t="s">
        <v>375</v>
      </c>
      <c r="E22" s="70" t="s">
        <v>335</v>
      </c>
      <c r="F22" s="70" t="s">
        <v>335</v>
      </c>
      <c r="G22" s="70" t="s">
        <v>22</v>
      </c>
      <c r="H22" s="70" t="s">
        <v>22</v>
      </c>
      <c r="I22" s="70" t="s">
        <v>22</v>
      </c>
      <c r="J22" s="70" t="s">
        <v>22</v>
      </c>
    </row>
    <row r="23" spans="1:10" s="69" customFormat="1" ht="13.5" customHeight="1">
      <c r="A23" s="89" t="s">
        <v>376</v>
      </c>
      <c r="B23" s="88" t="s">
        <v>22</v>
      </c>
      <c r="C23" s="88" t="s">
        <v>22</v>
      </c>
      <c r="D23" s="63" t="s">
        <v>377</v>
      </c>
      <c r="E23" s="71" t="s">
        <v>378</v>
      </c>
      <c r="F23" s="71" t="s">
        <v>378</v>
      </c>
      <c r="G23" s="71" t="s">
        <v>22</v>
      </c>
      <c r="H23" s="71" t="s">
        <v>22</v>
      </c>
      <c r="I23" s="71" t="s">
        <v>22</v>
      </c>
      <c r="J23" s="71" t="s">
        <v>22</v>
      </c>
    </row>
    <row r="24" spans="1:10" s="69" customFormat="1" ht="13.5" customHeight="1">
      <c r="A24" s="89" t="s">
        <v>379</v>
      </c>
      <c r="B24" s="88" t="s">
        <v>22</v>
      </c>
      <c r="C24" s="88" t="s">
        <v>22</v>
      </c>
      <c r="D24" s="63" t="s">
        <v>380</v>
      </c>
      <c r="E24" s="71" t="s">
        <v>381</v>
      </c>
      <c r="F24" s="71" t="s">
        <v>381</v>
      </c>
      <c r="G24" s="71" t="s">
        <v>22</v>
      </c>
      <c r="H24" s="71" t="s">
        <v>22</v>
      </c>
      <c r="I24" s="71" t="s">
        <v>22</v>
      </c>
      <c r="J24" s="71" t="s">
        <v>22</v>
      </c>
    </row>
    <row r="25" spans="1:10" s="69" customFormat="1" ht="13.5" customHeight="1">
      <c r="A25" s="87" t="s">
        <v>382</v>
      </c>
      <c r="B25" s="88" t="s">
        <v>22</v>
      </c>
      <c r="C25" s="88" t="s">
        <v>22</v>
      </c>
      <c r="D25" s="61" t="s">
        <v>383</v>
      </c>
      <c r="E25" s="70" t="s">
        <v>336</v>
      </c>
      <c r="F25" s="70" t="s">
        <v>336</v>
      </c>
      <c r="G25" s="70" t="s">
        <v>22</v>
      </c>
      <c r="H25" s="70" t="s">
        <v>22</v>
      </c>
      <c r="I25" s="70" t="s">
        <v>22</v>
      </c>
      <c r="J25" s="70" t="s">
        <v>22</v>
      </c>
    </row>
    <row r="26" spans="1:10" s="69" customFormat="1" ht="13.5" customHeight="1">
      <c r="A26" s="87" t="s">
        <v>384</v>
      </c>
      <c r="B26" s="88" t="s">
        <v>22</v>
      </c>
      <c r="C26" s="88" t="s">
        <v>22</v>
      </c>
      <c r="D26" s="61" t="s">
        <v>385</v>
      </c>
      <c r="E26" s="70" t="s">
        <v>336</v>
      </c>
      <c r="F26" s="70" t="s">
        <v>336</v>
      </c>
      <c r="G26" s="70" t="s">
        <v>22</v>
      </c>
      <c r="H26" s="70" t="s">
        <v>22</v>
      </c>
      <c r="I26" s="70" t="s">
        <v>22</v>
      </c>
      <c r="J26" s="70" t="s">
        <v>22</v>
      </c>
    </row>
    <row r="27" spans="1:10" s="69" customFormat="1" ht="13.5" customHeight="1">
      <c r="A27" s="89" t="s">
        <v>386</v>
      </c>
      <c r="B27" s="88" t="s">
        <v>22</v>
      </c>
      <c r="C27" s="88" t="s">
        <v>22</v>
      </c>
      <c r="D27" s="63" t="s">
        <v>387</v>
      </c>
      <c r="E27" s="71" t="s">
        <v>336</v>
      </c>
      <c r="F27" s="71" t="s">
        <v>336</v>
      </c>
      <c r="G27" s="71" t="s">
        <v>22</v>
      </c>
      <c r="H27" s="71" t="s">
        <v>22</v>
      </c>
      <c r="I27" s="71" t="s">
        <v>22</v>
      </c>
      <c r="J27" s="71" t="s">
        <v>22</v>
      </c>
    </row>
    <row r="28" spans="1:10" s="69" customFormat="1" ht="42.95" customHeight="1">
      <c r="A28" s="98" t="str">
        <f>IF(VALUE("42")&gt;0,"备注：1.本表反映部门本年度各项支出情况。
      2.本套报表金额单位转换时可能存在尾数误差。","备注：本表反映部门本年度各项支出情况。本部门无相关数据，故本表为空。")</f>
        <v>备注：1.本表反映部门本年度各项支出情况。
      2.本套报表金额单位转换时可能存在尾数误差。</v>
      </c>
      <c r="B28" s="99"/>
      <c r="C28" s="99"/>
      <c r="D28" s="99"/>
      <c r="E28" s="99"/>
      <c r="F28" s="99"/>
      <c r="G28" s="99"/>
      <c r="H28" s="99"/>
      <c r="I28" s="99"/>
      <c r="J28" s="99"/>
    </row>
    <row r="29" spans="1:10" ht="13.5" customHeight="1">
      <c r="F29" s="11"/>
    </row>
    <row r="30" spans="1:10" ht="13.5" customHeight="1"/>
    <row r="31" spans="1:10" ht="13.5" customHeight="1"/>
  </sheetData>
  <mergeCells count="30">
    <mergeCell ref="A21:C21"/>
    <mergeCell ref="A22:C22"/>
    <mergeCell ref="A23:C23"/>
    <mergeCell ref="A28:J28"/>
    <mergeCell ref="A10:C10"/>
    <mergeCell ref="A11:C11"/>
    <mergeCell ref="A12:C12"/>
    <mergeCell ref="A13:C13"/>
    <mergeCell ref="A14:C14"/>
    <mergeCell ref="A15:C15"/>
    <mergeCell ref="A16:C16"/>
    <mergeCell ref="A17:C17"/>
    <mergeCell ref="A24:C24"/>
    <mergeCell ref="A25:C25"/>
    <mergeCell ref="A26:C26"/>
    <mergeCell ref="A27:C27"/>
    <mergeCell ref="A18:C18"/>
    <mergeCell ref="A19:C19"/>
    <mergeCell ref="A20:C20"/>
    <mergeCell ref="A1:J1"/>
    <mergeCell ref="A4:D4"/>
    <mergeCell ref="A9:D9"/>
    <mergeCell ref="D5:D8"/>
    <mergeCell ref="E4:E8"/>
    <mergeCell ref="F4:F8"/>
    <mergeCell ref="G4:G8"/>
    <mergeCell ref="H4:H8"/>
    <mergeCell ref="I4:I8"/>
    <mergeCell ref="J4:J8"/>
    <mergeCell ref="A5:C8"/>
  </mergeCells>
  <phoneticPr fontId="10" type="noConversion"/>
  <printOptions horizontalCentered="1" verticalCentered="1"/>
  <pageMargins left="0.74803149606299213" right="0.47244094488188981" top="0.51181102362204722" bottom="0.31496062992125984" header="0.51181102362204722" footer="0.35433070866141736"/>
  <pageSetup paperSize="9" scale="8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zoomScaleSheetLayoutView="100" workbookViewId="0">
      <selection activeCell="C16" sqref="C16"/>
    </sheetView>
  </sheetViews>
  <sheetFormatPr defaultColWidth="8" defaultRowHeight="12.75"/>
  <cols>
    <col min="1" max="1" width="30.375" style="1" customWidth="1"/>
    <col min="2" max="2" width="16.625" style="1" customWidth="1"/>
    <col min="3" max="3" width="31.625" style="1" customWidth="1"/>
    <col min="4" max="7" width="16.625" style="1" customWidth="1"/>
    <col min="8" max="8" width="8.5" style="1" customWidth="1"/>
    <col min="9" max="16384" width="8" style="1"/>
  </cols>
  <sheetData>
    <row r="1" spans="1:7" ht="27" customHeight="1">
      <c r="A1" s="78" t="s">
        <v>68</v>
      </c>
      <c r="B1" s="80"/>
      <c r="C1" s="78"/>
      <c r="D1" s="80"/>
      <c r="E1" s="80"/>
      <c r="F1" s="80"/>
      <c r="G1" s="80"/>
    </row>
    <row r="2" spans="1:7" s="53" customFormat="1" ht="14.25" customHeight="1">
      <c r="G2" s="55" t="s">
        <v>69</v>
      </c>
    </row>
    <row r="3" spans="1:7" s="53" customFormat="1" ht="14.25" customHeight="1">
      <c r="A3" s="53" t="s">
        <v>329</v>
      </c>
      <c r="G3" s="55" t="s">
        <v>330</v>
      </c>
    </row>
    <row r="4" spans="1:7" s="53" customFormat="1" ht="15.4" customHeight="1">
      <c r="A4" s="102" t="s">
        <v>70</v>
      </c>
      <c r="B4" s="103"/>
      <c r="C4" s="102" t="s">
        <v>71</v>
      </c>
      <c r="D4" s="102"/>
      <c r="E4" s="102"/>
      <c r="F4" s="102"/>
      <c r="G4" s="102"/>
    </row>
    <row r="5" spans="1:7" s="53" customFormat="1" ht="14.65" customHeight="1">
      <c r="A5" s="100" t="s">
        <v>4</v>
      </c>
      <c r="B5" s="100" t="s">
        <v>5</v>
      </c>
      <c r="C5" s="101" t="s">
        <v>6</v>
      </c>
      <c r="D5" s="104" t="s">
        <v>5</v>
      </c>
      <c r="E5" s="104"/>
      <c r="F5" s="104" t="s">
        <v>22</v>
      </c>
      <c r="G5" s="104" t="s">
        <v>22</v>
      </c>
    </row>
    <row r="6" spans="1:7" s="53" customFormat="1" ht="30.75" customHeight="1">
      <c r="A6" s="100"/>
      <c r="B6" s="100"/>
      <c r="C6" s="101"/>
      <c r="D6" s="64" t="s">
        <v>58</v>
      </c>
      <c r="E6" s="65" t="s">
        <v>72</v>
      </c>
      <c r="F6" s="65" t="s">
        <v>73</v>
      </c>
      <c r="G6" s="65" t="s">
        <v>74</v>
      </c>
    </row>
    <row r="7" spans="1:7" s="53" customFormat="1" ht="15.4" customHeight="1">
      <c r="A7" s="66" t="s">
        <v>75</v>
      </c>
      <c r="B7" s="57" t="s">
        <v>331</v>
      </c>
      <c r="C7" s="66" t="s">
        <v>8</v>
      </c>
      <c r="D7" s="57" t="s">
        <v>22</v>
      </c>
      <c r="E7" s="57" t="s">
        <v>22</v>
      </c>
      <c r="F7" s="57" t="s">
        <v>22</v>
      </c>
      <c r="G7" s="57" t="s">
        <v>22</v>
      </c>
    </row>
    <row r="8" spans="1:7" s="53" customFormat="1" ht="15.4" customHeight="1">
      <c r="A8" s="66" t="s">
        <v>76</v>
      </c>
      <c r="B8" s="57" t="s">
        <v>22</v>
      </c>
      <c r="C8" s="66" t="s">
        <v>9</v>
      </c>
      <c r="D8" s="57" t="s">
        <v>22</v>
      </c>
      <c r="E8" s="57" t="s">
        <v>22</v>
      </c>
      <c r="F8" s="57" t="s">
        <v>22</v>
      </c>
      <c r="G8" s="57" t="s">
        <v>22</v>
      </c>
    </row>
    <row r="9" spans="1:7" s="53" customFormat="1" ht="15.4" customHeight="1">
      <c r="A9" s="66" t="s">
        <v>77</v>
      </c>
      <c r="B9" s="57" t="s">
        <v>22</v>
      </c>
      <c r="C9" s="66" t="s">
        <v>11</v>
      </c>
      <c r="D9" s="57" t="s">
        <v>22</v>
      </c>
      <c r="E9" s="57" t="s">
        <v>22</v>
      </c>
      <c r="F9" s="57" t="s">
        <v>22</v>
      </c>
      <c r="G9" s="57" t="s">
        <v>22</v>
      </c>
    </row>
    <row r="10" spans="1:7" s="53" customFormat="1" ht="15.4" customHeight="1">
      <c r="A10" s="66" t="s">
        <v>22</v>
      </c>
      <c r="B10" s="59"/>
      <c r="C10" s="66" t="s">
        <v>13</v>
      </c>
      <c r="D10" s="57" t="s">
        <v>22</v>
      </c>
      <c r="E10" s="57" t="s">
        <v>22</v>
      </c>
      <c r="F10" s="57" t="s">
        <v>22</v>
      </c>
      <c r="G10" s="57" t="s">
        <v>22</v>
      </c>
    </row>
    <row r="11" spans="1:7" s="53" customFormat="1" ht="15.4" customHeight="1">
      <c r="A11" s="66" t="s">
        <v>22</v>
      </c>
      <c r="B11" s="59"/>
      <c r="C11" s="66" t="s">
        <v>15</v>
      </c>
      <c r="D11" s="57" t="s">
        <v>340</v>
      </c>
      <c r="E11" s="57" t="s">
        <v>340</v>
      </c>
      <c r="F11" s="57" t="s">
        <v>22</v>
      </c>
      <c r="G11" s="57" t="s">
        <v>22</v>
      </c>
    </row>
    <row r="12" spans="1:7" s="53" customFormat="1" ht="15.4" customHeight="1">
      <c r="A12" s="66" t="s">
        <v>22</v>
      </c>
      <c r="B12" s="59"/>
      <c r="C12" s="66" t="s">
        <v>17</v>
      </c>
      <c r="D12" s="57" t="s">
        <v>22</v>
      </c>
      <c r="E12" s="57" t="s">
        <v>22</v>
      </c>
      <c r="F12" s="57" t="s">
        <v>22</v>
      </c>
      <c r="G12" s="57" t="s">
        <v>22</v>
      </c>
    </row>
    <row r="13" spans="1:7" s="53" customFormat="1" ht="15.4" customHeight="1">
      <c r="A13" s="66" t="s">
        <v>22</v>
      </c>
      <c r="B13" s="59"/>
      <c r="C13" s="66" t="s">
        <v>19</v>
      </c>
      <c r="D13" s="57" t="s">
        <v>22</v>
      </c>
      <c r="E13" s="57" t="s">
        <v>22</v>
      </c>
      <c r="F13" s="57" t="s">
        <v>22</v>
      </c>
      <c r="G13" s="57" t="s">
        <v>22</v>
      </c>
    </row>
    <row r="14" spans="1:7" s="53" customFormat="1" ht="15.4" customHeight="1">
      <c r="A14" s="66" t="s">
        <v>22</v>
      </c>
      <c r="B14" s="59"/>
      <c r="C14" s="66" t="s">
        <v>21</v>
      </c>
      <c r="D14" s="57" t="s">
        <v>334</v>
      </c>
      <c r="E14" s="57" t="s">
        <v>334</v>
      </c>
      <c r="F14" s="57" t="s">
        <v>22</v>
      </c>
      <c r="G14" s="57" t="s">
        <v>22</v>
      </c>
    </row>
    <row r="15" spans="1:7" s="53" customFormat="1" ht="15.4" customHeight="1">
      <c r="A15" s="66" t="s">
        <v>22</v>
      </c>
      <c r="B15" s="59"/>
      <c r="C15" s="66" t="s">
        <v>23</v>
      </c>
      <c r="D15" s="57" t="s">
        <v>335</v>
      </c>
      <c r="E15" s="57" t="s">
        <v>335</v>
      </c>
      <c r="F15" s="57" t="s">
        <v>22</v>
      </c>
      <c r="G15" s="57" t="s">
        <v>22</v>
      </c>
    </row>
    <row r="16" spans="1:7" s="53" customFormat="1" ht="15.4" customHeight="1">
      <c r="A16" s="66" t="s">
        <v>22</v>
      </c>
      <c r="B16" s="57" t="s">
        <v>22</v>
      </c>
      <c r="C16" s="66" t="s">
        <v>24</v>
      </c>
      <c r="D16" s="57" t="s">
        <v>22</v>
      </c>
      <c r="E16" s="57" t="s">
        <v>22</v>
      </c>
      <c r="F16" s="57" t="s">
        <v>22</v>
      </c>
      <c r="G16" s="57" t="s">
        <v>22</v>
      </c>
    </row>
    <row r="17" spans="1:7" s="53" customFormat="1" ht="15.4" customHeight="1">
      <c r="A17" s="66" t="s">
        <v>22</v>
      </c>
      <c r="B17" s="57" t="s">
        <v>22</v>
      </c>
      <c r="C17" s="66" t="s">
        <v>25</v>
      </c>
      <c r="D17" s="57" t="s">
        <v>22</v>
      </c>
      <c r="E17" s="57" t="s">
        <v>22</v>
      </c>
      <c r="F17" s="57" t="s">
        <v>22</v>
      </c>
      <c r="G17" s="57" t="s">
        <v>22</v>
      </c>
    </row>
    <row r="18" spans="1:7" s="53" customFormat="1" ht="15.4" customHeight="1">
      <c r="A18" s="66" t="s">
        <v>22</v>
      </c>
      <c r="B18" s="57" t="s">
        <v>22</v>
      </c>
      <c r="C18" s="66" t="s">
        <v>26</v>
      </c>
      <c r="D18" s="57" t="s">
        <v>22</v>
      </c>
      <c r="E18" s="57" t="s">
        <v>22</v>
      </c>
      <c r="F18" s="57" t="s">
        <v>22</v>
      </c>
      <c r="G18" s="57" t="s">
        <v>22</v>
      </c>
    </row>
    <row r="19" spans="1:7" s="53" customFormat="1" ht="15.4" customHeight="1">
      <c r="A19" s="66" t="s">
        <v>22</v>
      </c>
      <c r="B19" s="57" t="s">
        <v>22</v>
      </c>
      <c r="C19" s="66" t="s">
        <v>27</v>
      </c>
      <c r="D19" s="57" t="s">
        <v>22</v>
      </c>
      <c r="E19" s="57" t="s">
        <v>22</v>
      </c>
      <c r="F19" s="57" t="s">
        <v>22</v>
      </c>
      <c r="G19" s="57" t="s">
        <v>22</v>
      </c>
    </row>
    <row r="20" spans="1:7" s="53" customFormat="1" ht="15.4" customHeight="1">
      <c r="A20" s="66" t="s">
        <v>22</v>
      </c>
      <c r="B20" s="57" t="s">
        <v>22</v>
      </c>
      <c r="C20" s="66" t="s">
        <v>28</v>
      </c>
      <c r="D20" s="57" t="s">
        <v>22</v>
      </c>
      <c r="E20" s="57" t="s">
        <v>22</v>
      </c>
      <c r="F20" s="57" t="s">
        <v>22</v>
      </c>
      <c r="G20" s="57" t="s">
        <v>22</v>
      </c>
    </row>
    <row r="21" spans="1:7" s="53" customFormat="1" ht="15.4" customHeight="1">
      <c r="A21" s="66" t="s">
        <v>22</v>
      </c>
      <c r="B21" s="57" t="s">
        <v>22</v>
      </c>
      <c r="C21" s="66" t="s">
        <v>29</v>
      </c>
      <c r="D21" s="57" t="s">
        <v>22</v>
      </c>
      <c r="E21" s="57" t="s">
        <v>22</v>
      </c>
      <c r="F21" s="57" t="s">
        <v>22</v>
      </c>
      <c r="G21" s="57" t="s">
        <v>22</v>
      </c>
    </row>
    <row r="22" spans="1:7" s="53" customFormat="1" ht="15.4" customHeight="1">
      <c r="A22" s="66" t="s">
        <v>22</v>
      </c>
      <c r="B22" s="57" t="s">
        <v>22</v>
      </c>
      <c r="C22" s="66" t="s">
        <v>30</v>
      </c>
      <c r="D22" s="57" t="s">
        <v>22</v>
      </c>
      <c r="E22" s="57" t="s">
        <v>22</v>
      </c>
      <c r="F22" s="57" t="s">
        <v>22</v>
      </c>
      <c r="G22" s="57" t="s">
        <v>22</v>
      </c>
    </row>
    <row r="23" spans="1:7" s="53" customFormat="1" ht="15.4" customHeight="1">
      <c r="A23" s="66" t="s">
        <v>22</v>
      </c>
      <c r="B23" s="57" t="s">
        <v>22</v>
      </c>
      <c r="C23" s="66" t="s">
        <v>31</v>
      </c>
      <c r="D23" s="57" t="s">
        <v>22</v>
      </c>
      <c r="E23" s="57" t="s">
        <v>22</v>
      </c>
      <c r="F23" s="57" t="s">
        <v>22</v>
      </c>
      <c r="G23" s="57" t="s">
        <v>22</v>
      </c>
    </row>
    <row r="24" spans="1:7" s="53" customFormat="1" ht="15.4" customHeight="1">
      <c r="A24" s="66" t="s">
        <v>22</v>
      </c>
      <c r="B24" s="57" t="s">
        <v>22</v>
      </c>
      <c r="C24" s="66" t="s">
        <v>32</v>
      </c>
      <c r="D24" s="57" t="s">
        <v>22</v>
      </c>
      <c r="E24" s="57" t="s">
        <v>22</v>
      </c>
      <c r="F24" s="57" t="s">
        <v>22</v>
      </c>
      <c r="G24" s="57" t="s">
        <v>22</v>
      </c>
    </row>
    <row r="25" spans="1:7" s="53" customFormat="1" ht="15.4" customHeight="1">
      <c r="A25" s="66" t="s">
        <v>22</v>
      </c>
      <c r="B25" s="57" t="s">
        <v>22</v>
      </c>
      <c r="C25" s="66" t="s">
        <v>33</v>
      </c>
      <c r="D25" s="57" t="s">
        <v>336</v>
      </c>
      <c r="E25" s="57" t="s">
        <v>336</v>
      </c>
      <c r="F25" s="57" t="s">
        <v>22</v>
      </c>
      <c r="G25" s="57" t="s">
        <v>22</v>
      </c>
    </row>
    <row r="26" spans="1:7" s="53" customFormat="1" ht="15.4" customHeight="1">
      <c r="A26" s="66" t="s">
        <v>22</v>
      </c>
      <c r="B26" s="57" t="s">
        <v>22</v>
      </c>
      <c r="C26" s="66" t="s">
        <v>34</v>
      </c>
      <c r="D26" s="57" t="s">
        <v>22</v>
      </c>
      <c r="E26" s="57" t="s">
        <v>22</v>
      </c>
      <c r="F26" s="57" t="s">
        <v>22</v>
      </c>
      <c r="G26" s="57" t="s">
        <v>22</v>
      </c>
    </row>
    <row r="27" spans="1:7" s="53" customFormat="1" ht="15.4" customHeight="1">
      <c r="A27" s="66" t="s">
        <v>22</v>
      </c>
      <c r="B27" s="57" t="s">
        <v>22</v>
      </c>
      <c r="C27" s="66" t="s">
        <v>35</v>
      </c>
      <c r="D27" s="57" t="s">
        <v>22</v>
      </c>
      <c r="E27" s="57" t="s">
        <v>22</v>
      </c>
      <c r="F27" s="57" t="s">
        <v>22</v>
      </c>
      <c r="G27" s="57" t="s">
        <v>22</v>
      </c>
    </row>
    <row r="28" spans="1:7" s="53" customFormat="1" ht="15.4" customHeight="1">
      <c r="A28" s="66" t="s">
        <v>22</v>
      </c>
      <c r="B28" s="57" t="s">
        <v>22</v>
      </c>
      <c r="C28" s="66" t="s">
        <v>36</v>
      </c>
      <c r="D28" s="57" t="s">
        <v>22</v>
      </c>
      <c r="E28" s="57" t="s">
        <v>22</v>
      </c>
      <c r="F28" s="57" t="s">
        <v>22</v>
      </c>
      <c r="G28" s="57" t="s">
        <v>22</v>
      </c>
    </row>
    <row r="29" spans="1:7" s="53" customFormat="1" ht="15.4" customHeight="1">
      <c r="A29" s="66" t="s">
        <v>22</v>
      </c>
      <c r="B29" s="57" t="s">
        <v>22</v>
      </c>
      <c r="C29" s="66" t="s">
        <v>37</v>
      </c>
      <c r="D29" s="57" t="s">
        <v>22</v>
      </c>
      <c r="E29" s="57" t="s">
        <v>22</v>
      </c>
      <c r="F29" s="57" t="s">
        <v>22</v>
      </c>
      <c r="G29" s="57" t="s">
        <v>22</v>
      </c>
    </row>
    <row r="30" spans="1:7" s="53" customFormat="1" ht="15.4" customHeight="1">
      <c r="A30" s="59"/>
      <c r="B30" s="59"/>
      <c r="C30" s="66" t="s">
        <v>38</v>
      </c>
      <c r="D30" s="57" t="s">
        <v>22</v>
      </c>
      <c r="E30" s="57" t="s">
        <v>22</v>
      </c>
      <c r="F30" s="57" t="s">
        <v>22</v>
      </c>
      <c r="G30" s="57" t="s">
        <v>22</v>
      </c>
    </row>
    <row r="31" spans="1:7" s="53" customFormat="1" ht="15.4" customHeight="1">
      <c r="A31" s="59"/>
      <c r="B31" s="59"/>
      <c r="C31" s="66" t="s">
        <v>39</v>
      </c>
      <c r="D31" s="57" t="s">
        <v>22</v>
      </c>
      <c r="E31" s="57" t="s">
        <v>22</v>
      </c>
      <c r="F31" s="57" t="s">
        <v>22</v>
      </c>
      <c r="G31" s="57" t="s">
        <v>22</v>
      </c>
    </row>
    <row r="32" spans="1:7" s="53" customFormat="1" ht="15.4" customHeight="1">
      <c r="A32" s="59"/>
      <c r="B32" s="59"/>
      <c r="C32" s="66" t="s">
        <v>40</v>
      </c>
      <c r="D32" s="57" t="s">
        <v>22</v>
      </c>
      <c r="E32" s="57" t="s">
        <v>22</v>
      </c>
      <c r="F32" s="57" t="s">
        <v>22</v>
      </c>
      <c r="G32" s="57" t="s">
        <v>22</v>
      </c>
    </row>
    <row r="33" spans="1:7" s="53" customFormat="1" ht="15.4" customHeight="1">
      <c r="A33" s="64" t="s">
        <v>41</v>
      </c>
      <c r="B33" s="57" t="s">
        <v>331</v>
      </c>
      <c r="C33" s="64" t="s">
        <v>42</v>
      </c>
      <c r="D33" s="57" t="s">
        <v>331</v>
      </c>
      <c r="E33" s="57" t="s">
        <v>331</v>
      </c>
      <c r="F33" s="57" t="s">
        <v>22</v>
      </c>
      <c r="G33" s="57" t="s">
        <v>22</v>
      </c>
    </row>
    <row r="34" spans="1:7" s="53" customFormat="1" ht="15.4" customHeight="1">
      <c r="A34" s="66" t="s">
        <v>78</v>
      </c>
      <c r="B34" s="57" t="s">
        <v>22</v>
      </c>
      <c r="C34" s="66" t="s">
        <v>79</v>
      </c>
      <c r="D34" s="57" t="s">
        <v>22</v>
      </c>
      <c r="E34" s="57" t="s">
        <v>22</v>
      </c>
      <c r="F34" s="57" t="s">
        <v>22</v>
      </c>
      <c r="G34" s="57" t="s">
        <v>22</v>
      </c>
    </row>
    <row r="35" spans="1:7" s="53" customFormat="1" ht="15.4" customHeight="1">
      <c r="A35" s="66" t="s">
        <v>80</v>
      </c>
      <c r="B35" s="57" t="s">
        <v>22</v>
      </c>
      <c r="C35" s="59"/>
      <c r="D35" s="59"/>
      <c r="E35" s="59"/>
      <c r="F35" s="59"/>
      <c r="G35" s="59"/>
    </row>
    <row r="36" spans="1:7" s="53" customFormat="1" ht="15.4" customHeight="1">
      <c r="A36" s="66" t="s">
        <v>81</v>
      </c>
      <c r="B36" s="57" t="s">
        <v>22</v>
      </c>
      <c r="C36" s="64"/>
      <c r="D36" s="57"/>
      <c r="E36" s="57"/>
      <c r="F36" s="57"/>
      <c r="G36" s="57"/>
    </row>
    <row r="37" spans="1:7" s="53" customFormat="1" ht="15.4" customHeight="1">
      <c r="A37" s="66" t="s">
        <v>82</v>
      </c>
      <c r="B37" s="57" t="s">
        <v>22</v>
      </c>
      <c r="C37" s="64"/>
      <c r="D37" s="57"/>
      <c r="E37" s="57"/>
      <c r="F37" s="57"/>
      <c r="G37" s="57"/>
    </row>
    <row r="38" spans="1:7" s="53" customFormat="1" ht="15.4" customHeight="1">
      <c r="A38" s="64" t="s">
        <v>47</v>
      </c>
      <c r="B38" s="57" t="s">
        <v>331</v>
      </c>
      <c r="C38" s="64" t="s">
        <v>47</v>
      </c>
      <c r="D38" s="57" t="s">
        <v>331</v>
      </c>
      <c r="E38" s="57" t="s">
        <v>331</v>
      </c>
      <c r="F38" s="57" t="s">
        <v>22</v>
      </c>
      <c r="G38" s="57" t="s">
        <v>22</v>
      </c>
    </row>
    <row r="39" spans="1:7" s="53" customFormat="1" ht="42" customHeight="1">
      <c r="A39" s="84" t="str">
        <f>IF(VALUE("15")&gt;0,"备注：1.本表反映部门本年度一般公共预算财政拨款、政府性基金预算财政拨款及国有资本经营预算财政拨款的总收支和年末结转结余情况。
      2.本套报表金额单位转换时可能存在尾数误差。","备注：本表反映部门本年度一般公共预算财政拨款、政府性基金预算财政拨款及国有资本经营预算财政拨款的总收支和年末结转结余情况。本部门无相关数据，故本表为空。")</f>
        <v>备注：1.本表反映部门本年度一般公共预算财政拨款、政府性基金预算财政拨款及国有资本经营预算财政拨款的总收支和年末结转结余情况。
      2.本套报表金额单位转换时可能存在尾数误差。</v>
      </c>
      <c r="B39" s="85"/>
      <c r="C39" s="85"/>
      <c r="D39" s="85"/>
      <c r="E39" s="85"/>
      <c r="F39" s="85"/>
      <c r="G39" s="85"/>
    </row>
    <row r="40" spans="1:7" s="53" customFormat="1" ht="15.4" customHeight="1">
      <c r="A40" s="85" t="s">
        <v>83</v>
      </c>
      <c r="B40" s="85"/>
      <c r="C40" s="85"/>
      <c r="D40" s="85"/>
      <c r="E40" s="85"/>
      <c r="F40" s="85"/>
      <c r="G40" s="67" t="s">
        <v>22</v>
      </c>
    </row>
    <row r="41" spans="1:7" s="53" customFormat="1" ht="15.4" customHeight="1"/>
    <row r="42" spans="1:7" s="53" customFormat="1" ht="12.75" customHeight="1">
      <c r="C42" s="68"/>
    </row>
  </sheetData>
  <mergeCells count="9">
    <mergeCell ref="A40:F40"/>
    <mergeCell ref="A5:A6"/>
    <mergeCell ref="B5:B6"/>
    <mergeCell ref="C5:C6"/>
    <mergeCell ref="A1:G1"/>
    <mergeCell ref="A4:B4"/>
    <mergeCell ref="C4:G4"/>
    <mergeCell ref="D5:G5"/>
    <mergeCell ref="A39:G39"/>
  </mergeCells>
  <phoneticPr fontId="10" type="noConversion"/>
  <printOptions horizontalCentered="1" verticalCentered="1"/>
  <pageMargins left="0.74803149606299213" right="0.74803149606299213" top="0.51181102362204722" bottom="0.15748031496062992" header="0.51181102362204722" footer="0.11811023622047245"/>
  <pageSetup paperSize="9"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zoomScaleSheetLayoutView="100" workbookViewId="0">
      <selection activeCell="E15" sqref="E15"/>
    </sheetView>
  </sheetViews>
  <sheetFormatPr defaultColWidth="8" defaultRowHeight="12.75"/>
  <cols>
    <col min="1" max="3" width="4.625" style="1" customWidth="1"/>
    <col min="4" max="4" width="33.625" style="1" customWidth="1"/>
    <col min="5" max="5" width="26.25" style="1" customWidth="1"/>
    <col min="6" max="6" width="24.25" style="1" customWidth="1"/>
    <col min="7" max="7" width="24.5" style="1" customWidth="1"/>
    <col min="8" max="8" width="8.5" style="1" customWidth="1"/>
    <col min="9" max="16384" width="8" style="1"/>
  </cols>
  <sheetData>
    <row r="1" spans="1:7" ht="27" customHeight="1">
      <c r="A1" s="78" t="s">
        <v>84</v>
      </c>
      <c r="B1" s="80"/>
      <c r="C1" s="80"/>
      <c r="D1" s="80"/>
      <c r="E1" s="80"/>
      <c r="F1" s="80"/>
      <c r="G1" s="80"/>
    </row>
    <row r="2" spans="1:7" s="53" customFormat="1" ht="14.25" customHeight="1">
      <c r="G2" s="55" t="s">
        <v>85</v>
      </c>
    </row>
    <row r="3" spans="1:7" s="53" customFormat="1" ht="14.25" customHeight="1">
      <c r="A3" s="53" t="s">
        <v>329</v>
      </c>
      <c r="G3" s="55" t="s">
        <v>330</v>
      </c>
    </row>
    <row r="4" spans="1:7" s="53" customFormat="1" ht="15.4" customHeight="1">
      <c r="A4" s="105" t="s">
        <v>4</v>
      </c>
      <c r="B4" s="106"/>
      <c r="C4" s="106"/>
      <c r="D4" s="107"/>
      <c r="E4" s="108" t="s">
        <v>86</v>
      </c>
      <c r="F4" s="108"/>
      <c r="G4" s="108"/>
    </row>
    <row r="5" spans="1:7" s="53" customFormat="1" ht="15.4" customHeight="1">
      <c r="A5" s="113" t="s">
        <v>56</v>
      </c>
      <c r="B5" s="114"/>
      <c r="C5" s="115"/>
      <c r="D5" s="112" t="s">
        <v>57</v>
      </c>
      <c r="E5" s="111" t="s">
        <v>60</v>
      </c>
      <c r="F5" s="111" t="s">
        <v>63</v>
      </c>
      <c r="G5" s="111" t="s">
        <v>64</v>
      </c>
    </row>
    <row r="6" spans="1:7" s="53" customFormat="1" ht="13.9" customHeight="1">
      <c r="A6" s="116"/>
      <c r="B6" s="114"/>
      <c r="C6" s="115"/>
      <c r="D6" s="112"/>
      <c r="E6" s="111"/>
      <c r="F6" s="111"/>
      <c r="G6" s="111"/>
    </row>
    <row r="7" spans="1:7" s="53" customFormat="1" ht="30.75" customHeight="1">
      <c r="A7" s="117"/>
      <c r="B7" s="118"/>
      <c r="C7" s="119"/>
      <c r="D7" s="111"/>
      <c r="E7" s="111"/>
      <c r="F7" s="111"/>
      <c r="G7" s="111"/>
    </row>
    <row r="8" spans="1:7" s="53" customFormat="1" ht="15.4" customHeight="1">
      <c r="A8" s="109" t="s">
        <v>60</v>
      </c>
      <c r="B8" s="110"/>
      <c r="C8" s="110"/>
      <c r="D8" s="111"/>
      <c r="E8" s="54" t="s">
        <v>331</v>
      </c>
      <c r="F8" s="54" t="s">
        <v>388</v>
      </c>
      <c r="G8" s="54" t="s">
        <v>392</v>
      </c>
    </row>
    <row r="9" spans="1:7" s="53" customFormat="1" ht="15.4" customHeight="1">
      <c r="A9" s="87" t="s">
        <v>338</v>
      </c>
      <c r="B9" s="88" t="s">
        <v>22</v>
      </c>
      <c r="C9" s="88" t="s">
        <v>22</v>
      </c>
      <c r="D9" s="61" t="s">
        <v>339</v>
      </c>
      <c r="E9" s="62" t="s">
        <v>340</v>
      </c>
      <c r="F9" s="62" t="s">
        <v>390</v>
      </c>
      <c r="G9" s="62" t="s">
        <v>392</v>
      </c>
    </row>
    <row r="10" spans="1:7" s="53" customFormat="1" ht="15.4" customHeight="1">
      <c r="A10" s="87" t="s">
        <v>341</v>
      </c>
      <c r="B10" s="88" t="s">
        <v>22</v>
      </c>
      <c r="C10" s="88" t="s">
        <v>22</v>
      </c>
      <c r="D10" s="61" t="s">
        <v>342</v>
      </c>
      <c r="E10" s="62" t="s">
        <v>340</v>
      </c>
      <c r="F10" s="62" t="s">
        <v>390</v>
      </c>
      <c r="G10" s="62" t="s">
        <v>392</v>
      </c>
    </row>
    <row r="11" spans="1:7" s="53" customFormat="1" ht="15.4" customHeight="1">
      <c r="A11" s="89" t="s">
        <v>343</v>
      </c>
      <c r="B11" s="88" t="s">
        <v>22</v>
      </c>
      <c r="C11" s="88" t="s">
        <v>22</v>
      </c>
      <c r="D11" s="63" t="s">
        <v>344</v>
      </c>
      <c r="E11" s="54" t="s">
        <v>346</v>
      </c>
      <c r="F11" s="54" t="s">
        <v>22</v>
      </c>
      <c r="G11" s="54" t="s">
        <v>346</v>
      </c>
    </row>
    <row r="12" spans="1:7" s="53" customFormat="1" ht="15.4" customHeight="1">
      <c r="A12" s="89" t="s">
        <v>348</v>
      </c>
      <c r="B12" s="88" t="s">
        <v>22</v>
      </c>
      <c r="C12" s="88" t="s">
        <v>22</v>
      </c>
      <c r="D12" s="63" t="s">
        <v>349</v>
      </c>
      <c r="E12" s="54" t="s">
        <v>351</v>
      </c>
      <c r="F12" s="54" t="s">
        <v>390</v>
      </c>
      <c r="G12" s="54" t="s">
        <v>393</v>
      </c>
    </row>
    <row r="13" spans="1:7" s="53" customFormat="1" ht="15.4" customHeight="1">
      <c r="A13" s="87" t="s">
        <v>353</v>
      </c>
      <c r="B13" s="88" t="s">
        <v>22</v>
      </c>
      <c r="C13" s="88" t="s">
        <v>22</v>
      </c>
      <c r="D13" s="61" t="s">
        <v>354</v>
      </c>
      <c r="E13" s="62" t="s">
        <v>334</v>
      </c>
      <c r="F13" s="62" t="s">
        <v>334</v>
      </c>
      <c r="G13" s="62" t="s">
        <v>22</v>
      </c>
    </row>
    <row r="14" spans="1:7" s="53" customFormat="1" ht="15.4" customHeight="1">
      <c r="A14" s="87" t="s">
        <v>355</v>
      </c>
      <c r="B14" s="88" t="s">
        <v>22</v>
      </c>
      <c r="C14" s="88" t="s">
        <v>22</v>
      </c>
      <c r="D14" s="61" t="s">
        <v>356</v>
      </c>
      <c r="E14" s="62" t="s">
        <v>357</v>
      </c>
      <c r="F14" s="62" t="s">
        <v>357</v>
      </c>
      <c r="G14" s="62" t="s">
        <v>22</v>
      </c>
    </row>
    <row r="15" spans="1:7" s="53" customFormat="1" ht="15.4" customHeight="1">
      <c r="A15" s="89" t="s">
        <v>358</v>
      </c>
      <c r="B15" s="88" t="s">
        <v>22</v>
      </c>
      <c r="C15" s="88" t="s">
        <v>22</v>
      </c>
      <c r="D15" s="63" t="s">
        <v>359</v>
      </c>
      <c r="E15" s="54" t="s">
        <v>360</v>
      </c>
      <c r="F15" s="54" t="s">
        <v>360</v>
      </c>
      <c r="G15" s="54" t="s">
        <v>22</v>
      </c>
    </row>
    <row r="16" spans="1:7" s="53" customFormat="1" ht="15.4" customHeight="1">
      <c r="A16" s="89" t="s">
        <v>361</v>
      </c>
      <c r="B16" s="88" t="s">
        <v>22</v>
      </c>
      <c r="C16" s="88" t="s">
        <v>22</v>
      </c>
      <c r="D16" s="63" t="s">
        <v>362</v>
      </c>
      <c r="E16" s="54" t="s">
        <v>363</v>
      </c>
      <c r="F16" s="54" t="s">
        <v>363</v>
      </c>
      <c r="G16" s="54" t="s">
        <v>22</v>
      </c>
    </row>
    <row r="17" spans="1:7" s="53" customFormat="1" ht="15.4" customHeight="1">
      <c r="A17" s="89" t="s">
        <v>364</v>
      </c>
      <c r="B17" s="88" t="s">
        <v>22</v>
      </c>
      <c r="C17" s="88" t="s">
        <v>22</v>
      </c>
      <c r="D17" s="63" t="s">
        <v>365</v>
      </c>
      <c r="E17" s="54" t="s">
        <v>366</v>
      </c>
      <c r="F17" s="54" t="s">
        <v>366</v>
      </c>
      <c r="G17" s="54" t="s">
        <v>22</v>
      </c>
    </row>
    <row r="18" spans="1:7" s="53" customFormat="1" ht="15.4" customHeight="1">
      <c r="A18" s="87" t="s">
        <v>367</v>
      </c>
      <c r="B18" s="88" t="s">
        <v>22</v>
      </c>
      <c r="C18" s="88" t="s">
        <v>22</v>
      </c>
      <c r="D18" s="61" t="s">
        <v>368</v>
      </c>
      <c r="E18" s="62" t="s">
        <v>369</v>
      </c>
      <c r="F18" s="62" t="s">
        <v>369</v>
      </c>
      <c r="G18" s="62" t="s">
        <v>22</v>
      </c>
    </row>
    <row r="19" spans="1:7" s="53" customFormat="1" ht="15.4" customHeight="1">
      <c r="A19" s="89" t="s">
        <v>370</v>
      </c>
      <c r="B19" s="88" t="s">
        <v>22</v>
      </c>
      <c r="C19" s="88" t="s">
        <v>22</v>
      </c>
      <c r="D19" s="63" t="s">
        <v>371</v>
      </c>
      <c r="E19" s="54" t="s">
        <v>369</v>
      </c>
      <c r="F19" s="54" t="s">
        <v>369</v>
      </c>
      <c r="G19" s="54" t="s">
        <v>22</v>
      </c>
    </row>
    <row r="20" spans="1:7" s="53" customFormat="1" ht="15.4" customHeight="1">
      <c r="A20" s="87" t="s">
        <v>372</v>
      </c>
      <c r="B20" s="88" t="s">
        <v>22</v>
      </c>
      <c r="C20" s="88" t="s">
        <v>22</v>
      </c>
      <c r="D20" s="61" t="s">
        <v>373</v>
      </c>
      <c r="E20" s="62" t="s">
        <v>335</v>
      </c>
      <c r="F20" s="62" t="s">
        <v>335</v>
      </c>
      <c r="G20" s="62" t="s">
        <v>22</v>
      </c>
    </row>
    <row r="21" spans="1:7" s="53" customFormat="1" ht="15.4" customHeight="1">
      <c r="A21" s="87" t="s">
        <v>374</v>
      </c>
      <c r="B21" s="88" t="s">
        <v>22</v>
      </c>
      <c r="C21" s="88" t="s">
        <v>22</v>
      </c>
      <c r="D21" s="61" t="s">
        <v>375</v>
      </c>
      <c r="E21" s="62" t="s">
        <v>335</v>
      </c>
      <c r="F21" s="62" t="s">
        <v>335</v>
      </c>
      <c r="G21" s="62" t="s">
        <v>22</v>
      </c>
    </row>
    <row r="22" spans="1:7" s="53" customFormat="1" ht="15.4" customHeight="1">
      <c r="A22" s="89" t="s">
        <v>376</v>
      </c>
      <c r="B22" s="88" t="s">
        <v>22</v>
      </c>
      <c r="C22" s="88" t="s">
        <v>22</v>
      </c>
      <c r="D22" s="63" t="s">
        <v>377</v>
      </c>
      <c r="E22" s="54" t="s">
        <v>378</v>
      </c>
      <c r="F22" s="54" t="s">
        <v>378</v>
      </c>
      <c r="G22" s="54" t="s">
        <v>22</v>
      </c>
    </row>
    <row r="23" spans="1:7" s="53" customFormat="1" ht="15.4" customHeight="1">
      <c r="A23" s="89" t="s">
        <v>379</v>
      </c>
      <c r="B23" s="88" t="s">
        <v>22</v>
      </c>
      <c r="C23" s="88" t="s">
        <v>22</v>
      </c>
      <c r="D23" s="63" t="s">
        <v>380</v>
      </c>
      <c r="E23" s="54" t="s">
        <v>381</v>
      </c>
      <c r="F23" s="54" t="s">
        <v>381</v>
      </c>
      <c r="G23" s="54" t="s">
        <v>22</v>
      </c>
    </row>
    <row r="24" spans="1:7" s="53" customFormat="1" ht="15.4" customHeight="1">
      <c r="A24" s="87" t="s">
        <v>382</v>
      </c>
      <c r="B24" s="88" t="s">
        <v>22</v>
      </c>
      <c r="C24" s="88" t="s">
        <v>22</v>
      </c>
      <c r="D24" s="61" t="s">
        <v>383</v>
      </c>
      <c r="E24" s="62" t="s">
        <v>336</v>
      </c>
      <c r="F24" s="62" t="s">
        <v>336</v>
      </c>
      <c r="G24" s="62" t="s">
        <v>22</v>
      </c>
    </row>
    <row r="25" spans="1:7" s="53" customFormat="1" ht="15.4" customHeight="1">
      <c r="A25" s="87" t="s">
        <v>384</v>
      </c>
      <c r="B25" s="88" t="s">
        <v>22</v>
      </c>
      <c r="C25" s="88" t="s">
        <v>22</v>
      </c>
      <c r="D25" s="61" t="s">
        <v>385</v>
      </c>
      <c r="E25" s="62" t="s">
        <v>336</v>
      </c>
      <c r="F25" s="62" t="s">
        <v>336</v>
      </c>
      <c r="G25" s="62" t="s">
        <v>22</v>
      </c>
    </row>
    <row r="26" spans="1:7" s="53" customFormat="1" ht="15.4" customHeight="1">
      <c r="A26" s="89" t="s">
        <v>386</v>
      </c>
      <c r="B26" s="88" t="s">
        <v>22</v>
      </c>
      <c r="C26" s="88" t="s">
        <v>22</v>
      </c>
      <c r="D26" s="63" t="s">
        <v>387</v>
      </c>
      <c r="E26" s="54" t="s">
        <v>336</v>
      </c>
      <c r="F26" s="54" t="s">
        <v>336</v>
      </c>
      <c r="G26" s="54" t="s">
        <v>22</v>
      </c>
    </row>
    <row r="27" spans="1:7" s="53" customFormat="1" ht="42" customHeight="1">
      <c r="A27" s="98" t="str">
        <f>IF(VALUE("42")&gt;0,"备注：1.本表反映部门本年度一般公共预算财政拨款支出情况。
      2.本套报表金额单位转换时可能存在尾数误差。","备注：本表反映部门本年度一般公共预算财政拨款支出情况。本部门无相关数据，故本表为空。")</f>
        <v>备注：1.本表反映部门本年度一般公共预算财政拨款支出情况。
      2.本套报表金额单位转换时可能存在尾数误差。</v>
      </c>
      <c r="B27" s="99"/>
      <c r="C27" s="99"/>
      <c r="D27" s="99"/>
      <c r="E27" s="99"/>
      <c r="F27" s="99"/>
      <c r="G27" s="99"/>
    </row>
    <row r="28" spans="1:7" ht="12.75" customHeight="1"/>
    <row r="29" spans="1:7" ht="12.75" customHeight="1"/>
  </sheetData>
  <mergeCells count="28">
    <mergeCell ref="A21:C21"/>
    <mergeCell ref="A22:C22"/>
    <mergeCell ref="A23:C23"/>
    <mergeCell ref="A27:G27"/>
    <mergeCell ref="A9:C9"/>
    <mergeCell ref="A10:C10"/>
    <mergeCell ref="A11:C11"/>
    <mergeCell ref="A12:C12"/>
    <mergeCell ref="A13:C13"/>
    <mergeCell ref="A14:C14"/>
    <mergeCell ref="A15:C15"/>
    <mergeCell ref="A16:C16"/>
    <mergeCell ref="A17:C17"/>
    <mergeCell ref="A24:C24"/>
    <mergeCell ref="A25:C25"/>
    <mergeCell ref="A26:C26"/>
    <mergeCell ref="A18:C18"/>
    <mergeCell ref="A19:C19"/>
    <mergeCell ref="A20:C20"/>
    <mergeCell ref="A1:G1"/>
    <mergeCell ref="A4:D4"/>
    <mergeCell ref="E4:G4"/>
    <mergeCell ref="A8:D8"/>
    <mergeCell ref="D5:D7"/>
    <mergeCell ref="E5:E7"/>
    <mergeCell ref="F5:F7"/>
    <mergeCell ref="G5:G7"/>
    <mergeCell ref="A5:C7"/>
  </mergeCells>
  <phoneticPr fontId="10" type="noConversion"/>
  <printOptions horizontalCentered="1" verticalCentered="1"/>
  <pageMargins left="0.74803149606299213" right="0.55118110236220474" top="0.47244094488188981" bottom="0.51181102362204722" header="0.51181102362204722" footer="0.51181102362204722"/>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zoomScaleSheetLayoutView="100" workbookViewId="0">
      <selection activeCell="D17" sqref="D17"/>
    </sheetView>
  </sheetViews>
  <sheetFormatPr defaultColWidth="8" defaultRowHeight="12.75"/>
  <cols>
    <col min="1" max="1" width="11.375" style="1" customWidth="1"/>
    <col min="2" max="2" width="29.625" style="1" customWidth="1"/>
    <col min="3" max="3" width="18.625" style="1" customWidth="1"/>
    <col min="4" max="4" width="11" style="1" customWidth="1"/>
    <col min="5" max="5" width="23.125" style="1" customWidth="1"/>
    <col min="6" max="6" width="18.625" style="1" customWidth="1"/>
    <col min="7" max="7" width="10.875" style="1" customWidth="1"/>
    <col min="8" max="8" width="37.625" style="1" customWidth="1"/>
    <col min="9" max="9" width="18.625" style="1" customWidth="1"/>
    <col min="10" max="10" width="8.5" style="1" customWidth="1"/>
    <col min="11" max="16384" width="8" style="1"/>
  </cols>
  <sheetData>
    <row r="1" spans="1:9" ht="27" customHeight="1">
      <c r="A1" s="78" t="s">
        <v>87</v>
      </c>
      <c r="B1" s="80"/>
      <c r="C1" s="80"/>
      <c r="D1" s="80"/>
      <c r="E1" s="78"/>
      <c r="F1" s="80"/>
      <c r="G1" s="80"/>
      <c r="H1" s="80"/>
      <c r="I1" s="80"/>
    </row>
    <row r="2" spans="1:9" s="53" customFormat="1" ht="14.25" customHeight="1">
      <c r="I2" s="55" t="s">
        <v>88</v>
      </c>
    </row>
    <row r="3" spans="1:9" s="53" customFormat="1" ht="14.25" customHeight="1">
      <c r="A3" s="53" t="s">
        <v>329</v>
      </c>
      <c r="I3" s="55" t="s">
        <v>330</v>
      </c>
    </row>
    <row r="4" spans="1:9" s="53" customFormat="1" ht="15.4" customHeight="1">
      <c r="A4" s="82" t="s">
        <v>89</v>
      </c>
      <c r="B4" s="83"/>
      <c r="C4" s="83"/>
      <c r="D4" s="83" t="s">
        <v>90</v>
      </c>
      <c r="E4" s="83"/>
      <c r="F4" s="83"/>
      <c r="G4" s="83"/>
      <c r="H4" s="83"/>
      <c r="I4" s="83"/>
    </row>
    <row r="5" spans="1:9" s="53" customFormat="1" ht="15.4" customHeight="1">
      <c r="A5" s="120" t="s">
        <v>91</v>
      </c>
      <c r="B5" s="111" t="s">
        <v>92</v>
      </c>
      <c r="C5" s="111" t="s">
        <v>93</v>
      </c>
      <c r="D5" s="120" t="s">
        <v>91</v>
      </c>
      <c r="E5" s="111" t="s">
        <v>92</v>
      </c>
      <c r="F5" s="111" t="s">
        <v>93</v>
      </c>
      <c r="G5" s="120" t="s">
        <v>91</v>
      </c>
      <c r="H5" s="111" t="s">
        <v>92</v>
      </c>
      <c r="I5" s="111" t="s">
        <v>93</v>
      </c>
    </row>
    <row r="6" spans="1:9" s="53" customFormat="1" ht="15.4" customHeight="1">
      <c r="A6" s="121"/>
      <c r="B6" s="112"/>
      <c r="C6" s="112"/>
      <c r="D6" s="121"/>
      <c r="E6" s="112"/>
      <c r="F6" s="112"/>
      <c r="G6" s="121"/>
      <c r="H6" s="112"/>
      <c r="I6" s="112"/>
    </row>
    <row r="7" spans="1:9" s="53" customFormat="1" ht="15.4" customHeight="1">
      <c r="A7" s="56" t="s">
        <v>94</v>
      </c>
      <c r="B7" s="56" t="s">
        <v>95</v>
      </c>
      <c r="C7" s="57" t="s">
        <v>394</v>
      </c>
      <c r="D7" s="56" t="s">
        <v>96</v>
      </c>
      <c r="E7" s="56" t="s">
        <v>97</v>
      </c>
      <c r="F7" s="57" t="s">
        <v>395</v>
      </c>
      <c r="G7" s="56" t="s">
        <v>98</v>
      </c>
      <c r="H7" s="56" t="s">
        <v>99</v>
      </c>
      <c r="I7" s="57" t="s">
        <v>396</v>
      </c>
    </row>
    <row r="8" spans="1:9" s="53" customFormat="1" ht="15.4" customHeight="1">
      <c r="A8" s="56" t="s">
        <v>100</v>
      </c>
      <c r="B8" s="56" t="s">
        <v>101</v>
      </c>
      <c r="C8" s="57" t="s">
        <v>397</v>
      </c>
      <c r="D8" s="56" t="s">
        <v>102</v>
      </c>
      <c r="E8" s="56" t="s">
        <v>103</v>
      </c>
      <c r="F8" s="57" t="s">
        <v>398</v>
      </c>
      <c r="G8" s="56" t="s">
        <v>104</v>
      </c>
      <c r="H8" s="56" t="s">
        <v>105</v>
      </c>
      <c r="I8" s="57" t="s">
        <v>22</v>
      </c>
    </row>
    <row r="9" spans="1:9" s="53" customFormat="1" ht="15.4" customHeight="1">
      <c r="A9" s="56" t="s">
        <v>106</v>
      </c>
      <c r="B9" s="56" t="s">
        <v>107</v>
      </c>
      <c r="C9" s="57" t="s">
        <v>399</v>
      </c>
      <c r="D9" s="56" t="s">
        <v>108</v>
      </c>
      <c r="E9" s="56" t="s">
        <v>109</v>
      </c>
      <c r="F9" s="57" t="s">
        <v>22</v>
      </c>
      <c r="G9" s="56" t="s">
        <v>110</v>
      </c>
      <c r="H9" s="56" t="s">
        <v>111</v>
      </c>
      <c r="I9" s="57" t="s">
        <v>396</v>
      </c>
    </row>
    <row r="10" spans="1:9" s="53" customFormat="1" ht="15.4" customHeight="1">
      <c r="A10" s="56" t="s">
        <v>112</v>
      </c>
      <c r="B10" s="56" t="s">
        <v>113</v>
      </c>
      <c r="C10" s="57" t="s">
        <v>22</v>
      </c>
      <c r="D10" s="56" t="s">
        <v>114</v>
      </c>
      <c r="E10" s="56" t="s">
        <v>115</v>
      </c>
      <c r="F10" s="57" t="s">
        <v>22</v>
      </c>
      <c r="G10" s="56" t="s">
        <v>116</v>
      </c>
      <c r="H10" s="56" t="s">
        <v>117</v>
      </c>
      <c r="I10" s="57" t="s">
        <v>22</v>
      </c>
    </row>
    <row r="11" spans="1:9" s="53" customFormat="1" ht="15.4" customHeight="1">
      <c r="A11" s="56" t="s">
        <v>118</v>
      </c>
      <c r="B11" s="56" t="s">
        <v>119</v>
      </c>
      <c r="C11" s="57" t="s">
        <v>22</v>
      </c>
      <c r="D11" s="56" t="s">
        <v>120</v>
      </c>
      <c r="E11" s="56" t="s">
        <v>121</v>
      </c>
      <c r="F11" s="57" t="s">
        <v>22</v>
      </c>
      <c r="G11" s="56" t="s">
        <v>122</v>
      </c>
      <c r="H11" s="56" t="s">
        <v>123</v>
      </c>
      <c r="I11" s="57" t="s">
        <v>22</v>
      </c>
    </row>
    <row r="12" spans="1:9" s="53" customFormat="1" ht="15.4" customHeight="1">
      <c r="A12" s="56" t="s">
        <v>124</v>
      </c>
      <c r="B12" s="56" t="s">
        <v>125</v>
      </c>
      <c r="C12" s="57" t="s">
        <v>400</v>
      </c>
      <c r="D12" s="56" t="s">
        <v>126</v>
      </c>
      <c r="E12" s="56" t="s">
        <v>127</v>
      </c>
      <c r="F12" s="57" t="s">
        <v>401</v>
      </c>
      <c r="G12" s="56" t="s">
        <v>128</v>
      </c>
      <c r="H12" s="56" t="s">
        <v>129</v>
      </c>
      <c r="I12" s="57" t="s">
        <v>22</v>
      </c>
    </row>
    <row r="13" spans="1:9" s="53" customFormat="1" ht="15.4" customHeight="1">
      <c r="A13" s="56" t="s">
        <v>130</v>
      </c>
      <c r="B13" s="56" t="s">
        <v>131</v>
      </c>
      <c r="C13" s="57" t="s">
        <v>360</v>
      </c>
      <c r="D13" s="56" t="s">
        <v>132</v>
      </c>
      <c r="E13" s="56" t="s">
        <v>133</v>
      </c>
      <c r="F13" s="57" t="s">
        <v>402</v>
      </c>
      <c r="G13" s="56" t="s">
        <v>134</v>
      </c>
      <c r="H13" s="56" t="s">
        <v>135</v>
      </c>
      <c r="I13" s="57" t="s">
        <v>22</v>
      </c>
    </row>
    <row r="14" spans="1:9" s="53" customFormat="1" ht="15.4" customHeight="1">
      <c r="A14" s="56" t="s">
        <v>136</v>
      </c>
      <c r="B14" s="56" t="s">
        <v>137</v>
      </c>
      <c r="C14" s="57" t="s">
        <v>363</v>
      </c>
      <c r="D14" s="56" t="s">
        <v>138</v>
      </c>
      <c r="E14" s="56" t="s">
        <v>139</v>
      </c>
      <c r="F14" s="57" t="s">
        <v>403</v>
      </c>
      <c r="G14" s="56" t="s">
        <v>140</v>
      </c>
      <c r="H14" s="56" t="s">
        <v>141</v>
      </c>
      <c r="I14" s="57" t="s">
        <v>22</v>
      </c>
    </row>
    <row r="15" spans="1:9" s="53" customFormat="1" ht="15.4" customHeight="1">
      <c r="A15" s="56" t="s">
        <v>142</v>
      </c>
      <c r="B15" s="56" t="s">
        <v>143</v>
      </c>
      <c r="C15" s="57" t="s">
        <v>378</v>
      </c>
      <c r="D15" s="56" t="s">
        <v>144</v>
      </c>
      <c r="E15" s="56" t="s">
        <v>145</v>
      </c>
      <c r="F15" s="57" t="s">
        <v>22</v>
      </c>
      <c r="G15" s="56" t="s">
        <v>146</v>
      </c>
      <c r="H15" s="56" t="s">
        <v>147</v>
      </c>
      <c r="I15" s="57" t="s">
        <v>22</v>
      </c>
    </row>
    <row r="16" spans="1:9" s="53" customFormat="1" ht="15.4" customHeight="1">
      <c r="A16" s="56" t="s">
        <v>148</v>
      </c>
      <c r="B16" s="56" t="s">
        <v>149</v>
      </c>
      <c r="C16" s="57" t="s">
        <v>22</v>
      </c>
      <c r="D16" s="56" t="s">
        <v>150</v>
      </c>
      <c r="E16" s="56" t="s">
        <v>151</v>
      </c>
      <c r="F16" s="57" t="s">
        <v>22</v>
      </c>
      <c r="G16" s="56" t="s">
        <v>152</v>
      </c>
      <c r="H16" s="56" t="s">
        <v>153</v>
      </c>
      <c r="I16" s="57" t="s">
        <v>22</v>
      </c>
    </row>
    <row r="17" spans="1:9" s="53" customFormat="1" ht="15.4" customHeight="1">
      <c r="A17" s="56" t="s">
        <v>154</v>
      </c>
      <c r="B17" s="56" t="s">
        <v>155</v>
      </c>
      <c r="C17" s="57" t="s">
        <v>404</v>
      </c>
      <c r="D17" s="56" t="s">
        <v>156</v>
      </c>
      <c r="E17" s="56" t="s">
        <v>157</v>
      </c>
      <c r="F17" s="57" t="s">
        <v>405</v>
      </c>
      <c r="G17" s="56" t="s">
        <v>158</v>
      </c>
      <c r="H17" s="56" t="s">
        <v>159</v>
      </c>
      <c r="I17" s="57" t="s">
        <v>22</v>
      </c>
    </row>
    <row r="18" spans="1:9" s="53" customFormat="1" ht="15.4" customHeight="1">
      <c r="A18" s="56" t="s">
        <v>160</v>
      </c>
      <c r="B18" s="56" t="s">
        <v>161</v>
      </c>
      <c r="C18" s="57" t="s">
        <v>336</v>
      </c>
      <c r="D18" s="56" t="s">
        <v>162</v>
      </c>
      <c r="E18" s="56" t="s">
        <v>163</v>
      </c>
      <c r="F18" s="57" t="s">
        <v>22</v>
      </c>
      <c r="G18" s="56" t="s">
        <v>164</v>
      </c>
      <c r="H18" s="56" t="s">
        <v>165</v>
      </c>
      <c r="I18" s="57" t="s">
        <v>22</v>
      </c>
    </row>
    <row r="19" spans="1:9" s="53" customFormat="1" ht="15.4" customHeight="1">
      <c r="A19" s="56" t="s">
        <v>166</v>
      </c>
      <c r="B19" s="56" t="s">
        <v>167</v>
      </c>
      <c r="C19" s="57" t="s">
        <v>381</v>
      </c>
      <c r="D19" s="56" t="s">
        <v>168</v>
      </c>
      <c r="E19" s="56" t="s">
        <v>169</v>
      </c>
      <c r="F19" s="57" t="s">
        <v>406</v>
      </c>
      <c r="G19" s="56" t="s">
        <v>170</v>
      </c>
      <c r="H19" s="56" t="s">
        <v>171</v>
      </c>
      <c r="I19" s="57" t="s">
        <v>22</v>
      </c>
    </row>
    <row r="20" spans="1:9" s="53" customFormat="1" ht="15.4" customHeight="1">
      <c r="A20" s="56" t="s">
        <v>172</v>
      </c>
      <c r="B20" s="56" t="s">
        <v>173</v>
      </c>
      <c r="C20" s="57" t="s">
        <v>22</v>
      </c>
      <c r="D20" s="56" t="s">
        <v>174</v>
      </c>
      <c r="E20" s="56" t="s">
        <v>175</v>
      </c>
      <c r="F20" s="57" t="s">
        <v>22</v>
      </c>
      <c r="G20" s="56" t="s">
        <v>176</v>
      </c>
      <c r="H20" s="56" t="s">
        <v>177</v>
      </c>
      <c r="I20" s="57" t="s">
        <v>22</v>
      </c>
    </row>
    <row r="21" spans="1:9" s="53" customFormat="1" ht="15.4" customHeight="1">
      <c r="A21" s="56" t="s">
        <v>178</v>
      </c>
      <c r="B21" s="56" t="s">
        <v>179</v>
      </c>
      <c r="C21" s="57" t="s">
        <v>407</v>
      </c>
      <c r="D21" s="56" t="s">
        <v>180</v>
      </c>
      <c r="E21" s="56" t="s">
        <v>181</v>
      </c>
      <c r="F21" s="57" t="s">
        <v>22</v>
      </c>
      <c r="G21" s="56" t="s">
        <v>182</v>
      </c>
      <c r="H21" s="56" t="s">
        <v>183</v>
      </c>
      <c r="I21" s="57" t="s">
        <v>22</v>
      </c>
    </row>
    <row r="22" spans="1:9" s="53" customFormat="1" ht="15.4" customHeight="1">
      <c r="A22" s="56" t="s">
        <v>184</v>
      </c>
      <c r="B22" s="56" t="s">
        <v>185</v>
      </c>
      <c r="C22" s="57" t="s">
        <v>22</v>
      </c>
      <c r="D22" s="56" t="s">
        <v>186</v>
      </c>
      <c r="E22" s="56" t="s">
        <v>187</v>
      </c>
      <c r="F22" s="57" t="s">
        <v>408</v>
      </c>
      <c r="G22" s="56" t="s">
        <v>188</v>
      </c>
      <c r="H22" s="56" t="s">
        <v>189</v>
      </c>
      <c r="I22" s="57" t="s">
        <v>22</v>
      </c>
    </row>
    <row r="23" spans="1:9" s="53" customFormat="1" ht="15.4" customHeight="1">
      <c r="A23" s="56" t="s">
        <v>190</v>
      </c>
      <c r="B23" s="56" t="s">
        <v>191</v>
      </c>
      <c r="C23" s="57" t="s">
        <v>22</v>
      </c>
      <c r="D23" s="56" t="s">
        <v>192</v>
      </c>
      <c r="E23" s="56" t="s">
        <v>193</v>
      </c>
      <c r="F23" s="57" t="s">
        <v>22</v>
      </c>
      <c r="G23" s="56" t="s">
        <v>194</v>
      </c>
      <c r="H23" s="56" t="s">
        <v>195</v>
      </c>
      <c r="I23" s="57" t="s">
        <v>22</v>
      </c>
    </row>
    <row r="24" spans="1:9" s="53" customFormat="1" ht="15.4" customHeight="1">
      <c r="A24" s="56" t="s">
        <v>196</v>
      </c>
      <c r="B24" s="56" t="s">
        <v>197</v>
      </c>
      <c r="C24" s="57" t="s">
        <v>22</v>
      </c>
      <c r="D24" s="56" t="s">
        <v>198</v>
      </c>
      <c r="E24" s="56" t="s">
        <v>199</v>
      </c>
      <c r="F24" s="57" t="s">
        <v>22</v>
      </c>
      <c r="G24" s="56" t="s">
        <v>200</v>
      </c>
      <c r="H24" s="56" t="s">
        <v>201</v>
      </c>
      <c r="I24" s="57" t="s">
        <v>22</v>
      </c>
    </row>
    <row r="25" spans="1:9" s="53" customFormat="1" ht="15.4" customHeight="1">
      <c r="A25" s="56" t="s">
        <v>202</v>
      </c>
      <c r="B25" s="56" t="s">
        <v>203</v>
      </c>
      <c r="C25" s="57" t="s">
        <v>369</v>
      </c>
      <c r="D25" s="56" t="s">
        <v>204</v>
      </c>
      <c r="E25" s="56" t="s">
        <v>205</v>
      </c>
      <c r="F25" s="57" t="s">
        <v>22</v>
      </c>
      <c r="G25" s="56" t="s">
        <v>206</v>
      </c>
      <c r="H25" s="56" t="s">
        <v>207</v>
      </c>
      <c r="I25" s="57" t="s">
        <v>22</v>
      </c>
    </row>
    <row r="26" spans="1:9" s="53" customFormat="1" ht="15.4" customHeight="1">
      <c r="A26" s="56" t="s">
        <v>208</v>
      </c>
      <c r="B26" s="56" t="s">
        <v>209</v>
      </c>
      <c r="C26" s="57" t="s">
        <v>409</v>
      </c>
      <c r="D26" s="56" t="s">
        <v>210</v>
      </c>
      <c r="E26" s="56" t="s">
        <v>211</v>
      </c>
      <c r="F26" s="57" t="s">
        <v>22</v>
      </c>
      <c r="G26" s="56" t="s">
        <v>212</v>
      </c>
      <c r="H26" s="56" t="s">
        <v>213</v>
      </c>
      <c r="I26" s="57" t="s">
        <v>22</v>
      </c>
    </row>
    <row r="27" spans="1:9" s="53" customFormat="1" ht="15.4" customHeight="1">
      <c r="A27" s="56" t="s">
        <v>214</v>
      </c>
      <c r="B27" s="56" t="s">
        <v>215</v>
      </c>
      <c r="C27" s="57" t="s">
        <v>22</v>
      </c>
      <c r="D27" s="56" t="s">
        <v>216</v>
      </c>
      <c r="E27" s="56" t="s">
        <v>217</v>
      </c>
      <c r="F27" s="57" t="s">
        <v>410</v>
      </c>
      <c r="G27" s="56" t="s">
        <v>218</v>
      </c>
      <c r="H27" s="56" t="s">
        <v>219</v>
      </c>
      <c r="I27" s="57" t="s">
        <v>22</v>
      </c>
    </row>
    <row r="28" spans="1:9" s="53" customFormat="1" ht="15.4" customHeight="1">
      <c r="A28" s="56" t="s">
        <v>220</v>
      </c>
      <c r="B28" s="56" t="s">
        <v>221</v>
      </c>
      <c r="C28" s="57" t="s">
        <v>411</v>
      </c>
      <c r="D28" s="56" t="s">
        <v>222</v>
      </c>
      <c r="E28" s="56" t="s">
        <v>223</v>
      </c>
      <c r="F28" s="57" t="s">
        <v>22</v>
      </c>
      <c r="G28" s="56" t="s">
        <v>224</v>
      </c>
      <c r="H28" s="56" t="s">
        <v>225</v>
      </c>
      <c r="I28" s="57" t="s">
        <v>22</v>
      </c>
    </row>
    <row r="29" spans="1:9" s="53" customFormat="1" ht="15.4" customHeight="1">
      <c r="A29" s="56" t="s">
        <v>226</v>
      </c>
      <c r="B29" s="56" t="s">
        <v>227</v>
      </c>
      <c r="C29" s="57" t="s">
        <v>22</v>
      </c>
      <c r="D29" s="56" t="s">
        <v>228</v>
      </c>
      <c r="E29" s="56" t="s">
        <v>229</v>
      </c>
      <c r="F29" s="57" t="s">
        <v>412</v>
      </c>
      <c r="G29" s="56" t="s">
        <v>230</v>
      </c>
      <c r="H29" s="56" t="s">
        <v>231</v>
      </c>
      <c r="I29" s="57" t="s">
        <v>22</v>
      </c>
    </row>
    <row r="30" spans="1:9" s="53" customFormat="1" ht="15.4" customHeight="1">
      <c r="A30" s="56" t="s">
        <v>232</v>
      </c>
      <c r="B30" s="56" t="s">
        <v>233</v>
      </c>
      <c r="C30" s="57" t="s">
        <v>413</v>
      </c>
      <c r="D30" s="56" t="s">
        <v>234</v>
      </c>
      <c r="E30" s="56" t="s">
        <v>235</v>
      </c>
      <c r="F30" s="57" t="s">
        <v>414</v>
      </c>
      <c r="G30" s="56" t="s">
        <v>236</v>
      </c>
      <c r="H30" s="56" t="s">
        <v>237</v>
      </c>
      <c r="I30" s="57" t="s">
        <v>22</v>
      </c>
    </row>
    <row r="31" spans="1:9" s="53" customFormat="1" ht="15.4" customHeight="1">
      <c r="A31" s="56" t="s">
        <v>238</v>
      </c>
      <c r="B31" s="56" t="s">
        <v>239</v>
      </c>
      <c r="C31" s="57" t="s">
        <v>22</v>
      </c>
      <c r="D31" s="56" t="s">
        <v>240</v>
      </c>
      <c r="E31" s="56" t="s">
        <v>241</v>
      </c>
      <c r="F31" s="57" t="s">
        <v>22</v>
      </c>
      <c r="G31" s="56" t="s">
        <v>242</v>
      </c>
      <c r="H31" s="56" t="s">
        <v>243</v>
      </c>
      <c r="I31" s="57" t="s">
        <v>22</v>
      </c>
    </row>
    <row r="32" spans="1:9" s="53" customFormat="1" ht="15.4" customHeight="1">
      <c r="A32" s="56" t="s">
        <v>244</v>
      </c>
      <c r="B32" s="56" t="s">
        <v>245</v>
      </c>
      <c r="C32" s="57" t="s">
        <v>22</v>
      </c>
      <c r="D32" s="56" t="s">
        <v>246</v>
      </c>
      <c r="E32" s="56" t="s">
        <v>247</v>
      </c>
      <c r="F32" s="57" t="s">
        <v>22</v>
      </c>
      <c r="G32" s="56" t="s">
        <v>248</v>
      </c>
      <c r="H32" s="56" t="s">
        <v>249</v>
      </c>
      <c r="I32" s="57" t="s">
        <v>22</v>
      </c>
    </row>
    <row r="33" spans="1:9" s="53" customFormat="1" ht="15.4" customHeight="1">
      <c r="A33" s="56" t="s">
        <v>250</v>
      </c>
      <c r="B33" s="56" t="s">
        <v>251</v>
      </c>
      <c r="C33" s="57" t="s">
        <v>22</v>
      </c>
      <c r="D33" s="56" t="s">
        <v>252</v>
      </c>
      <c r="E33" s="56" t="s">
        <v>253</v>
      </c>
      <c r="F33" s="57" t="s">
        <v>22</v>
      </c>
      <c r="G33" s="56" t="s">
        <v>254</v>
      </c>
      <c r="H33" s="56" t="s">
        <v>255</v>
      </c>
      <c r="I33" s="57" t="s">
        <v>22</v>
      </c>
    </row>
    <row r="34" spans="1:9" s="53" customFormat="1" ht="15.4" customHeight="1">
      <c r="A34" s="56" t="s">
        <v>22</v>
      </c>
      <c r="B34" s="56" t="s">
        <v>22</v>
      </c>
      <c r="C34" s="59"/>
      <c r="D34" s="56" t="s">
        <v>256</v>
      </c>
      <c r="E34" s="56" t="s">
        <v>257</v>
      </c>
      <c r="F34" s="57" t="s">
        <v>415</v>
      </c>
      <c r="G34" s="56" t="s">
        <v>258</v>
      </c>
      <c r="H34" s="56" t="s">
        <v>259</v>
      </c>
      <c r="I34" s="57" t="s">
        <v>22</v>
      </c>
    </row>
    <row r="35" spans="1:9" s="53" customFormat="1" ht="15.4" customHeight="1">
      <c r="A35" s="56"/>
      <c r="B35" s="56"/>
      <c r="C35" s="59"/>
      <c r="D35" s="56" t="s">
        <v>260</v>
      </c>
      <c r="E35" s="56" t="s">
        <v>261</v>
      </c>
      <c r="F35" s="57" t="s">
        <v>22</v>
      </c>
      <c r="G35" s="56" t="s">
        <v>262</v>
      </c>
      <c r="H35" s="56" t="s">
        <v>263</v>
      </c>
      <c r="I35" s="57" t="s">
        <v>22</v>
      </c>
    </row>
    <row r="36" spans="1:9" s="53" customFormat="1" ht="15.4" customHeight="1">
      <c r="A36" s="56"/>
      <c r="B36" s="56"/>
      <c r="C36" s="59"/>
      <c r="D36" s="56" t="s">
        <v>264</v>
      </c>
      <c r="E36" s="56" t="s">
        <v>265</v>
      </c>
      <c r="F36" s="57" t="s">
        <v>22</v>
      </c>
      <c r="G36" s="56"/>
      <c r="H36" s="56"/>
      <c r="I36" s="57"/>
    </row>
    <row r="37" spans="1:9" s="53" customFormat="1" ht="15.4" customHeight="1">
      <c r="A37" s="56"/>
      <c r="B37" s="56"/>
      <c r="C37" s="59"/>
      <c r="D37" s="56" t="s">
        <v>266</v>
      </c>
      <c r="E37" s="56" t="s">
        <v>267</v>
      </c>
      <c r="F37" s="57" t="s">
        <v>22</v>
      </c>
      <c r="G37" s="56"/>
      <c r="H37" s="56"/>
      <c r="I37" s="57"/>
    </row>
    <row r="38" spans="1:9" s="53" customFormat="1" ht="15.4" customHeight="1">
      <c r="A38" s="56"/>
      <c r="B38" s="56"/>
      <c r="C38" s="59"/>
      <c r="D38" s="56" t="s">
        <v>268</v>
      </c>
      <c r="E38" s="56" t="s">
        <v>269</v>
      </c>
      <c r="F38" s="57" t="s">
        <v>22</v>
      </c>
      <c r="G38" s="56"/>
      <c r="H38" s="56"/>
      <c r="I38" s="57"/>
    </row>
    <row r="39" spans="1:9" s="53" customFormat="1" ht="15.4" customHeight="1">
      <c r="A39" s="56"/>
      <c r="B39" s="56"/>
      <c r="C39" s="59"/>
      <c r="D39" s="56" t="s">
        <v>270</v>
      </c>
      <c r="E39" s="56" t="s">
        <v>271</v>
      </c>
      <c r="F39" s="57" t="s">
        <v>22</v>
      </c>
      <c r="G39" s="56"/>
      <c r="H39" s="56"/>
      <c r="I39" s="57"/>
    </row>
    <row r="40" spans="1:9" s="53" customFormat="1" ht="15.4" customHeight="1">
      <c r="A40" s="96" t="s">
        <v>272</v>
      </c>
      <c r="B40" s="95"/>
      <c r="C40" s="60" t="s">
        <v>416</v>
      </c>
      <c r="D40" s="97" t="s">
        <v>273</v>
      </c>
      <c r="E40" s="97"/>
      <c r="F40" s="97"/>
      <c r="G40" s="97"/>
      <c r="H40" s="97"/>
      <c r="I40" s="58" t="s">
        <v>417</v>
      </c>
    </row>
    <row r="41" spans="1:9" s="53" customFormat="1" ht="29.1" customHeight="1">
      <c r="A41" s="122" t="str">
        <f>IF(VALUE("31")&gt;0,"备注：1.本表反映部门本年度一般公共预算财政拨款基本支出明细情况。
      2.本套报表金额单位转换时可能存在尾数误差。","备注：本表反映部门本年度一般公共预算财政拨款基本支出明细情况。本部门无相关数据，故本表为空。")</f>
        <v>备注：1.本表反映部门本年度一般公共预算财政拨款基本支出明细情况。
      2.本套报表金额单位转换时可能存在尾数误差。</v>
      </c>
      <c r="B41" s="123"/>
      <c r="C41" s="123"/>
      <c r="D41" s="123"/>
      <c r="E41" s="123"/>
      <c r="F41" s="123"/>
      <c r="G41" s="123"/>
      <c r="H41" s="123"/>
      <c r="I41" s="123"/>
    </row>
    <row r="42" spans="1:9" s="53" customFormat="1" ht="15.4" customHeight="1">
      <c r="A42" s="99" t="s">
        <v>83</v>
      </c>
      <c r="B42" s="99"/>
      <c r="C42" s="99"/>
      <c r="D42" s="99"/>
      <c r="E42" s="99"/>
      <c r="F42" s="99"/>
      <c r="G42" s="99"/>
      <c r="H42" s="99"/>
      <c r="I42" s="99"/>
    </row>
    <row r="43" spans="1:9" ht="15.4" customHeight="1"/>
    <row r="44" spans="1:9" ht="12.75" customHeight="1">
      <c r="E44" s="9"/>
    </row>
  </sheetData>
  <mergeCells count="16">
    <mergeCell ref="A42:I42"/>
    <mergeCell ref="A5:A6"/>
    <mergeCell ref="B5:B6"/>
    <mergeCell ref="C5:C6"/>
    <mergeCell ref="D5:D6"/>
    <mergeCell ref="E5:E6"/>
    <mergeCell ref="F5:F6"/>
    <mergeCell ref="G5:G6"/>
    <mergeCell ref="H5:H6"/>
    <mergeCell ref="I5:I6"/>
    <mergeCell ref="A41:I41"/>
    <mergeCell ref="A1:I1"/>
    <mergeCell ref="A4:C4"/>
    <mergeCell ref="D4:I4"/>
    <mergeCell ref="A40:B40"/>
    <mergeCell ref="D40:H40"/>
  </mergeCells>
  <phoneticPr fontId="10" type="noConversion"/>
  <printOptions horizontalCentered="1" verticalCentered="1"/>
  <pageMargins left="0.74803149606299213" right="0.74803149606299213" top="0.47244094488188981" bottom="0.19685039370078741" header="0.51181102362204722" footer="0.23622047244094491"/>
  <pageSetup paperSize="9" scale="6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zoomScaleSheetLayoutView="100" workbookViewId="0">
      <selection activeCell="F4" sqref="F4:F7"/>
    </sheetView>
  </sheetViews>
  <sheetFormatPr defaultColWidth="8" defaultRowHeight="12.75"/>
  <cols>
    <col min="1" max="2" width="4.625" style="1" customWidth="1"/>
    <col min="3" max="3" width="7.75" style="1" customWidth="1"/>
    <col min="4" max="4" width="33.625" style="1" customWidth="1"/>
    <col min="5" max="9" width="14.625" style="1" customWidth="1"/>
    <col min="10" max="10" width="15.75" style="1" customWidth="1"/>
    <col min="11" max="11" width="8.5" style="1" customWidth="1"/>
    <col min="12" max="16384" width="8" style="1"/>
  </cols>
  <sheetData>
    <row r="1" spans="1:10" ht="27" customHeight="1">
      <c r="A1" s="78" t="s">
        <v>274</v>
      </c>
      <c r="B1" s="80"/>
      <c r="C1" s="80"/>
      <c r="D1" s="80"/>
      <c r="E1" s="80"/>
      <c r="F1" s="80"/>
      <c r="G1" s="80"/>
      <c r="H1" s="80"/>
      <c r="I1" s="80"/>
      <c r="J1" s="80"/>
    </row>
    <row r="2" spans="1:10" s="53" customFormat="1" ht="14.25" customHeight="1">
      <c r="J2" s="55" t="s">
        <v>275</v>
      </c>
    </row>
    <row r="3" spans="1:10" s="53" customFormat="1" ht="14.25" customHeight="1">
      <c r="A3" s="53" t="s">
        <v>329</v>
      </c>
      <c r="J3" s="55" t="s">
        <v>330</v>
      </c>
    </row>
    <row r="4" spans="1:10" s="53" customFormat="1" ht="15.4" customHeight="1">
      <c r="A4" s="134" t="s">
        <v>4</v>
      </c>
      <c r="B4" s="135"/>
      <c r="C4" s="135"/>
      <c r="D4" s="136"/>
      <c r="E4" s="140" t="s">
        <v>45</v>
      </c>
      <c r="F4" s="124" t="s">
        <v>276</v>
      </c>
      <c r="G4" s="108" t="s">
        <v>86</v>
      </c>
      <c r="H4" s="108"/>
      <c r="I4" s="108"/>
      <c r="J4" s="124" t="s">
        <v>46</v>
      </c>
    </row>
    <row r="5" spans="1:10" s="53" customFormat="1" ht="15.4" customHeight="1">
      <c r="A5" s="125" t="s">
        <v>56</v>
      </c>
      <c r="B5" s="126"/>
      <c r="C5" s="127"/>
      <c r="D5" s="137" t="s">
        <v>57</v>
      </c>
      <c r="E5" s="112"/>
      <c r="F5" s="121"/>
      <c r="G5" s="111" t="s">
        <v>60</v>
      </c>
      <c r="H5" s="111" t="s">
        <v>63</v>
      </c>
      <c r="I5" s="111" t="s">
        <v>64</v>
      </c>
      <c r="J5" s="121"/>
    </row>
    <row r="6" spans="1:10" s="53" customFormat="1" ht="15.4" customHeight="1">
      <c r="A6" s="128"/>
      <c r="B6" s="129"/>
      <c r="C6" s="130"/>
      <c r="D6" s="138"/>
      <c r="E6" s="112"/>
      <c r="F6" s="121"/>
      <c r="G6" s="111"/>
      <c r="H6" s="111"/>
      <c r="I6" s="111"/>
      <c r="J6" s="121"/>
    </row>
    <row r="7" spans="1:10" s="53" customFormat="1" ht="30.75" customHeight="1">
      <c r="A7" s="131"/>
      <c r="B7" s="132"/>
      <c r="C7" s="133"/>
      <c r="D7" s="139"/>
      <c r="E7" s="111"/>
      <c r="F7" s="120"/>
      <c r="G7" s="111"/>
      <c r="H7" s="111"/>
      <c r="I7" s="111"/>
      <c r="J7" s="120"/>
    </row>
    <row r="8" spans="1:10" s="53" customFormat="1" ht="15.4" customHeight="1">
      <c r="A8" s="109" t="s">
        <v>60</v>
      </c>
      <c r="B8" s="110"/>
      <c r="C8" s="110"/>
      <c r="D8" s="111"/>
      <c r="E8" s="54" t="s">
        <v>22</v>
      </c>
      <c r="F8" s="54" t="s">
        <v>22</v>
      </c>
      <c r="G8" s="54" t="s">
        <v>22</v>
      </c>
      <c r="H8" s="54" t="s">
        <v>22</v>
      </c>
      <c r="I8" s="54" t="s">
        <v>22</v>
      </c>
      <c r="J8" s="54" t="s">
        <v>22</v>
      </c>
    </row>
    <row r="9" spans="1:10" s="53" customFormat="1" ht="33" customHeight="1">
      <c r="A9" s="98" t="str">
        <f>IF(VALUE("0")&gt;0,"备注：1.本表反映部门本年度政府性基金预算财政拨款收入支出及结转和结余情况。
      2.本套报表金额单位转换时可能存在尾数误差。","备注：本表反映部门本年度政府性基金预算财政拨款收入支出及结转和结余情况。本部门无政府性基金收支，故本表无数据。")</f>
        <v>备注：本表反映部门本年度政府性基金预算财政拨款收入支出及结转和结余情况。本部门无政府性基金收支，故本表无数据。</v>
      </c>
      <c r="B9" s="99"/>
      <c r="C9" s="99"/>
      <c r="D9" s="99"/>
      <c r="E9" s="99"/>
      <c r="F9" s="99"/>
      <c r="G9" s="99"/>
      <c r="H9" s="99"/>
      <c r="I9" s="99"/>
      <c r="J9" s="99"/>
    </row>
    <row r="10" spans="1:10" s="53" customFormat="1" ht="12.75" customHeight="1"/>
  </sheetData>
  <mergeCells count="13">
    <mergeCell ref="J4:J7"/>
    <mergeCell ref="A5:C7"/>
    <mergeCell ref="A9:J9"/>
    <mergeCell ref="A1:J1"/>
    <mergeCell ref="A4:D4"/>
    <mergeCell ref="G4:I4"/>
    <mergeCell ref="A8:D8"/>
    <mergeCell ref="D5:D7"/>
    <mergeCell ref="E4:E7"/>
    <mergeCell ref="F4:F7"/>
    <mergeCell ref="G5:G7"/>
    <mergeCell ref="H5:H7"/>
    <mergeCell ref="I5:I7"/>
  </mergeCells>
  <phoneticPr fontId="10" type="noConversion"/>
  <printOptions horizontalCentered="1" verticalCentered="1"/>
  <pageMargins left="0.6692913385826772" right="0.47244094488188981" top="0.51181102362204722" bottom="0.35433070866141736" header="0.51181102362204722" footer="0.39370078740157483"/>
  <pageSetup paperSize="9" scale="9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zoomScaleSheetLayoutView="100" workbookViewId="0">
      <selection activeCell="F5" sqref="F5:F8"/>
    </sheetView>
  </sheetViews>
  <sheetFormatPr defaultColWidth="8" defaultRowHeight="12.75"/>
  <cols>
    <col min="1" max="2" width="4.625" style="1" customWidth="1"/>
    <col min="3" max="3" width="3.25" style="1" customWidth="1"/>
    <col min="4" max="4" width="28.625" style="1" customWidth="1"/>
    <col min="5" max="5" width="17.625" style="1" customWidth="1"/>
    <col min="6" max="7" width="15.625" style="1" customWidth="1"/>
    <col min="8" max="8" width="8.5" style="1" customWidth="1"/>
    <col min="9" max="16384" width="8" style="1"/>
  </cols>
  <sheetData>
    <row r="1" spans="1:7" ht="27" customHeight="1">
      <c r="A1" s="78" t="s">
        <v>277</v>
      </c>
      <c r="B1" s="80"/>
      <c r="C1" s="80"/>
      <c r="D1" s="80"/>
      <c r="E1" s="80"/>
      <c r="F1" s="80"/>
      <c r="G1" s="80"/>
    </row>
    <row r="2" spans="1:7" s="53" customFormat="1" ht="14.25" customHeight="1">
      <c r="G2" s="55" t="s">
        <v>278</v>
      </c>
    </row>
    <row r="3" spans="1:7" s="53" customFormat="1" ht="14.25" customHeight="1">
      <c r="A3" s="53" t="s">
        <v>329</v>
      </c>
      <c r="G3" s="55" t="s">
        <v>330</v>
      </c>
    </row>
    <row r="4" spans="1:7" s="53" customFormat="1" ht="19.5" customHeight="1">
      <c r="A4" s="92" t="s">
        <v>4</v>
      </c>
      <c r="B4" s="92"/>
      <c r="C4" s="92"/>
      <c r="D4" s="92"/>
      <c r="E4" s="92" t="s">
        <v>86</v>
      </c>
      <c r="F4" s="92"/>
      <c r="G4" s="92"/>
    </row>
    <row r="5" spans="1:7" s="53" customFormat="1" ht="15.4" customHeight="1">
      <c r="A5" s="120" t="s">
        <v>56</v>
      </c>
      <c r="B5" s="111"/>
      <c r="C5" s="111"/>
      <c r="D5" s="111" t="s">
        <v>279</v>
      </c>
      <c r="E5" s="121" t="s">
        <v>60</v>
      </c>
      <c r="F5" s="111" t="s">
        <v>63</v>
      </c>
      <c r="G5" s="111" t="s">
        <v>64</v>
      </c>
    </row>
    <row r="6" spans="1:7" s="53" customFormat="1" ht="15.4" customHeight="1">
      <c r="A6" s="120"/>
      <c r="B6" s="111"/>
      <c r="C6" s="111"/>
      <c r="D6" s="111"/>
      <c r="E6" s="121"/>
      <c r="F6" s="111"/>
      <c r="G6" s="111"/>
    </row>
    <row r="7" spans="1:7" s="53" customFormat="1" ht="15.4" customHeight="1">
      <c r="A7" s="120"/>
      <c r="B7" s="111"/>
      <c r="C7" s="111"/>
      <c r="D7" s="111"/>
      <c r="E7" s="121"/>
      <c r="F7" s="111"/>
      <c r="G7" s="111"/>
    </row>
    <row r="8" spans="1:7" s="53" customFormat="1" ht="30.75" customHeight="1">
      <c r="A8" s="120"/>
      <c r="B8" s="111"/>
      <c r="C8" s="111"/>
      <c r="D8" s="111"/>
      <c r="E8" s="120"/>
      <c r="F8" s="111"/>
      <c r="G8" s="111"/>
    </row>
    <row r="9" spans="1:7" s="53" customFormat="1" ht="15.4" customHeight="1">
      <c r="A9" s="105" t="s">
        <v>60</v>
      </c>
      <c r="B9" s="141"/>
      <c r="C9" s="141"/>
      <c r="D9" s="108"/>
      <c r="E9" s="54" t="s">
        <v>22</v>
      </c>
      <c r="F9" s="54"/>
      <c r="G9" s="54" t="s">
        <v>22</v>
      </c>
    </row>
    <row r="10" spans="1:7" s="53" customFormat="1" ht="38.1" customHeight="1">
      <c r="A10" s="98" t="str">
        <f>IF(VALUE("0")&gt;0,"备注：1.本表反映部门本年度国有资本经营预算财政拨款支出情况。
      2.本套报表金额单位转换时可能存在尾数误差。","备注：本表反映部门本年度国有资本经营预算财政拨款支出情况。本部门无国有资本经营收支，故本表无数据。")</f>
        <v>备注：本表反映部门本年度国有资本经营预算财政拨款支出情况。本部门无国有资本经营收支，故本表无数据。</v>
      </c>
      <c r="B10" s="99"/>
      <c r="C10" s="99"/>
      <c r="D10" s="99"/>
      <c r="E10" s="99"/>
      <c r="F10" s="99"/>
      <c r="G10" s="99"/>
    </row>
    <row r="11" spans="1:7" s="53" customFormat="1" ht="12.75" customHeight="1"/>
  </sheetData>
  <mergeCells count="10">
    <mergeCell ref="A10:G10"/>
    <mergeCell ref="A1:G1"/>
    <mergeCell ref="A4:D4"/>
    <mergeCell ref="E4:G4"/>
    <mergeCell ref="A9:D9"/>
    <mergeCell ref="D5:D8"/>
    <mergeCell ref="E5:E8"/>
    <mergeCell ref="F5:F8"/>
    <mergeCell ref="G5:G8"/>
    <mergeCell ref="A5:C8"/>
  </mergeCells>
  <phoneticPr fontId="10" type="noConversion"/>
  <printOptions horizontalCentered="1" verticalCentered="1"/>
  <pageMargins left="0.6692913385826772" right="0.31496062992125984" top="0.51181102362204722" bottom="0.39370078740157483" header="0.51181102362204722" footer="0.39370078740157483"/>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zoomScale="85" zoomScaleSheetLayoutView="100" workbookViewId="0">
      <selection activeCell="A13" sqref="A13"/>
    </sheetView>
  </sheetViews>
  <sheetFormatPr defaultColWidth="8" defaultRowHeight="12.75"/>
  <cols>
    <col min="1" max="1" width="37.5" style="1" customWidth="1"/>
    <col min="2" max="2" width="22.25" style="1" customWidth="1"/>
    <col min="3" max="3" width="22.625" style="2" customWidth="1"/>
    <col min="4" max="4" width="49.25" style="1" customWidth="1"/>
    <col min="5" max="5" width="22.625" style="2" customWidth="1"/>
    <col min="6" max="6" width="8.5" style="1" customWidth="1"/>
    <col min="7" max="16384" width="8" style="1"/>
  </cols>
  <sheetData>
    <row r="1" spans="1:5" ht="27" customHeight="1">
      <c r="A1" s="78" t="s">
        <v>280</v>
      </c>
      <c r="B1" s="80"/>
      <c r="C1" s="81"/>
      <c r="D1" s="78"/>
      <c r="E1" s="81"/>
    </row>
    <row r="2" spans="1:5" s="50" customFormat="1" ht="14.25" customHeight="1">
      <c r="B2" s="3"/>
      <c r="C2" s="49"/>
      <c r="E2" s="49" t="s">
        <v>281</v>
      </c>
    </row>
    <row r="3" spans="1:5" s="50" customFormat="1" ht="15" customHeight="1">
      <c r="A3" s="50" t="s">
        <v>329</v>
      </c>
      <c r="B3" s="3"/>
      <c r="C3" s="49"/>
      <c r="E3" s="49" t="s">
        <v>330</v>
      </c>
    </row>
    <row r="4" spans="1:5" s="50" customFormat="1" ht="15.4" customHeight="1">
      <c r="A4" s="20" t="s">
        <v>282</v>
      </c>
      <c r="B4" s="21" t="s">
        <v>283</v>
      </c>
      <c r="C4" s="22" t="s">
        <v>5</v>
      </c>
      <c r="D4" s="23" t="s">
        <v>282</v>
      </c>
      <c r="E4" s="24" t="s">
        <v>5</v>
      </c>
    </row>
    <row r="5" spans="1:5" s="50" customFormat="1" ht="15.4" customHeight="1">
      <c r="A5" s="25" t="s">
        <v>284</v>
      </c>
      <c r="B5" s="4" t="s">
        <v>285</v>
      </c>
      <c r="C5" s="4" t="s">
        <v>285</v>
      </c>
      <c r="D5" s="18" t="s">
        <v>286</v>
      </c>
      <c r="E5" s="51" t="s">
        <v>22</v>
      </c>
    </row>
    <row r="6" spans="1:5" s="50" customFormat="1" ht="15.4" customHeight="1">
      <c r="A6" s="25" t="s">
        <v>287</v>
      </c>
      <c r="B6" s="52" t="s">
        <v>22</v>
      </c>
      <c r="C6" s="52" t="s">
        <v>22</v>
      </c>
      <c r="D6" s="18" t="s">
        <v>288</v>
      </c>
      <c r="E6" s="51" t="s">
        <v>22</v>
      </c>
    </row>
    <row r="7" spans="1:5" s="50" customFormat="1" ht="15.4" customHeight="1">
      <c r="A7" s="25" t="s">
        <v>289</v>
      </c>
      <c r="B7" s="52" t="s">
        <v>22</v>
      </c>
      <c r="C7" s="52" t="s">
        <v>22</v>
      </c>
      <c r="D7" s="18" t="s">
        <v>290</v>
      </c>
      <c r="E7" s="51" t="s">
        <v>22</v>
      </c>
    </row>
    <row r="8" spans="1:5" s="50" customFormat="1" ht="15.4" customHeight="1">
      <c r="A8" s="25" t="s">
        <v>291</v>
      </c>
      <c r="B8" s="52" t="s">
        <v>22</v>
      </c>
      <c r="C8" s="52" t="s">
        <v>22</v>
      </c>
      <c r="D8" s="18" t="s">
        <v>292</v>
      </c>
      <c r="E8" s="5" t="s">
        <v>285</v>
      </c>
    </row>
    <row r="9" spans="1:5" s="50" customFormat="1" ht="15.4" customHeight="1">
      <c r="A9" s="25" t="s">
        <v>293</v>
      </c>
      <c r="B9" s="52" t="s">
        <v>22</v>
      </c>
      <c r="C9" s="52" t="s">
        <v>22</v>
      </c>
      <c r="D9" s="18" t="s">
        <v>294</v>
      </c>
      <c r="E9" s="51" t="s">
        <v>418</v>
      </c>
    </row>
    <row r="10" spans="1:5" s="50" customFormat="1" ht="15.4" customHeight="1">
      <c r="A10" s="25" t="s">
        <v>295</v>
      </c>
      <c r="B10" s="52" t="s">
        <v>22</v>
      </c>
      <c r="C10" s="52" t="s">
        <v>22</v>
      </c>
      <c r="D10" s="18" t="s">
        <v>296</v>
      </c>
      <c r="E10" s="51" t="s">
        <v>418</v>
      </c>
    </row>
    <row r="11" spans="1:5" s="50" customFormat="1" ht="15.4" customHeight="1">
      <c r="A11" s="25" t="s">
        <v>297</v>
      </c>
      <c r="B11" s="52" t="s">
        <v>22</v>
      </c>
      <c r="C11" s="52" t="s">
        <v>22</v>
      </c>
      <c r="D11" s="18" t="s">
        <v>298</v>
      </c>
      <c r="E11" s="51" t="s">
        <v>418</v>
      </c>
    </row>
    <row r="12" spans="1:5" s="50" customFormat="1" ht="15.4" customHeight="1">
      <c r="A12" s="25" t="s">
        <v>299</v>
      </c>
      <c r="B12" s="6" t="s">
        <v>285</v>
      </c>
      <c r="C12" s="52" t="s">
        <v>22</v>
      </c>
      <c r="D12" s="18" t="s">
        <v>300</v>
      </c>
      <c r="E12" s="51" t="s">
        <v>418</v>
      </c>
    </row>
    <row r="13" spans="1:5" s="50" customFormat="1" ht="15.4" customHeight="1">
      <c r="A13" s="25" t="s">
        <v>301</v>
      </c>
      <c r="B13" s="6" t="s">
        <v>285</v>
      </c>
      <c r="C13" s="52" t="s">
        <v>22</v>
      </c>
      <c r="D13" s="18" t="s">
        <v>302</v>
      </c>
      <c r="E13" s="51" t="s">
        <v>418</v>
      </c>
    </row>
    <row r="14" spans="1:5" s="50" customFormat="1" ht="15.4" customHeight="1">
      <c r="A14" s="25" t="s">
        <v>303</v>
      </c>
      <c r="B14" s="6" t="s">
        <v>285</v>
      </c>
      <c r="C14" s="52" t="s">
        <v>22</v>
      </c>
      <c r="D14" s="18" t="s">
        <v>304</v>
      </c>
      <c r="E14" s="51" t="s">
        <v>418</v>
      </c>
    </row>
    <row r="15" spans="1:5" s="50" customFormat="1" ht="15.4" customHeight="1">
      <c r="A15" s="25" t="s">
        <v>305</v>
      </c>
      <c r="B15" s="6" t="s">
        <v>285</v>
      </c>
      <c r="C15" s="4" t="s">
        <v>285</v>
      </c>
      <c r="D15" s="18" t="s">
        <v>306</v>
      </c>
      <c r="E15" s="51" t="s">
        <v>418</v>
      </c>
    </row>
    <row r="16" spans="1:5" s="50" customFormat="1" ht="15.4" customHeight="1">
      <c r="A16" s="25" t="s">
        <v>307</v>
      </c>
      <c r="B16" s="6" t="s">
        <v>285</v>
      </c>
      <c r="C16" s="52" t="s">
        <v>418</v>
      </c>
      <c r="D16" s="18" t="s">
        <v>308</v>
      </c>
      <c r="E16" s="51" t="s">
        <v>418</v>
      </c>
    </row>
    <row r="17" spans="1:5" s="50" customFormat="1" ht="15.4" customHeight="1">
      <c r="A17" s="25" t="s">
        <v>309</v>
      </c>
      <c r="B17" s="6" t="s">
        <v>285</v>
      </c>
      <c r="C17" s="52" t="s">
        <v>418</v>
      </c>
      <c r="D17" s="18" t="s">
        <v>310</v>
      </c>
      <c r="E17" s="51" t="s">
        <v>418</v>
      </c>
    </row>
    <row r="18" spans="1:5" s="50" customFormat="1" ht="15.4" customHeight="1">
      <c r="A18" s="25" t="s">
        <v>311</v>
      </c>
      <c r="B18" s="6" t="s">
        <v>285</v>
      </c>
      <c r="C18" s="52" t="s">
        <v>418</v>
      </c>
      <c r="D18" s="18" t="s">
        <v>312</v>
      </c>
      <c r="E18" s="51" t="s">
        <v>418</v>
      </c>
    </row>
    <row r="19" spans="1:5" s="50" customFormat="1" ht="15.4" customHeight="1">
      <c r="A19" s="25" t="s">
        <v>313</v>
      </c>
      <c r="B19" s="6" t="s">
        <v>285</v>
      </c>
      <c r="C19" s="52" t="s">
        <v>418</v>
      </c>
      <c r="D19" s="18" t="s">
        <v>314</v>
      </c>
      <c r="E19" s="5" t="s">
        <v>285</v>
      </c>
    </row>
    <row r="20" spans="1:5" s="50" customFormat="1" ht="15.4" customHeight="1">
      <c r="A20" s="25" t="s">
        <v>315</v>
      </c>
      <c r="B20" s="6" t="s">
        <v>285</v>
      </c>
      <c r="C20" s="52" t="s">
        <v>418</v>
      </c>
      <c r="D20" s="18" t="s">
        <v>316</v>
      </c>
      <c r="E20" s="51" t="s">
        <v>419</v>
      </c>
    </row>
    <row r="21" spans="1:5" s="50" customFormat="1" ht="15.4" customHeight="1">
      <c r="A21" s="25" t="s">
        <v>317</v>
      </c>
      <c r="B21" s="6" t="s">
        <v>285</v>
      </c>
      <c r="C21" s="52" t="s">
        <v>418</v>
      </c>
      <c r="D21" s="18" t="s">
        <v>318</v>
      </c>
      <c r="E21" s="51" t="s">
        <v>419</v>
      </c>
    </row>
    <row r="22" spans="1:5" s="50" customFormat="1" ht="15.4" customHeight="1">
      <c r="A22" s="25" t="s">
        <v>319</v>
      </c>
      <c r="B22" s="6" t="s">
        <v>285</v>
      </c>
      <c r="C22" s="52" t="s">
        <v>418</v>
      </c>
      <c r="D22" s="18" t="s">
        <v>320</v>
      </c>
      <c r="E22" s="51" t="s">
        <v>22</v>
      </c>
    </row>
    <row r="23" spans="1:5" s="50" customFormat="1" ht="15.4" customHeight="1">
      <c r="A23" s="25" t="s">
        <v>321</v>
      </c>
      <c r="B23" s="6" t="s">
        <v>285</v>
      </c>
      <c r="C23" s="52" t="s">
        <v>418</v>
      </c>
      <c r="D23" s="18" t="s">
        <v>322</v>
      </c>
      <c r="E23" s="51" t="s">
        <v>22</v>
      </c>
    </row>
    <row r="24" spans="1:5" s="50" customFormat="1" ht="15.4" customHeight="1">
      <c r="A24" s="25" t="s">
        <v>323</v>
      </c>
      <c r="B24" s="6" t="s">
        <v>285</v>
      </c>
      <c r="C24" s="52" t="s">
        <v>418</v>
      </c>
      <c r="D24" s="18" t="s">
        <v>324</v>
      </c>
      <c r="E24" s="51" t="s">
        <v>22</v>
      </c>
    </row>
    <row r="25" spans="1:5" s="50" customFormat="1" ht="15.4" customHeight="1">
      <c r="A25" s="25" t="s">
        <v>325</v>
      </c>
      <c r="B25" s="6" t="s">
        <v>285</v>
      </c>
      <c r="C25" s="52" t="s">
        <v>418</v>
      </c>
      <c r="D25" s="18" t="s">
        <v>326</v>
      </c>
      <c r="E25" s="51" t="s">
        <v>22</v>
      </c>
    </row>
    <row r="26" spans="1:5" s="50" customFormat="1" ht="15.4" customHeight="1">
      <c r="A26" s="25" t="s">
        <v>327</v>
      </c>
      <c r="B26" s="6" t="s">
        <v>285</v>
      </c>
      <c r="C26" s="52" t="s">
        <v>22</v>
      </c>
      <c r="D26" s="18" t="s">
        <v>22</v>
      </c>
      <c r="E26" s="51"/>
    </row>
    <row r="27" spans="1:5" s="50" customFormat="1" ht="15.4" customHeight="1">
      <c r="A27" s="25" t="s">
        <v>328</v>
      </c>
      <c r="B27" s="6" t="s">
        <v>285</v>
      </c>
      <c r="C27" s="52" t="s">
        <v>420</v>
      </c>
      <c r="D27" s="18" t="s">
        <v>22</v>
      </c>
      <c r="E27" s="51"/>
    </row>
    <row r="28" spans="1:5" s="50" customFormat="1" ht="45.95" customHeight="1">
      <c r="A28" s="142" t="str">
        <f>IF(VALUE("3")&gt;0,"备注：1.本表反映部门本年度财政拨款“三公”经费支出预决算情况。其中，预算数为“三公”经费全年预算数，反映按规定程序调整后的预算数；决算数为包括本年度财政拨款和以前年度结转资金安排的实际支出。
      2.本套报表金额单位转换时可能存在尾数误差。","备注：本表反映部门本年度财政拨款“三公”经费支出预决算情况。本部门无相关数据，故本表为空。")</f>
        <v>备注：1.本表反映部门本年度财政拨款“三公”经费支出预决算情况。其中，预算数为“三公”经费全年预算数，反映按规定程序调整后的预算数；决算数为包括本年度财政拨款和以前年度结转资金安排的实际支出。
      2.本套报表金额单位转换时可能存在尾数误差。</v>
      </c>
      <c r="B28" s="142"/>
      <c r="C28" s="142"/>
      <c r="D28" s="142"/>
      <c r="E28" s="142"/>
    </row>
    <row r="29" spans="1:5" ht="45.95" customHeight="1"/>
    <row r="30" spans="1:5" ht="12.75" customHeight="1">
      <c r="A30" s="7"/>
      <c r="D30" s="8"/>
    </row>
  </sheetData>
  <mergeCells count="2">
    <mergeCell ref="A1:E1"/>
    <mergeCell ref="A28:E28"/>
  </mergeCells>
  <phoneticPr fontId="10" type="noConversion"/>
  <printOptions horizontalCentered="1" verticalCentered="1"/>
  <pageMargins left="0.74803149606299213" right="0.74803149606299213" top="0.98425196850393704" bottom="0.98425196850393704" header="0.51181102362204722" footer="0.51181102362204722"/>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13</vt:i4>
      </vt:variant>
    </vt:vector>
  </HeadingPairs>
  <TitlesOfParts>
    <vt:vector size="13"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政府性基金预算财政拨款收入支出决算表</vt:lpstr>
      <vt:lpstr>GK08 国有资本经营预算财政拨款支出决算表</vt:lpstr>
      <vt:lpstr>GK09 机构运行信息表</vt:lpstr>
      <vt:lpstr>单位整体绩效自评表</vt:lpstr>
      <vt:lpstr>教育系统遗属、长赡人员生活补助2023</vt:lpstr>
      <vt:lpstr>校舍维修、“薄改与能力提升”等区级经费安排教室储物箱添置等</vt:lpstr>
      <vt:lpstr>运动场改造等</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dc:creator>
  <cp:lastModifiedBy>Windows 用户</cp:lastModifiedBy>
  <cp:revision>1</cp:revision>
  <cp:lastPrinted>2024-10-28T03:25:54Z</cp:lastPrinted>
  <dcterms:created xsi:type="dcterms:W3CDTF">2016-12-02T08:54:00Z</dcterms:created>
  <dcterms:modified xsi:type="dcterms:W3CDTF">2024-11-06T07:29:27Z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C88C1D9957E245568B71CD914108A00F_13</vt:lpwstr>
  </property>
</Properties>
</file>