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080"/>
  </bookViews>
  <sheets>
    <sheet name="1收入支出决算总表" sheetId="3" r:id="rId1"/>
    <sheet name="2收入决算表" sheetId="6" r:id="rId2"/>
    <sheet name="3支出决算表" sheetId="7" r:id="rId3"/>
    <sheet name="4财政拨款收入支出决算总表" sheetId="8" r:id="rId4"/>
    <sheet name="5一般公共预算财政拨款支出决算表" sheetId="4" r:id="rId5"/>
    <sheet name="6一般公共预算财政拨款基本支出决算表" sheetId="10" r:id="rId6"/>
    <sheet name="7政府性基金预算财政拨款收入支出决算表" sheetId="5" r:id="rId7"/>
    <sheet name="8国有资本经营预算财政拨款支出决算表" sheetId="11" r:id="rId8"/>
    <sheet name="9机构运行信息表" sheetId="2" r:id="rId9"/>
    <sheet name="10单位整体绩效自评表" sheetId="13" r:id="rId10"/>
    <sheet name="教育系统遗属、长赡人员生活补助2023" sheetId="14" r:id="rId11"/>
    <sheet name="乡村教师岗位生活补助" sheetId="15" r:id="rId12"/>
    <sheet name="非寄宿已脱贫学生生活补助"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<sst xmlns="http://schemas.openxmlformats.org/spreadsheetml/2006/main" count="1697" uniqueCount="540">
  <si>
    <t>附件2</t>
  </si>
  <si>
    <t>收入支出决算总表</t>
  </si>
  <si>
    <t>公开01表</t>
  </si>
  <si>
    <t>公开单位：重庆市綦江区羊叉学校</t>
  </si>
  <si>
    <t>单位：万元</t>
  </si>
  <si>
    <t>收入</t>
  </si>
  <si>
    <t>支出</t>
  </si>
  <si>
    <t>项目</t>
  </si>
  <si>
    <t>决算数</t>
  </si>
  <si>
    <t>功能分类科目</t>
  </si>
  <si>
    <t>一、一般公共预算财政拨款收入</t>
  </si>
  <si>
    <t>885.53</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</si>
  <si>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</si>
  <si>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</si>
  <si>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</si>
  <si>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</si>
  <si>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</si>
  <si>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</si>
  <si>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</si>
  <si>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</si>
  <si>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</si>
  <si>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24.93</t>
  </si>
  <si>
    <t>五、教育支出</t>
  </si>
  <si>
    <t>694.77</t>
  </si>
  <si>
    <t>六、经营收入</t>
  </si>
  <si>
    <t>六、科学技术支出</t>
  </si>
  <si>
    <t>七、附属单位上缴收入</t>
  </si>
  <si>
    <t>七、文化旅游体育与传媒支出</t>
  </si>
  <si>
    <t>八、其他收入</t>
  </si>
  <si>
    <t>八、社会保障和就业支出</t>
  </si>
  <si>
    <t>129.35</t>
  </si>
  <si>
    <t>九、卫生健康支出</t>
  </si>
  <si>
    <t>41.43</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</si>
  <si>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</si>
  <si>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</si>
  <si>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</si>
  <si>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</si>
  <si>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</si>
  <si>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</si>
  <si>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</si>
  <si>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</si>
  <si>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</si>
  <si>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</si>
  <si>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44.90</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</si>
  <si>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</si>
  <si>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</si>
  <si>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</si>
  <si>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</si>
  <si>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</si>
  <si>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</si>
  <si>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</si>
  <si>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</si>
  <si>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910.46</t>
  </si>
  <si>
    <t>本年支出合计</t>
  </si>
  <si>
    <t>使用非财政拨款结余和专用结余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</si>
  <si>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</si>
  <si>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</si>
  <si>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</si>
  <si>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</si>
  <si>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</si>
  <si>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</si>
  <si>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</si>
  <si>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</si>
  <si>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</si>
  <si>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</si>
  <si>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</si>
  <si>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</si>
  <si>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</si>
  <si>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</si>
  <si>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</si>
  <si>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</si>
  <si>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</si>
  <si>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</si>
  <si>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</si>
  <si>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669.84</t>
  </si>
  <si>
    <t>20502</t>
  </si>
  <si>
    <t>普通教育</t>
  </si>
  <si>
    <t>693.97</t>
  </si>
  <si>
    <t>669.04</t>
  </si>
  <si>
    <t>2050201</t>
  </si>
  <si>
    <t>学前教育</t>
  </si>
  <si>
    <t>26.02</t>
  </si>
  <si>
    <t>10.54</t>
  </si>
  <si>
    <t>15.48</t>
  </si>
  <si>
    <t>2050202</t>
  </si>
  <si>
    <t>小学教育</t>
  </si>
  <si>
    <t>667.95</t>
  </si>
  <si>
    <t>658.50</t>
  </si>
  <si>
    <t>9.45</t>
  </si>
  <si>
    <t>20507</t>
  </si>
  <si>
    <t>特殊教育</t>
  </si>
  <si>
    <t>0.80</t>
  </si>
  <si>
    <t>2050799</t>
  </si>
  <si>
    <t>其他特殊教育支出</t>
  </si>
  <si>
    <t>208</t>
  </si>
  <si>
    <t>社会保障和就业支出</t>
  </si>
  <si>
    <t>20805</t>
  </si>
  <si>
    <t>行政事业单位养老支出</t>
  </si>
  <si>
    <t>2080505</t>
  </si>
  <si>
    <t>机关事业单位基本养老保险缴费支出</t>
  </si>
  <si>
    <t>56.64</t>
  </si>
  <si>
    <t>2080506</t>
  </si>
  <si>
    <t>机关事业单位职业年金缴费支出</t>
  </si>
  <si>
    <t>28.32</t>
  </si>
  <si>
    <t>2080599</t>
  </si>
  <si>
    <t>其他行政事业单位养老支出</t>
  </si>
  <si>
    <t>44.38</t>
  </si>
  <si>
    <t>210</t>
  </si>
  <si>
    <t>卫生健康支出</t>
  </si>
  <si>
    <t>21011</t>
  </si>
  <si>
    <t>行政事业单位医疗</t>
  </si>
  <si>
    <t>2101102</t>
  </si>
  <si>
    <t>事业单位医疗</t>
  </si>
  <si>
    <t>35.51</t>
  </si>
  <si>
    <t>2101199</t>
  </si>
  <si>
    <t>其他行政事业单位医疗支出</t>
  </si>
  <si>
    <t>5.92</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</si>
  <si>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</si>
  <si>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</si>
  <si>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</si>
  <si>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</si>
  <si>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</si>
  <si>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</si>
  <si>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</si>
  <si>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</si>
  <si>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</si>
  <si>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</si>
  <si>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</si>
  <si>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</si>
  <si>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</si>
  <si>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841.47</t>
  </si>
  <si>
    <t>68.99</t>
  </si>
  <si>
    <t>625.78</t>
  </si>
  <si>
    <t>68.19</t>
  </si>
  <si>
    <t>42.17</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</si>
  <si>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</si>
  <si>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</si>
  <si>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</si>
  <si>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</si>
  <si>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</si>
  <si>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</si>
  <si>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</si>
  <si>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</si>
  <si>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</si>
  <si>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</si>
  <si>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</si>
  <si>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</si>
  <si>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</si>
  <si>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</si>
  <si>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</si>
  <si>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一般公共预算财政拨款支出决算表</t>
  </si>
  <si>
    <t>公开05表</t>
  </si>
  <si>
    <t>本年支出</t>
  </si>
  <si>
    <t>44.06</t>
  </si>
  <si>
    <t>43.26</t>
  </si>
  <si>
    <t>32.72</t>
  </si>
  <si>
    <t>一般公共预算财政拨款基本支出决算表</t>
  </si>
  <si>
    <t>公开06表</t>
  </si>
  <si>
    <t>人员经费</t>
  </si>
  <si>
    <t>公用经费</t>
  </si>
  <si>
    <t>经济分类科目编码</t>
  </si>
  <si>
    <t>经济分类科目（按“款”级功能分类科目）</t>
  </si>
  <si>
    <t>金额</t>
  </si>
  <si>
    <t>301</t>
  </si>
  <si>
    <t>工资福利支出</t>
  </si>
  <si>
    <t>754.11</t>
  </si>
  <si>
    <t>302</t>
  </si>
  <si>
    <t>商品和服务支出</t>
  </si>
  <si>
    <t>46.20</t>
  </si>
  <si>
    <t>310</t>
  </si>
  <si>
    <t>资本性支出</t>
  </si>
  <si>
    <t>30101</t>
  </si>
  <si>
    <t xml:space="preserve">  基本工资</t>
  </si>
  <si>
    <t>231.70</t>
  </si>
  <si>
    <t>30201</t>
  </si>
  <si>
    <t xml:space="preserve">  办公费</t>
  </si>
  <si>
    <t>9.58</t>
  </si>
  <si>
    <t>31001</t>
  </si>
  <si>
    <t xml:space="preserve">  房屋建筑物购建</t>
  </si>
  <si>
    <t>30102</t>
  </si>
  <si>
    <t xml:space="preserve">  津贴补贴</t>
  </si>
  <si>
    <t>29.00</t>
  </si>
  <si>
    <t>30202</t>
  </si>
  <si>
    <t xml:space="preserve">  印刷费</t>
  </si>
  <si>
    <t>1.20</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</si>
  <si>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</si>
  <si>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</si>
  <si>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</si>
  <si>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</si>
  <si>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</si>
  <si>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</si>
  <si>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</si>
  <si>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</si>
  <si>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</si>
  <si>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</si>
  <si>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</si>
  <si>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</si>
  <si>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</si>
  <si>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</si>
  <si>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</si>
  <si>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</si>
  <si>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312.93</t>
  </si>
  <si>
    <t>30205</t>
  </si>
  <si>
    <t xml:space="preserve">  水费</t>
  </si>
  <si>
    <t>0.63</t>
  </si>
  <si>
    <t>31006</t>
  </si>
  <si>
    <t xml:space="preserve">  大型修缮</t>
  </si>
  <si>
    <t>30108</t>
  </si>
  <si>
    <t xml:space="preserve">  机关事业单位基本养老保险缴费</t>
  </si>
  <si>
    <t>30206</t>
  </si>
  <si>
    <t xml:space="preserve">  电费</t>
  </si>
  <si>
    <t>2.58</t>
  </si>
  <si>
    <t>31007</t>
  </si>
  <si>
    <t xml:space="preserve">  信息网络及软件购置更新</t>
  </si>
  <si>
    <t>30109</t>
  </si>
  <si>
    <t xml:space="preserve">  职业年金缴费</t>
  </si>
  <si>
    <t>30207</t>
  </si>
  <si>
    <t xml:space="preserve">  邮电费</t>
  </si>
  <si>
    <t>0.34</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</si>
  <si>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</si>
  <si>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</si>
  <si>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</si>
  <si>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</si>
  <si>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</si>
  <si>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</si>
  <si>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</si>
  <si>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</si>
  <si>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</si>
  <si>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</si>
  <si>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</si>
  <si>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</si>
  <si>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0.24</t>
  </si>
  <si>
    <t>31010</t>
  </si>
  <si>
    <t xml:space="preserve">  安置补助</t>
  </si>
  <si>
    <t>30112</t>
  </si>
  <si>
    <t xml:space="preserve">  其他社会保障缴费</t>
  </si>
  <si>
    <t>9.19</t>
  </si>
  <si>
    <t>30211</t>
  </si>
  <si>
    <t xml:space="preserve">  差旅费</t>
  </si>
  <si>
    <t>3.23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</si>
  <si>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</si>
  <si>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</si>
  <si>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</si>
  <si>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</si>
  <si>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</si>
  <si>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</si>
  <si>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</si>
  <si>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</si>
  <si>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</si>
  <si>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</si>
  <si>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</si>
  <si>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</si>
  <si>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3.70</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</si>
  <si>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</si>
  <si>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</si>
  <si>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</si>
  <si>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</si>
  <si>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</si>
  <si>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</si>
  <si>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</si>
  <si>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</si>
  <si>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</si>
  <si>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</si>
  <si>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41.16</t>
  </si>
  <si>
    <t>30215</t>
  </si>
  <si>
    <t xml:space="preserve">  会议费</t>
  </si>
  <si>
    <t>31021</t>
  </si>
  <si>
    <t xml:space="preserve">  文物和陈列品购置</t>
  </si>
  <si>
    <t>30301</t>
  </si>
  <si>
    <t xml:space="preserve">  离休费</t>
  </si>
  <si>
    <t>30216</t>
  </si>
  <si>
    <t xml:space="preserve">  培训费</t>
  </si>
  <si>
    <t>6.76</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</si>
  <si>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</si>
  <si>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</si>
  <si>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</si>
  <si>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</si>
  <si>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</si>
  <si>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</si>
  <si>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</si>
  <si>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</si>
  <si>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</si>
  <si>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</si>
  <si>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</si>
  <si>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</si>
  <si>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</si>
  <si>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</si>
  <si>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</si>
  <si>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</si>
  <si>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</si>
  <si>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</si>
  <si>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</si>
  <si>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</si>
  <si>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</si>
  <si>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</si>
  <si>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35.75</t>
  </si>
  <si>
    <t>30225</t>
  </si>
  <si>
    <t xml:space="preserve">  专用燃料费</t>
  </si>
  <si>
    <t>31203</t>
  </si>
  <si>
    <t xml:space="preserve">  政府投资基金股权投资</t>
  </si>
  <si>
    <t>30306</t>
  </si>
  <si>
    <t xml:space="preserve">  救济费</t>
  </si>
  <si>
    <t>30226</t>
  </si>
  <si>
    <t xml:space="preserve">  劳务费</t>
  </si>
  <si>
    <t>3.27</t>
  </si>
  <si>
    <t>31204</t>
  </si>
  <si>
    <t xml:space="preserve">  费用补贴</t>
  </si>
  <si>
    <t>30307</t>
  </si>
  <si>
    <t xml:space="preserve">  医疗费补助</t>
  </si>
  <si>
    <t>5.40</t>
  </si>
  <si>
    <t>30227</t>
  </si>
  <si>
    <t xml:space="preserve">  委托业务费</t>
  </si>
  <si>
    <t>31205</t>
  </si>
  <si>
    <t xml:space="preserve">  利息补贴</t>
  </si>
  <si>
    <t>30308</t>
  </si>
  <si>
    <t xml:space="preserve">  助学金</t>
  </si>
  <si>
    <t>30228</t>
  </si>
  <si>
    <t xml:space="preserve">  工会经费</t>
  </si>
  <si>
    <t>4.53</t>
  </si>
  <si>
    <t>31299</t>
  </si>
  <si>
    <t xml:space="preserve">  其他对企业补助</t>
  </si>
  <si>
    <t>30309</t>
  </si>
  <si>
    <t xml:space="preserve">  奖励金</t>
  </si>
  <si>
    <t>0.01</t>
  </si>
  <si>
    <t>30229</t>
  </si>
  <si>
    <t xml:space="preserve">  福利费</t>
  </si>
  <si>
    <t>6.12</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</si>
  <si>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</si>
  <si>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</si>
  <si>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</si>
  <si>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</si>
  <si>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</si>
  <si>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</si>
  <si>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</si>
  <si>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</si>
  <si>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</si>
  <si>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</si>
  <si>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</si>
  <si>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</si>
  <si>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</si>
  <si>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</si>
  <si>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</si>
  <si>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</si>
  <si>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</si>
  <si>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</si>
  <si>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</si>
  <si>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</si>
  <si>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</si>
  <si>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</si>
  <si>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</si>
  <si>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</si>
  <si>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</si>
  <si>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</si>
  <si>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</si>
  <si>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</si>
  <si>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</si>
  <si>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</si>
  <si>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</si>
  <si>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</si>
  <si>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</si>
  <si>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</si>
  <si>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</si>
  <si>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</si>
  <si>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</si>
  <si>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795.27</t>
  </si>
  <si>
    <t>公用经费合计</t>
  </si>
  <si>
    <t>政府性基金预算财政拨款收入支出决算表</t>
  </si>
  <si>
    <t>公开07表</t>
  </si>
  <si>
    <t>本年收入</t>
  </si>
  <si>
    <t>国有资本经营预算财政拨款支出决算表</t>
  </si>
  <si>
    <t>公开08表</t>
  </si>
  <si>
    <t>科目名称</t>
  </si>
  <si>
    <t>机构运行信息表</t>
  </si>
  <si>
    <t>公开09表</t>
  </si>
  <si>
    <t>项  目</t>
  </si>
  <si>
    <t>预算数</t>
  </si>
  <si>
    <t>一、“三公”经费支出</t>
  </si>
  <si>
    <t>—</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</si>
  <si>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</si>
  <si>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</si>
  <si>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</si>
  <si>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</si>
  <si>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</si>
  <si>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</si>
  <si>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</si>
  <si>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</si>
  <si>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</si>
  <si>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</si>
  <si>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</si>
  <si>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</si>
  <si>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</si>
  <si>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</si>
  <si>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</si>
  <si>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</si>
  <si>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</si>
  <si>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</si>
  <si>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</si>
  <si>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</si>
  <si>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</si>
  <si>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</si>
  <si>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</si>
  <si>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</si>
  <si>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</si>
  <si>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</si>
  <si>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</si>
  <si>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</si>
  <si>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</si>
  <si>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</si>
  <si>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</si>
  <si>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</si>
  <si>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2.24</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</si>
  <si>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</si>
  <si>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</si>
  <si>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</si>
  <si>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</si>
  <si>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</si>
  <si>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</si>
  <si>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</si>
  <si>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</si>
  <si>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</si>
  <si>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</si>
  <si>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</si>
  <si>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</si>
  <si>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2023年度部门整体绩效自评表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</si>
  <si>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</si>
  <si>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</si>
  <si>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</si>
  <si>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</si>
  <si>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</si>
  <si>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</si>
  <si>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</si>
  <si>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</si>
  <si>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</si>
  <si>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</si>
  <si>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</si>
  <si>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</si>
  <si>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</si>
  <si>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</si>
  <si>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</si>
  <si>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</si>
  <si>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</si>
  <si>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</si>
  <si>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</si>
  <si>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</si>
  <si>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</si>
  <si>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</si>
  <si>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</si>
  <si>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</si>
  <si>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</si>
  <si>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</si>
  <si>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</si>
  <si>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</si>
  <si>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</si>
  <si>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</si>
  <si>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</si>
  <si>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</si>
  <si>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</si>
  <si>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2023年度二级项目绩效自评表</t>
  </si>
  <si>
    <t>重庆市綦江区羊叉学校</t>
  </si>
  <si>
    <t>教育系统遗属、长赡人员生活补助2023</t>
  </si>
  <si>
    <t>50011023T000003399683</t>
  </si>
  <si>
    <t>87.47</t>
  </si>
  <si>
    <t>204-重庆市綦江区教育委员会</t>
  </si>
  <si>
    <t>007-教科文科</t>
  </si>
  <si>
    <t>董安丽</t>
  </si>
  <si>
    <t>17365210289</t>
  </si>
  <si>
    <t>10.00</t>
  </si>
  <si>
    <t>一般公共预算</t>
  </si>
  <si>
    <t>为本单位4位教师遗属人员提供生活补助，合计43669.2元由财政资金支付，以保证遗嘱人员的基本生活得到保障，解决困难群众面临的生存风险，有利于维护安定团结，实现社会稳定与和谐发展。</t>
  </si>
  <si>
    <t>为本单位4位教师遗属人员提供生活补助，合计43669.2元由财政资金支付，以保证遗嘱人员的基本生活得到保障，解决困难群众面临的生存风险，有利于维护安定</t>
  </si>
  <si>
    <t>遗嘱补助次数</t>
  </si>
  <si>
    <t>次</t>
  </si>
  <si>
    <t>＝</t>
  </si>
  <si>
    <t>48</t>
  </si>
  <si>
    <t>45</t>
  </si>
  <si>
    <t>6.25</t>
  </si>
  <si>
    <t>37.5</t>
  </si>
  <si>
    <t>10</t>
  </si>
  <si>
    <t>3.75</t>
  </si>
  <si>
    <t>遗嘱补助人数</t>
  </si>
  <si>
    <t>人</t>
  </si>
  <si>
    <t>4</t>
  </si>
  <si>
    <t>100</t>
  </si>
  <si>
    <t>遗嘱补助月数</t>
  </si>
  <si>
    <t>月</t>
  </si>
  <si>
    <t>12</t>
  </si>
  <si>
    <t>遗嘱补助发放精准率</t>
  </si>
  <si>
    <t>%</t>
  </si>
  <si>
    <t>遗嘱补助按时到位率</t>
  </si>
  <si>
    <t>≥</t>
  </si>
  <si>
    <t>遗嘱补助标准</t>
  </si>
  <si>
    <t>元/月</t>
  </si>
  <si>
    <t>3639.1</t>
  </si>
  <si>
    <t>3410.4</t>
  </si>
  <si>
    <t>6.28</t>
  </si>
  <si>
    <t>37.2</t>
  </si>
  <si>
    <t>3.72</t>
  </si>
  <si>
    <t>遗嘱补助政策知晓率</t>
  </si>
  <si>
    <t>可持续发展作用年限</t>
  </si>
  <si>
    <t>年</t>
  </si>
  <si>
    <t>1</t>
  </si>
  <si>
    <t>遗嘱补助对象满意度</t>
  </si>
  <si>
    <t>98</t>
  </si>
  <si>
    <t>2.04</t>
  </si>
  <si>
    <t>乡村教师岗位生活补助2023年安排预拨2023年乡村教师岗位补助经费</t>
  </si>
  <si>
    <t>50011023T000003704514</t>
  </si>
  <si>
    <t>100.00</t>
  </si>
  <si>
    <t>48747653</t>
  </si>
  <si>
    <t>准备解决学校37名乡村教师岗位生活补助，每人每月350元，促进教育均衡发展，保障乡村教师稳定率95%，达到招得来，留得住，干得好的效果</t>
  </si>
  <si>
    <t>解决了学校在编教师乡村教师生活补助，每人每月350元，保障了本校教师的稳定率95%。</t>
  </si>
  <si>
    <t>乡村教师岗位生活补助人数</t>
  </si>
  <si>
    <t>37</t>
  </si>
  <si>
    <t>20</t>
  </si>
  <si>
    <t>资金发放及时率</t>
  </si>
  <si>
    <t>95</t>
  </si>
  <si>
    <t>5.26</t>
  </si>
  <si>
    <t>补助标准</t>
  </si>
  <si>
    <t>350</t>
  </si>
  <si>
    <t>教师稳定率</t>
  </si>
  <si>
    <t>乡村教师满意率</t>
  </si>
  <si>
    <t>非寄宿已脱贫学生生活补助</t>
  </si>
  <si>
    <t>50011023T000003761463</t>
  </si>
  <si>
    <t>86.00</t>
  </si>
  <si>
    <t>为学校26位非寄已脱贫困难学生提供生活补助，补助标准600元/生/期，让所有学生都有学上，有饭吃，体现社会主义的优越性</t>
  </si>
  <si>
    <t>为本校全年47人次非寄已脱贫困学生提供了生活补助，补助标准为600元/期，解决了他们在校期间的伙食问题，让学生有学上有饭吃</t>
  </si>
  <si>
    <t>资助困难学生人数</t>
  </si>
  <si>
    <t>25</t>
  </si>
  <si>
    <t>23.5</t>
  </si>
  <si>
    <t>6</t>
  </si>
  <si>
    <t>40</t>
  </si>
  <si>
    <t>8</t>
  </si>
  <si>
    <t>2023年春期资助25人，秋期资助22人</t>
  </si>
  <si>
    <t>资助标准</t>
  </si>
  <si>
    <t>元/人</t>
  </si>
  <si>
    <t>600</t>
  </si>
  <si>
    <t>学生资助政策知晓率</t>
  </si>
  <si>
    <t>99</t>
  </si>
  <si>
    <t>90</t>
  </si>
  <si>
    <t>18</t>
  </si>
  <si>
    <t>学生及家长满意度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</si>
</sst>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 "/>
    <numFmt numFmtId="179" formatCode="#,##0.00_ "/>
    <numFmt numFmtId="180" formatCode="yyyy\-m\-d"/>
    <numFmt numFmtId="181" formatCode="0.00_);[Red]\(0.00\)"/>
  </numFmts>
  <fonts count="63">
    <font>
      <sz val="9"/>
      <color theme="1"/>
      <name val="宋体"/>
      <charset val="134"/>
      <scheme val="minor"/>
    </font>
    <font>
      <sz val="11"/>
      <color theme="1"/>
      <name val="宋体"/>
      <charset val="134"/>
      <scheme val="minor"/>
    </font>
    <font>
      <b/>
      <sz val="20"/>
      <color theme="1"/>
      <name val="微软雅黑"/>
      <charset val="134"/>
    </font>
    <font>
      <b/>
      <sz val="11"/>
      <name val="宋体"/>
      <charset val="134"/>
    </font>
    <font>
      <b/>
      <sz val="11"/>
      <color theme="1"/>
      <name val="宋体"/>
      <charset val="134"/>
    </font>
    <font>
      <b/>
      <sz val="14"/>
      <color theme="0" tint="-0.499984740745262"/>
      <name val="微软雅黑"/>
      <charset val="134"/>
    </font>
    <font>
      <sz val="11"/>
      <color theme="1"/>
      <name val="宋体"/>
      <charset val="134"/>
    </font>
    <font>
      <sz val="11"/>
      <name val="宋体"/>
      <charset val="134"/>
    </font>
    <font>
      <sz val="8"/>
      <color theme="1"/>
      <name val="宋体"/>
      <charset val="134"/>
      <scheme val="minor"/>
    </font>
    <font>
      <sz val="20"/>
      <color theme="1"/>
      <name val="方正小标宋_GBK"/>
      <charset val="134"/>
    </font>
    <font>
      <b/>
      <sz val="11"/>
      <color rgb="FFDA3232"/>
      <name val="宋体"/>
      <charset val="134"/>
    </font>
    <font>
      <sz val="11"/>
      <color indexed="8"/>
      <name val="Arial"/>
      <charset val="134"/>
    </font>
    <font>
      <sz val="10"/>
      <color indexed="8"/>
      <name val="Arial"/>
      <charset val="134"/>
    </font>
    <font>
      <b/>
      <sz val="22"/>
      <color indexed="8"/>
      <name val="宋体"/>
      <charset val="134"/>
    </font>
    <font>
      <b/>
      <sz val="22"/>
      <color indexed="8"/>
      <name val="Arial"/>
      <charset val="134"/>
    </font>
    <font>
      <sz val="11"/>
      <color indexed="8"/>
      <name val="宋体"/>
      <charset val="134"/>
    </font>
    <font>
      <b/>
      <sz val="11"/>
      <color indexed="8"/>
      <name val="宋体"/>
      <charset val="134"/>
    </font>
    <font>
      <sz val="10"/>
      <color indexed="8"/>
      <name val="宋体"/>
      <charset val="134"/>
    </font>
    <font>
      <sz val="10"/>
      <name val="Arial"/>
      <charset val="134"/>
    </font>
    <font>
      <sz val="14"/>
      <name val="方正黑体_GBK"/>
      <charset val="134"/>
    </font>
    <font>
      <sz val="22"/>
      <color indexed="8"/>
      <name val="宋体"/>
      <charset val="134"/>
    </font>
    <font>
      <sz val="22"/>
      <color indexed="8"/>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10"/>
      <color indexed="8"/>
      <name val="Arial"/>
      <charset val="134"/>
    </font>
    <font>
      <sz val="9"/>
      <name val="宋体"/>
      <charset val="134"/>
    </font>
    <font>
      <sz val="12"/>
      <name val="宋体"/>
      <charset val="134"/>
    </font>
    <font>
      <sz val="11"/>
      <color indexed="17"/>
      <name val="宋体"/>
      <charset val="134"/>
    </font>
    <font>
      <sz val="11"/>
      <color rgb="FF006100"/>
      <name val="宋体"/>
      <charset val="134"/>
      <scheme val="minor"/>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60">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theme="0"/>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8"/>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0"/>
      </left>
      <right style="thin">
        <color indexed="8"/>
      </right>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5" borderId="3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4" applyNumberFormat="0" applyFill="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29" fillId="0" borderId="0" applyNumberFormat="0" applyFill="0" applyBorder="0" applyAlignment="0" applyProtection="0">
      <alignment vertical="center"/>
    </xf>
    <xf numFmtId="0" fontId="30" fillId="6" borderId="36" applyNumberFormat="0" applyAlignment="0" applyProtection="0">
      <alignment vertical="center"/>
    </xf>
    <xf numFmtId="0" fontId="31" fillId="7" borderId="37" applyNumberFormat="0" applyAlignment="0" applyProtection="0">
      <alignment vertical="center"/>
    </xf>
    <xf numFmtId="0" fontId="32" fillId="7" borderId="36" applyNumberFormat="0" applyAlignment="0" applyProtection="0">
      <alignment vertical="center"/>
    </xf>
    <xf numFmtId="0" fontId="33" fillId="8" borderId="38" applyNumberFormat="0" applyAlignment="0" applyProtection="0">
      <alignment vertical="center"/>
    </xf>
    <xf numFmtId="0" fontId="34" fillId="0" borderId="39" applyNumberFormat="0" applyFill="0" applyAlignment="0" applyProtection="0">
      <alignment vertical="center"/>
    </xf>
    <xf numFmtId="0" fontId="35" fillId="0" borderId="40"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6"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2" fillId="49" borderId="0" applyNumberFormat="0" applyBorder="0" applyAlignment="0" applyProtection="0">
      <alignment vertical="center"/>
    </xf>
    <xf numFmtId="0" fontId="42" fillId="49" borderId="0" applyNumberFormat="0" applyBorder="0" applyAlignment="0" applyProtection="0">
      <alignment vertical="center"/>
    </xf>
    <xf numFmtId="0" fontId="42" fillId="49" borderId="0" applyNumberFormat="0" applyBorder="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5" fillId="0" borderId="43" applyNumberFormat="0" applyFill="0" applyAlignment="0" applyProtection="0">
      <alignment vertical="center"/>
    </xf>
    <xf numFmtId="0" fontId="45" fillId="0" borderId="43" applyNumberFormat="0" applyFill="0" applyAlignment="0" applyProtection="0">
      <alignment vertical="center"/>
    </xf>
    <xf numFmtId="0" fontId="45" fillId="0" borderId="43" applyNumberFormat="0" applyFill="0" applyAlignment="0" applyProtection="0">
      <alignment vertical="center"/>
    </xf>
    <xf numFmtId="0" fontId="45" fillId="0" borderId="43" applyNumberFormat="0" applyFill="0" applyAlignment="0" applyProtection="0">
      <alignment vertical="center"/>
    </xf>
    <xf numFmtId="0" fontId="45" fillId="0" borderId="43" applyNumberFormat="0" applyFill="0" applyAlignment="0" applyProtection="0">
      <alignment vertical="center"/>
    </xf>
    <xf numFmtId="0" fontId="45" fillId="0" borderId="43"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8" fillId="50" borderId="0" applyNumberFormat="0" applyBorder="0" applyAlignment="0" applyProtection="0">
      <alignment vertical="center"/>
    </xf>
    <xf numFmtId="0" fontId="49" fillId="0" borderId="0"/>
    <xf numFmtId="0" fontId="50" fillId="0" borderId="0"/>
    <xf numFmtId="0" fontId="50" fillId="0" borderId="0"/>
    <xf numFmtId="0" fontId="50" fillId="0" borderId="0"/>
    <xf numFmtId="0" fontId="50" fillId="0" borderId="0"/>
    <xf numFmtId="0" fontId="50" fillId="0" borderId="0"/>
    <xf numFmtId="0" fontId="49" fillId="0" borderId="0"/>
    <xf numFmtId="0" fontId="50" fillId="0" borderId="0"/>
    <xf numFmtId="0" fontId="50" fillId="0" borderId="0"/>
    <xf numFmtId="0" fontId="50" fillId="0" borderId="0"/>
    <xf numFmtId="0" fontId="50" fillId="0" borderId="0"/>
    <xf numFmtId="0" fontId="50" fillId="0" borderId="0"/>
    <xf numFmtId="0" fontId="51" fillId="0" borderId="0">
      <alignment vertical="center"/>
    </xf>
    <xf numFmtId="0" fontId="0" fillId="0" borderId="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3" fillId="51" borderId="0" applyNumberFormat="0" applyBorder="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16" fillId="0" borderId="44" applyNumberFormat="0" applyFill="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4" fillId="52" borderId="45"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5" fillId="53" borderId="46" applyNumberFormat="0" applyAlignment="0" applyProtection="0">
      <alignment vertical="center"/>
    </xf>
    <xf numFmtId="0" fontId="56" fillId="53" borderId="46" applyNumberFormat="0" applyAlignment="0" applyProtection="0">
      <alignment vertical="center"/>
    </xf>
    <xf numFmtId="0" fontId="56" fillId="53" borderId="46" applyNumberFormat="0" applyAlignment="0" applyProtection="0">
      <alignment vertical="center"/>
    </xf>
    <xf numFmtId="0" fontId="56" fillId="53" borderId="46"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0" fontId="59" fillId="0" borderId="47" applyNumberFormat="0" applyFill="0" applyAlignment="0" applyProtection="0">
      <alignment vertical="center"/>
    </xf>
    <xf numFmtId="176" fontId="49" fillId="0" borderId="0"/>
    <xf numFmtId="177" fontId="49" fillId="0" borderId="0"/>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2" fillId="55" borderId="0" applyNumberFormat="0" applyBorder="0" applyAlignment="0" applyProtection="0">
      <alignment vertical="center"/>
    </xf>
    <xf numFmtId="0" fontId="42" fillId="55" borderId="0" applyNumberFormat="0" applyBorder="0" applyAlignment="0" applyProtection="0">
      <alignment vertical="center"/>
    </xf>
    <xf numFmtId="0" fontId="42" fillId="55"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1"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2" fillId="56"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42" fillId="57"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1" fillId="52" borderId="48"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62" fillId="41" borderId="45" applyNumberForma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xf numFmtId="0" fontId="50" fillId="59" borderId="49" applyNumberFormat="0" applyFont="0" applyAlignment="0" applyProtection="0">
      <alignment vertical="center"/>
    </xf>
  </cellStyleXfs>
  <cellXfs count="165">
    <xf numFmtId="0" fontId="0" fillId="0" borderId="0" xfId="0">
      <alignment vertical="center"/>
    </xf>
    <xf numFmtId="0" fontId="1" fillId="0" borderId="0" xfId="0" applyFont="1" applyFill="1" applyAlignment="1">
      <alignment vertical="top"/>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indent="1"/>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indent="1"/>
    </xf>
    <xf numFmtId="178" fontId="1"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2" xfId="0" applyFont="1" applyFill="1" applyBorder="1" applyAlignment="1">
      <alignment vertical="center" wrapText="1"/>
    </xf>
    <xf numFmtId="0" fontId="1" fillId="0" borderId="3" xfId="0" applyFont="1" applyFill="1" applyBorder="1" applyAlignment="1">
      <alignment vertical="center"/>
    </xf>
    <xf numFmtId="179" fontId="1" fillId="0" borderId="2" xfId="0" applyNumberFormat="1" applyFont="1" applyFill="1" applyBorder="1" applyAlignment="1">
      <alignment vertical="center"/>
    </xf>
    <xf numFmtId="179" fontId="1" fillId="0" borderId="3" xfId="0" applyNumberFormat="1" applyFont="1" applyFill="1" applyBorder="1" applyAlignment="1">
      <alignment vertical="center"/>
    </xf>
    <xf numFmtId="179" fontId="1" fillId="0" borderId="3" xfId="0" applyNumberFormat="1" applyFont="1" applyFill="1" applyBorder="1" applyAlignment="1">
      <alignment vertical="center" wrapText="1"/>
    </xf>
    <xf numFmtId="0" fontId="6" fillId="0" borderId="1" xfId="0" applyFont="1" applyFill="1" applyBorder="1" applyAlignment="1">
      <alignment horizontal="left" vertical="top" wrapText="1"/>
    </xf>
    <xf numFmtId="0" fontId="1" fillId="0" borderId="1" xfId="0" applyFont="1" applyFill="1" applyBorder="1" applyAlignment="1">
      <alignment horizontal="right" vertical="center" indent="1"/>
    </xf>
    <xf numFmtId="0" fontId="1" fillId="0" borderId="1" xfId="0" applyNumberFormat="1" applyFont="1" applyFill="1" applyBorder="1" applyAlignment="1">
      <alignment horizontal="right" vertical="center" indent="1"/>
    </xf>
    <xf numFmtId="178" fontId="1" fillId="0" borderId="1" xfId="0" applyNumberFormat="1" applyFont="1" applyFill="1" applyBorder="1" applyAlignment="1">
      <alignment horizontal="right" vertical="center" indent="1"/>
    </xf>
    <xf numFmtId="0" fontId="1" fillId="0" borderId="1" xfId="0" applyFont="1" applyFill="1" applyBorder="1" applyAlignment="1">
      <alignment vertical="center" wrapText="1"/>
    </xf>
    <xf numFmtId="0" fontId="4" fillId="0" borderId="1" xfId="0" applyFont="1" applyFill="1" applyBorder="1" applyAlignment="1">
      <alignment vertical="center"/>
    </xf>
    <xf numFmtId="0" fontId="1" fillId="0" borderId="1" xfId="0" applyNumberFormat="1" applyFont="1" applyFill="1" applyBorder="1" applyAlignment="1">
      <alignment vertical="center"/>
    </xf>
    <xf numFmtId="178" fontId="7" fillId="0" borderId="1" xfId="0" applyNumberFormat="1" applyFont="1" applyFill="1" applyBorder="1" applyAlignment="1">
      <alignment horizontal="right" vertical="center" indent="1"/>
    </xf>
    <xf numFmtId="0" fontId="8" fillId="0" borderId="1" xfId="0" applyFont="1" applyFill="1" applyBorder="1" applyAlignment="1">
      <alignment horizontal="left" vertical="center" wrapText="1" indent="1"/>
    </xf>
    <xf numFmtId="0" fontId="9" fillId="0" borderId="1" xfId="0" applyFont="1" applyFill="1" applyBorder="1" applyAlignment="1">
      <alignment horizontal="center" vertical="center"/>
    </xf>
    <xf numFmtId="0" fontId="10" fillId="0" borderId="1" xfId="0" applyFont="1" applyFill="1" applyBorder="1" applyAlignment="1">
      <alignment horizontal="right" vertical="center" inden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9" fontId="1" fillId="0" borderId="1" xfId="0" applyNumberFormat="1" applyFont="1" applyFill="1" applyBorder="1" applyAlignment="1">
      <alignment horizontal="right" vertical="center" indent="1"/>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right"/>
    </xf>
    <xf numFmtId="0" fontId="13" fillId="0" borderId="0" xfId="0" applyFont="1" applyFill="1" applyBorder="1" applyAlignment="1">
      <alignment horizontal="center"/>
    </xf>
    <xf numFmtId="0" fontId="14" fillId="0" borderId="0" xfId="0" applyFont="1" applyFill="1" applyBorder="1" applyAlignment="1"/>
    <xf numFmtId="0" fontId="14"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Border="1" applyAlignment="1">
      <alignment horizontal="right"/>
    </xf>
    <xf numFmtId="0" fontId="16"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5" xfId="0" applyFont="1" applyFill="1" applyBorder="1" applyAlignment="1">
      <alignment horizontal="right" vertical="center" shrinkToFit="1"/>
    </xf>
    <xf numFmtId="0" fontId="15" fillId="0" borderId="7" xfId="0" applyFont="1" applyFill="1" applyBorder="1" applyAlignment="1">
      <alignment horizontal="left" vertical="center" shrinkToFit="1"/>
    </xf>
    <xf numFmtId="0" fontId="15" fillId="0" borderId="3" xfId="0" applyFont="1" applyFill="1" applyBorder="1" applyAlignment="1">
      <alignment horizontal="center" vertical="center" shrinkToFit="1"/>
    </xf>
    <xf numFmtId="0" fontId="15" fillId="0" borderId="8" xfId="0" applyFont="1" applyFill="1" applyBorder="1" applyAlignment="1">
      <alignment horizontal="left" vertical="center" shrinkToFit="1"/>
    </xf>
    <xf numFmtId="0" fontId="15" fillId="0" borderId="1" xfId="0" applyFont="1" applyFill="1" applyBorder="1" applyAlignment="1">
      <alignment horizontal="right"/>
    </xf>
    <xf numFmtId="0" fontId="15" fillId="0" borderId="3" xfId="0" applyFont="1" applyFill="1" applyBorder="1" applyAlignment="1">
      <alignment horizontal="right"/>
    </xf>
    <xf numFmtId="0" fontId="15" fillId="0" borderId="1"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0" xfId="0" applyFont="1" applyFill="1" applyBorder="1" applyAlignment="1">
      <alignment horizontal="left" vertical="center" wrapText="1"/>
    </xf>
    <xf numFmtId="0" fontId="17" fillId="0" borderId="0" xfId="0" applyFont="1" applyFill="1" applyBorder="1" applyAlignment="1">
      <alignment horizontal="left"/>
    </xf>
    <xf numFmtId="0" fontId="16" fillId="0" borderId="1" xfId="0" applyFont="1" applyFill="1" applyBorder="1" applyAlignment="1">
      <alignment horizontal="center"/>
    </xf>
    <xf numFmtId="0" fontId="16" fillId="0" borderId="9" xfId="0" applyFont="1" applyFill="1" applyBorder="1" applyAlignment="1">
      <alignment horizontal="center" vertical="center" wrapText="1" shrinkToFit="1"/>
    </xf>
    <xf numFmtId="0" fontId="16" fillId="0" borderId="8" xfId="0" applyFont="1" applyFill="1" applyBorder="1" applyAlignment="1">
      <alignment horizontal="center" vertical="center" wrapText="1" shrinkToFit="1"/>
    </xf>
    <xf numFmtId="0" fontId="16" fillId="0" borderId="10" xfId="0" applyFont="1"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0" fontId="16" fillId="0" borderId="11" xfId="0" applyFont="1" applyFill="1" applyBorder="1" applyAlignment="1">
      <alignment horizontal="center" vertical="center" wrapText="1" shrinkToFit="1"/>
    </xf>
    <xf numFmtId="0" fontId="16" fillId="0" borderId="6" xfId="0" applyFont="1" applyFill="1" applyBorder="1" applyAlignment="1">
      <alignment horizontal="center" vertical="center" wrapText="1" shrinkToFit="1"/>
    </xf>
    <xf numFmtId="0" fontId="16" fillId="0" borderId="8" xfId="0" applyFont="1" applyFill="1" applyBorder="1" applyAlignment="1">
      <alignment horizontal="right" vertical="center" shrinkToFit="1"/>
    </xf>
    <xf numFmtId="0" fontId="15" fillId="0" borderId="0" xfId="0" applyFont="1" applyFill="1" applyBorder="1" applyAlignment="1">
      <alignment horizontal="left" vertical="center" wrapText="1" shrinkToFit="1"/>
    </xf>
    <xf numFmtId="0" fontId="15" fillId="0" borderId="0" xfId="0" applyFont="1" applyFill="1" applyBorder="1" applyAlignment="1">
      <alignment horizontal="left" vertical="center" shrinkToFit="1"/>
    </xf>
    <xf numFmtId="0" fontId="16" fillId="2" borderId="12" xfId="0" applyFont="1" applyFill="1" applyBorder="1" applyAlignment="1">
      <alignment horizontal="center" vertical="center" wrapText="1" shrinkToFit="1"/>
    </xf>
    <xf numFmtId="0" fontId="16" fillId="2" borderId="13" xfId="0" applyFont="1" applyFill="1" applyBorder="1" applyAlignment="1">
      <alignment horizontal="center" vertical="center" wrapText="1" shrinkToFit="1"/>
    </xf>
    <xf numFmtId="0" fontId="16" fillId="2" borderId="14"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15" xfId="0" applyFont="1" applyFill="1" applyBorder="1" applyAlignment="1">
      <alignment horizontal="center" vertical="center" wrapText="1" shrinkToFit="1"/>
    </xf>
    <xf numFmtId="0" fontId="16" fillId="2" borderId="6" xfId="0" applyFont="1" applyFill="1" applyBorder="1" applyAlignment="1">
      <alignment horizontal="center" vertical="center" wrapText="1" shrinkToFit="1"/>
    </xf>
    <xf numFmtId="0" fontId="16" fillId="2" borderId="16" xfId="0" applyFont="1" applyFill="1" applyBorder="1" applyAlignment="1">
      <alignment horizontal="center" vertical="center" wrapText="1" shrinkToFit="1"/>
    </xf>
    <xf numFmtId="0" fontId="16" fillId="2" borderId="17" xfId="0" applyFont="1" applyFill="1" applyBorder="1" applyAlignment="1">
      <alignment horizontal="center" vertical="center" wrapText="1" shrinkToFit="1"/>
    </xf>
    <xf numFmtId="0" fontId="16" fillId="2" borderId="18" xfId="0" applyFont="1" applyFill="1" applyBorder="1" applyAlignment="1">
      <alignment horizontal="center" vertical="center" wrapText="1" shrinkToFit="1"/>
    </xf>
    <xf numFmtId="0" fontId="16" fillId="2" borderId="19" xfId="0" applyFont="1" applyFill="1" applyBorder="1" applyAlignment="1">
      <alignment horizontal="center" vertical="center" wrapText="1" shrinkToFit="1"/>
    </xf>
    <xf numFmtId="0" fontId="16" fillId="2" borderId="20" xfId="0" applyFont="1" applyFill="1" applyBorder="1" applyAlignment="1">
      <alignment horizontal="center" vertical="center" wrapText="1" shrinkToFit="1"/>
    </xf>
    <xf numFmtId="0" fontId="16" fillId="2" borderId="10" xfId="0" applyFont="1" applyFill="1" applyBorder="1" applyAlignment="1">
      <alignment horizontal="center" vertical="center" wrapText="1" shrinkToFit="1"/>
    </xf>
    <xf numFmtId="0" fontId="16" fillId="2" borderId="8" xfId="0" applyFont="1" applyFill="1" applyBorder="1" applyAlignment="1">
      <alignment horizontal="center" vertical="center" wrapText="1" shrinkToFit="1"/>
    </xf>
    <xf numFmtId="0" fontId="16" fillId="2" borderId="21" xfId="0" applyFont="1" applyFill="1" applyBorder="1" applyAlignment="1">
      <alignment horizontal="center" vertical="center" wrapText="1" shrinkToFit="1"/>
    </xf>
    <xf numFmtId="0" fontId="16" fillId="2" borderId="0" xfId="0" applyFont="1" applyFill="1" applyBorder="1" applyAlignment="1">
      <alignment horizontal="center" vertical="center" wrapText="1" shrinkToFit="1"/>
    </xf>
    <xf numFmtId="0" fontId="16" fillId="2" borderId="22" xfId="0" applyFont="1" applyFill="1" applyBorder="1" applyAlignment="1">
      <alignment horizontal="center" vertical="center" wrapText="1" shrinkToFit="1"/>
    </xf>
    <xf numFmtId="0" fontId="16" fillId="2" borderId="23" xfId="0" applyFont="1" applyFill="1" applyBorder="1" applyAlignment="1">
      <alignment horizontal="center" vertical="center" wrapText="1" shrinkToFit="1"/>
    </xf>
    <xf numFmtId="0" fontId="16" fillId="2" borderId="24" xfId="0" applyFont="1" applyFill="1" applyBorder="1" applyAlignment="1">
      <alignment horizontal="center" vertical="center" wrapText="1" shrinkToFi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9"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28" xfId="0" applyFont="1" applyFill="1" applyBorder="1" applyAlignment="1">
      <alignment horizontal="center" vertical="center" wrapText="1" shrinkToFit="1"/>
    </xf>
    <xf numFmtId="0" fontId="16" fillId="0" borderId="29" xfId="0" applyFont="1" applyFill="1" applyBorder="1" applyAlignment="1">
      <alignment horizontal="center" vertical="center" shrinkToFit="1"/>
    </xf>
    <xf numFmtId="0" fontId="16" fillId="0" borderId="20" xfId="0" applyFont="1" applyFill="1" applyBorder="1" applyAlignment="1">
      <alignment horizontal="center" vertical="center" wrapText="1" shrinkToFit="1"/>
    </xf>
    <xf numFmtId="0" fontId="15" fillId="0" borderId="1" xfId="0" applyFont="1" applyFill="1" applyBorder="1" applyAlignment="1">
      <alignment horizontal="left" vertical="center" shrinkToFit="1"/>
    </xf>
    <xf numFmtId="0" fontId="15" fillId="0" borderId="1" xfId="0" applyFont="1" applyFill="1" applyBorder="1" applyAlignment="1">
      <alignment horizontal="right" vertical="center" shrinkToFit="1"/>
    </xf>
    <xf numFmtId="0" fontId="15" fillId="0" borderId="1" xfId="0" applyFont="1" applyFill="1" applyBorder="1" applyAlignment="1"/>
    <xf numFmtId="0" fontId="16" fillId="0" borderId="9"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5" fillId="0" borderId="27" xfId="0" applyFont="1" applyFill="1" applyBorder="1" applyAlignment="1">
      <alignment horizontal="right"/>
    </xf>
    <xf numFmtId="0" fontId="16" fillId="0" borderId="8" xfId="0" applyFont="1" applyFill="1" applyBorder="1" applyAlignment="1">
      <alignment horizontal="center" vertical="center" shrinkToFit="1"/>
    </xf>
    <xf numFmtId="180" fontId="15" fillId="0" borderId="0" xfId="0" applyNumberFormat="1" applyFont="1" applyFill="1" applyBorder="1" applyAlignment="1">
      <alignment horizontal="left" vertical="center" wrapText="1" shrinkToFit="1"/>
    </xf>
    <xf numFmtId="180" fontId="15" fillId="0" borderId="0" xfId="0" applyNumberFormat="1" applyFont="1" applyFill="1" applyBorder="1" applyAlignment="1">
      <alignment horizontal="left" vertical="center" shrinkToFit="1"/>
    </xf>
    <xf numFmtId="0" fontId="15" fillId="0" borderId="8" xfId="0" applyFont="1" applyFill="1" applyBorder="1" applyAlignment="1">
      <alignment horizontal="right" vertical="center" shrinkToFit="1"/>
    </xf>
    <xf numFmtId="0" fontId="12" fillId="3" borderId="0" xfId="0" applyFont="1" applyFill="1" applyBorder="1" applyAlignment="1"/>
    <xf numFmtId="0" fontId="13" fillId="3" borderId="0" xfId="0" applyFont="1" applyFill="1" applyBorder="1" applyAlignment="1">
      <alignment horizontal="center"/>
    </xf>
    <xf numFmtId="0" fontId="14" fillId="3" borderId="0" xfId="0" applyFont="1" applyFill="1" applyBorder="1" applyAlignment="1"/>
    <xf numFmtId="0" fontId="15" fillId="3" borderId="0" xfId="0" applyFont="1" applyFill="1" applyBorder="1" applyAlignment="1"/>
    <xf numFmtId="0" fontId="15" fillId="3" borderId="0" xfId="0" applyFont="1" applyFill="1" applyBorder="1" applyAlignment="1">
      <alignment horizontal="right"/>
    </xf>
    <xf numFmtId="0" fontId="16" fillId="4" borderId="4" xfId="0" applyFont="1" applyFill="1" applyBorder="1" applyAlignment="1">
      <alignment horizontal="center" vertical="center" wrapText="1" shrinkToFit="1"/>
    </xf>
    <xf numFmtId="0" fontId="15" fillId="4" borderId="11" xfId="0" applyFont="1" applyFill="1" applyBorder="1" applyAlignment="1">
      <alignment horizontal="center" vertical="center" wrapText="1" shrinkToFit="1"/>
    </xf>
    <xf numFmtId="0" fontId="15" fillId="4" borderId="6" xfId="0" applyFont="1" applyFill="1" applyBorder="1" applyAlignment="1">
      <alignment horizontal="center" vertical="center" wrapText="1" shrinkToFit="1"/>
    </xf>
    <xf numFmtId="0" fontId="16" fillId="4" borderId="6" xfId="0" applyFont="1" applyFill="1" applyBorder="1" applyAlignment="1">
      <alignment horizontal="center" vertical="center" wrapText="1" shrinkToFit="1"/>
    </xf>
    <xf numFmtId="0" fontId="16" fillId="4" borderId="30" xfId="0" applyFont="1" applyFill="1" applyBorder="1" applyAlignment="1">
      <alignment horizontal="center" vertical="center" wrapText="1" shrinkToFit="1"/>
    </xf>
    <xf numFmtId="0" fontId="15" fillId="4" borderId="0" xfId="0" applyFont="1" applyFill="1" applyBorder="1" applyAlignment="1">
      <alignment horizontal="center" vertical="center" wrapText="1" shrinkToFit="1"/>
    </xf>
    <xf numFmtId="0" fontId="15" fillId="4" borderId="20" xfId="0" applyFont="1" applyFill="1" applyBorder="1" applyAlignment="1">
      <alignment horizontal="center" vertical="center" wrapText="1" shrinkToFit="1"/>
    </xf>
    <xf numFmtId="0" fontId="16" fillId="4" borderId="20" xfId="0" applyFont="1" applyFill="1" applyBorder="1" applyAlignment="1">
      <alignment horizontal="center" vertical="center" wrapText="1" shrinkToFit="1"/>
    </xf>
    <xf numFmtId="0" fontId="16" fillId="4" borderId="8" xfId="0" applyFont="1" applyFill="1" applyBorder="1" applyAlignment="1">
      <alignment horizontal="center" vertical="center" wrapText="1" shrinkToFit="1"/>
    </xf>
    <xf numFmtId="0" fontId="15" fillId="4" borderId="30"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28" xfId="0" applyFont="1" applyFill="1" applyBorder="1" applyAlignment="1">
      <alignment horizontal="center" vertical="center" wrapText="1" shrinkToFit="1"/>
    </xf>
    <xf numFmtId="0" fontId="15" fillId="4" borderId="8" xfId="0" applyFont="1" applyFill="1" applyBorder="1" applyAlignment="1">
      <alignment horizontal="center" vertical="center" wrapText="1" shrinkToFit="1"/>
    </xf>
    <xf numFmtId="0" fontId="16" fillId="4" borderId="7" xfId="0" applyFont="1" applyFill="1" applyBorder="1" applyAlignment="1">
      <alignment horizontal="center" vertical="center" wrapText="1" shrinkToFit="1"/>
    </xf>
    <xf numFmtId="0" fontId="16" fillId="4" borderId="28" xfId="0" applyFont="1" applyFill="1" applyBorder="1" applyAlignment="1">
      <alignment horizontal="center" vertical="center" wrapText="1" shrinkToFit="1"/>
    </xf>
    <xf numFmtId="0" fontId="16" fillId="3" borderId="8" xfId="0" applyFont="1" applyFill="1" applyBorder="1" applyAlignment="1">
      <alignment horizontal="right" vertical="center" shrinkToFit="1"/>
    </xf>
    <xf numFmtId="0" fontId="16" fillId="3" borderId="9" xfId="0" applyFont="1" applyFill="1" applyBorder="1" applyAlignment="1">
      <alignment horizontal="left" vertical="center" shrinkToFit="1"/>
    </xf>
    <xf numFmtId="0" fontId="15" fillId="3" borderId="8" xfId="0" applyFont="1" applyFill="1" applyBorder="1" applyAlignment="1">
      <alignment horizontal="left" vertical="center" shrinkToFit="1"/>
    </xf>
    <xf numFmtId="0" fontId="16" fillId="3" borderId="31" xfId="0" applyFont="1" applyFill="1" applyBorder="1" applyAlignment="1">
      <alignment horizontal="right" vertical="center" shrinkToFit="1"/>
    </xf>
    <xf numFmtId="0" fontId="15" fillId="3" borderId="9" xfId="0" applyFont="1" applyFill="1" applyBorder="1" applyAlignment="1">
      <alignment horizontal="left" vertical="center" shrinkToFit="1"/>
    </xf>
    <xf numFmtId="0" fontId="15" fillId="3" borderId="0" xfId="0" applyFont="1" applyFill="1" applyBorder="1" applyAlignment="1">
      <alignment horizontal="left" vertical="center" wrapText="1" shrinkToFit="1"/>
    </xf>
    <xf numFmtId="0" fontId="15" fillId="3" borderId="0" xfId="0" applyFont="1" applyFill="1" applyBorder="1" applyAlignment="1">
      <alignment horizontal="left" vertical="center" shrinkToFit="1"/>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8" xfId="0" applyFont="1" applyFill="1" applyBorder="1" applyAlignment="1">
      <alignment horizontal="center" vertical="center"/>
    </xf>
    <xf numFmtId="0" fontId="15" fillId="0" borderId="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xf>
    <xf numFmtId="0" fontId="16" fillId="0" borderId="2" xfId="0" applyFont="1" applyFill="1" applyBorder="1" applyAlignment="1">
      <alignment horizontal="center"/>
    </xf>
    <xf numFmtId="0" fontId="16" fillId="0" borderId="1" xfId="0" applyFont="1" applyFill="1" applyBorder="1" applyAlignment="1">
      <alignment horizontal="center" vertical="center" wrapText="1" shrinkToFit="1"/>
    </xf>
    <xf numFmtId="0" fontId="16" fillId="0" borderId="11" xfId="0" applyFont="1" applyFill="1" applyBorder="1" applyAlignment="1">
      <alignment horizontal="center" vertical="center" shrinkToFit="1"/>
    </xf>
    <xf numFmtId="0" fontId="16" fillId="0" borderId="9" xfId="0" applyFont="1" applyFill="1" applyBorder="1" applyAlignment="1">
      <alignment horizontal="left" vertical="center" shrinkToFit="1"/>
    </xf>
    <xf numFmtId="0" fontId="16" fillId="0" borderId="1" xfId="0" applyFont="1" applyFill="1" applyBorder="1" applyAlignment="1">
      <alignment horizontal="right" vertical="center"/>
    </xf>
    <xf numFmtId="0" fontId="15" fillId="0" borderId="9" xfId="0" applyFont="1" applyFill="1" applyBorder="1" applyAlignment="1">
      <alignment horizontal="left" vertical="center" shrinkToFit="1"/>
    </xf>
    <xf numFmtId="0" fontId="15" fillId="0" borderId="1" xfId="0" applyFont="1" applyFill="1" applyBorder="1" applyAlignment="1">
      <alignment horizontal="right" vertical="center"/>
    </xf>
    <xf numFmtId="0" fontId="17" fillId="0" borderId="0" xfId="0" applyFont="1" applyFill="1" applyBorder="1" applyAlignment="1">
      <alignment horizontal="center"/>
    </xf>
    <xf numFmtId="0" fontId="16" fillId="0" borderId="32" xfId="0" applyFont="1" applyFill="1" applyBorder="1" applyAlignment="1">
      <alignment horizontal="center"/>
    </xf>
    <xf numFmtId="0" fontId="18" fillId="3" borderId="0" xfId="374" applyFont="1" applyFill="1"/>
    <xf numFmtId="181" fontId="18" fillId="3" borderId="0" xfId="374" applyNumberFormat="1" applyFont="1" applyFill="1"/>
    <xf numFmtId="0" fontId="19" fillId="3" borderId="0" xfId="0" applyFont="1" applyFill="1" applyBorder="1" applyAlignment="1">
      <alignment vertical="center"/>
    </xf>
    <xf numFmtId="181" fontId="18" fillId="3" borderId="0" xfId="374" applyNumberFormat="1" applyFont="1" applyFill="1" applyAlignment="1">
      <alignment vertical="center"/>
    </xf>
    <xf numFmtId="0" fontId="18" fillId="3" borderId="0" xfId="374" applyFont="1" applyFill="1" applyAlignment="1">
      <alignment vertical="center"/>
    </xf>
    <xf numFmtId="0" fontId="20" fillId="3" borderId="0" xfId="0" applyFont="1" applyFill="1" applyBorder="1" applyAlignment="1">
      <alignment horizontal="center"/>
    </xf>
    <xf numFmtId="0" fontId="20" fillId="3" borderId="0" xfId="0" applyFont="1" applyFill="1" applyBorder="1" applyAlignment="1">
      <alignment horizontal="right"/>
    </xf>
    <xf numFmtId="0" fontId="21" fillId="3" borderId="0" xfId="0" applyFont="1" applyFill="1" applyBorder="1" applyAlignment="1"/>
    <xf numFmtId="0" fontId="21" fillId="3" borderId="0" xfId="0" applyFont="1" applyFill="1" applyBorder="1" applyAlignment="1">
      <alignment horizontal="right"/>
    </xf>
    <xf numFmtId="0" fontId="15" fillId="3" borderId="29"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8" xfId="0" applyFont="1" applyFill="1" applyBorder="1" applyAlignment="1">
      <alignment horizontal="right" vertical="center" shrinkToFit="1"/>
    </xf>
    <xf numFmtId="0" fontId="15" fillId="3" borderId="20" xfId="0" applyFont="1" applyFill="1" applyBorder="1" applyAlignment="1">
      <alignment horizontal="right" vertical="center" shrinkToFit="1"/>
    </xf>
    <xf numFmtId="0" fontId="15" fillId="3" borderId="1" xfId="0" applyFont="1" applyFill="1" applyBorder="1" applyAlignment="1">
      <alignment horizontal="right"/>
    </xf>
    <xf numFmtId="0" fontId="15" fillId="3" borderId="1" xfId="0" applyFont="1" applyFill="1" applyBorder="1" applyAlignment="1">
      <alignment horizontal="right" vertical="center" shrinkToFit="1"/>
    </xf>
    <xf numFmtId="0" fontId="15" fillId="3" borderId="28" xfId="0" applyFont="1" applyFill="1" applyBorder="1" applyAlignment="1">
      <alignment horizontal="center" vertical="center" shrinkToFit="1"/>
    </xf>
    <xf numFmtId="0" fontId="15" fillId="3" borderId="0" xfId="0" applyFont="1" applyFill="1" applyBorder="1" applyAlignment="1">
      <alignment horizontal="left" vertical="center" wrapText="1"/>
    </xf>
    <xf numFmtId="0" fontId="15" fillId="3" borderId="0" xfId="0" applyFont="1" applyFill="1" applyBorder="1" applyAlignment="1">
      <alignment horizontal="left"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好 2" xfId="388"/>
    <cellStyle name="好 2 2" xfId="389"/>
    <cellStyle name="好 2 3" xfId="390"/>
    <cellStyle name="好 3" xfId="391"/>
    <cellStyle name="好 3 2" xfId="392"/>
    <cellStyle name="好 3 3" xfId="393"/>
    <cellStyle name="好 4" xfId="394"/>
    <cellStyle name="好 4 2" xfId="395"/>
    <cellStyle name="好 4 3" xfId="396"/>
    <cellStyle name="好 5" xfId="397"/>
    <cellStyle name="好 5 2" xfId="398"/>
    <cellStyle name="好 5 3" xfId="399"/>
    <cellStyle name="好 6" xfId="400"/>
    <cellStyle name="好 6 2" xfId="401"/>
    <cellStyle name="好 6 3" xfId="402"/>
    <cellStyle name="好_StartUp" xfId="403"/>
    <cellStyle name="汇总 2" xfId="404"/>
    <cellStyle name="汇总 2 2" xfId="405"/>
    <cellStyle name="汇总 2 3" xfId="406"/>
    <cellStyle name="汇总 3" xfId="407"/>
    <cellStyle name="汇总 3 2" xfId="408"/>
    <cellStyle name="汇总 3 3" xfId="409"/>
    <cellStyle name="汇总 4" xfId="410"/>
    <cellStyle name="汇总 4 2" xfId="411"/>
    <cellStyle name="汇总 4 3" xfId="412"/>
    <cellStyle name="汇总 5" xfId="413"/>
    <cellStyle name="汇总 5 2" xfId="414"/>
    <cellStyle name="汇总 5 3" xfId="415"/>
    <cellStyle name="汇总 6" xfId="416"/>
    <cellStyle name="汇总 6 2" xfId="417"/>
    <cellStyle name="汇总 6 3" xfId="418"/>
    <cellStyle name="计算 2" xfId="419"/>
    <cellStyle name="计算 2 2" xfId="420"/>
    <cellStyle name="计算 2 3" xfId="421"/>
    <cellStyle name="计算 3" xfId="422"/>
    <cellStyle name="计算 3 2" xfId="423"/>
    <cellStyle name="计算 3 3" xfId="424"/>
    <cellStyle name="计算 4" xfId="425"/>
    <cellStyle name="计算 4 2" xfId="426"/>
    <cellStyle name="计算 4 3" xfId="427"/>
    <cellStyle name="计算 5" xfId="428"/>
    <cellStyle name="计算 5 2" xfId="429"/>
    <cellStyle name="计算 5 3" xfId="430"/>
    <cellStyle name="计算 6" xfId="431"/>
    <cellStyle name="计算 6 2" xfId="432"/>
    <cellStyle name="计算 6 3" xfId="433"/>
    <cellStyle name="检查单元格 2" xfId="434"/>
    <cellStyle name="检查单元格 2 2" xfId="435"/>
    <cellStyle name="检查单元格 2 3" xfId="436"/>
    <cellStyle name="检查单元格 3" xfId="437"/>
    <cellStyle name="检查单元格 3 2" xfId="438"/>
    <cellStyle name="检查单元格 3 3" xfId="439"/>
    <cellStyle name="检查单元格 4" xfId="440"/>
    <cellStyle name="检查单元格 4 2" xfId="441"/>
    <cellStyle name="检查单元格 4 3" xfId="442"/>
    <cellStyle name="检查单元格 5" xfId="443"/>
    <cellStyle name="检查单元格 5 2" xfId="444"/>
    <cellStyle name="检查单元格 5 3" xfId="445"/>
    <cellStyle name="检查单元格 6" xfId="446"/>
    <cellStyle name="检查单元格 6 2" xfId="447"/>
    <cellStyle name="检查单元格 6 3" xfId="448"/>
    <cellStyle name="解释性文本 2" xfId="449"/>
    <cellStyle name="解释性文本 2 2" xfId="450"/>
    <cellStyle name="解释性文本 2 3" xfId="451"/>
    <cellStyle name="解释性文本 3" xfId="452"/>
    <cellStyle name="解释性文本 3 2" xfId="453"/>
    <cellStyle name="解释性文本 3 3" xfId="454"/>
    <cellStyle name="解释性文本 4" xfId="455"/>
    <cellStyle name="解释性文本 4 2" xfId="456"/>
    <cellStyle name="解释性文本 4 3" xfId="457"/>
    <cellStyle name="解释性文本 5" xfId="458"/>
    <cellStyle name="解释性文本 5 2" xfId="459"/>
    <cellStyle name="解释性文本 5 3" xfId="460"/>
    <cellStyle name="解释性文本 6" xfId="461"/>
    <cellStyle name="解释性文本 6 2" xfId="462"/>
    <cellStyle name="解释性文本 6 3" xfId="463"/>
    <cellStyle name="警告文本 2" xfId="464"/>
    <cellStyle name="警告文本 2 2" xfId="465"/>
    <cellStyle name="警告文本 2 3" xfId="466"/>
    <cellStyle name="警告文本 3" xfId="467"/>
    <cellStyle name="警告文本 3 2" xfId="468"/>
    <cellStyle name="警告文本 3 3" xfId="469"/>
    <cellStyle name="警告文本 4" xfId="470"/>
    <cellStyle name="警告文本 4 2" xfId="471"/>
    <cellStyle name="警告文本 4 3" xfId="472"/>
    <cellStyle name="警告文本 5" xfId="473"/>
    <cellStyle name="警告文本 5 2" xfId="474"/>
    <cellStyle name="警告文本 5 3" xfId="475"/>
    <cellStyle name="警告文本 6" xfId="476"/>
    <cellStyle name="警告文本 6 2" xfId="477"/>
    <cellStyle name="警告文本 6 3" xfId="478"/>
    <cellStyle name="链接单元格 2" xfId="479"/>
    <cellStyle name="链接单元格 2 2" xfId="480"/>
    <cellStyle name="链接单元格 2 3" xfId="481"/>
    <cellStyle name="链接单元格 3" xfId="482"/>
    <cellStyle name="链接单元格 3 2" xfId="483"/>
    <cellStyle name="链接单元格 3 3" xfId="484"/>
    <cellStyle name="链接单元格 4" xfId="485"/>
    <cellStyle name="链接单元格 4 2" xfId="486"/>
    <cellStyle name="链接单元格 4 3" xfId="487"/>
    <cellStyle name="链接单元格 5" xfId="488"/>
    <cellStyle name="链接单元格 5 2" xfId="489"/>
    <cellStyle name="链接单元格 5 3" xfId="490"/>
    <cellStyle name="链接单元格 6" xfId="491"/>
    <cellStyle name="链接单元格 6 2" xfId="492"/>
    <cellStyle name="链接单元格 6 3" xfId="493"/>
    <cellStyle name="千位分隔 2" xfId="494"/>
    <cellStyle name="千位分隔[0] 2" xfId="495"/>
    <cellStyle name="强调文字颜色 1 2" xfId="496"/>
    <cellStyle name="强调文字颜色 1 2 2" xfId="497"/>
    <cellStyle name="强调文字颜色 1 2 3" xfId="498"/>
    <cellStyle name="强调文字颜色 1 3" xfId="499"/>
    <cellStyle name="强调文字颜色 1 3 2" xfId="500"/>
    <cellStyle name="强调文字颜色 1 3 3" xfId="501"/>
    <cellStyle name="强调文字颜色 1 4" xfId="502"/>
    <cellStyle name="强调文字颜色 1 4 2" xfId="503"/>
    <cellStyle name="强调文字颜色 1 4 3" xfId="504"/>
    <cellStyle name="强调文字颜色 1 5" xfId="505"/>
    <cellStyle name="强调文字颜色 1 5 2" xfId="506"/>
    <cellStyle name="强调文字颜色 1 5 3" xfId="507"/>
    <cellStyle name="强调文字颜色 1 6" xfId="508"/>
    <cellStyle name="强调文字颜色 1 6 2" xfId="509"/>
    <cellStyle name="强调文字颜色 1 6 3" xfId="510"/>
    <cellStyle name="强调文字颜色 2 2" xfId="511"/>
    <cellStyle name="强调文字颜色 2 2 2" xfId="512"/>
    <cellStyle name="强调文字颜色 2 2 3" xfId="513"/>
    <cellStyle name="强调文字颜色 2 3" xfId="514"/>
    <cellStyle name="强调文字颜色 2 3 2" xfId="515"/>
    <cellStyle name="强调文字颜色 2 3 3" xfId="516"/>
    <cellStyle name="强调文字颜色 2 4" xfId="517"/>
    <cellStyle name="强调文字颜色 2 4 2" xfId="518"/>
    <cellStyle name="强调文字颜色 2 4 3" xfId="519"/>
    <cellStyle name="强调文字颜色 2 5" xfId="520"/>
    <cellStyle name="强调文字颜色 2 5 2" xfId="521"/>
    <cellStyle name="强调文字颜色 2 5 3" xfId="522"/>
    <cellStyle name="强调文字颜色 2 6" xfId="523"/>
    <cellStyle name="强调文字颜色 2 6 2" xfId="524"/>
    <cellStyle name="强调文字颜色 2 6 3" xfId="525"/>
    <cellStyle name="强调文字颜色 3 2" xfId="526"/>
    <cellStyle name="强调文字颜色 3 2 2" xfId="527"/>
    <cellStyle name="强调文字颜色 3 2 3" xfId="528"/>
    <cellStyle name="强调文字颜色 3 3" xfId="529"/>
    <cellStyle name="强调文字颜色 3 3 2" xfId="530"/>
    <cellStyle name="强调文字颜色 3 3 3" xfId="531"/>
    <cellStyle name="强调文字颜色 3 4" xfId="532"/>
    <cellStyle name="强调文字颜色 3 4 2" xfId="533"/>
    <cellStyle name="强调文字颜色 3 4 3" xfId="534"/>
    <cellStyle name="强调文字颜色 3 5" xfId="535"/>
    <cellStyle name="强调文字颜色 3 5 2" xfId="536"/>
    <cellStyle name="强调文字颜色 3 5 3" xfId="537"/>
    <cellStyle name="强调文字颜色 3 6" xfId="538"/>
    <cellStyle name="强调文字颜色 3 6 2" xfId="539"/>
    <cellStyle name="强调文字颜色 3 6 3" xfId="540"/>
    <cellStyle name="强调文字颜色 4 2" xfId="541"/>
    <cellStyle name="强调文字颜色 4 2 2" xfId="542"/>
    <cellStyle name="强调文字颜色 4 2 3" xfId="543"/>
    <cellStyle name="强调文字颜色 4 3" xfId="544"/>
    <cellStyle name="强调文字颜色 4 3 2" xfId="545"/>
    <cellStyle name="强调文字颜色 4 3 3" xfId="546"/>
    <cellStyle name="强调文字颜色 4 4" xfId="547"/>
    <cellStyle name="强调文字颜色 4 4 2" xfId="548"/>
    <cellStyle name="强调文字颜色 4 4 3" xfId="549"/>
    <cellStyle name="强调文字颜色 4 5" xfId="550"/>
    <cellStyle name="强调文字颜色 4 5 2" xfId="551"/>
    <cellStyle name="强调文字颜色 4 5 3" xfId="552"/>
    <cellStyle name="强调文字颜色 4 6" xfId="553"/>
    <cellStyle name="强调文字颜色 4 6 2" xfId="554"/>
    <cellStyle name="强调文字颜色 4 6 3" xfId="555"/>
    <cellStyle name="强调文字颜色 5 2" xfId="556"/>
    <cellStyle name="强调文字颜色 5 2 2" xfId="557"/>
    <cellStyle name="强调文字颜色 5 2 3" xfId="558"/>
    <cellStyle name="强调文字颜色 5 3" xfId="559"/>
    <cellStyle name="强调文字颜色 5 3 2" xfId="560"/>
    <cellStyle name="强调文字颜色 5 3 3" xfId="561"/>
    <cellStyle name="强调文字颜色 5 4" xfId="562"/>
    <cellStyle name="强调文字颜色 5 4 2" xfId="563"/>
    <cellStyle name="强调文字颜色 5 4 3" xfId="564"/>
    <cellStyle name="强调文字颜色 5 5" xfId="565"/>
    <cellStyle name="强调文字颜色 5 5 2" xfId="566"/>
    <cellStyle name="强调文字颜色 5 5 3" xfId="567"/>
    <cellStyle name="强调文字颜色 5 6" xfId="568"/>
    <cellStyle name="强调文字颜色 5 6 2" xfId="569"/>
    <cellStyle name="强调文字颜色 5 6 3" xfId="570"/>
    <cellStyle name="强调文字颜色 6 2" xfId="571"/>
    <cellStyle name="强调文字颜色 6 2 2" xfId="572"/>
    <cellStyle name="强调文字颜色 6 2 3" xfId="573"/>
    <cellStyle name="强调文字颜色 6 3" xfId="574"/>
    <cellStyle name="强调文字颜色 6 3 2" xfId="575"/>
    <cellStyle name="强调文字颜色 6 3 3" xfId="576"/>
    <cellStyle name="强调文字颜色 6 4" xfId="577"/>
    <cellStyle name="强调文字颜色 6 4 2" xfId="578"/>
    <cellStyle name="强调文字颜色 6 4 3" xfId="579"/>
    <cellStyle name="强调文字颜色 6 5" xfId="580"/>
    <cellStyle name="强调文字颜色 6 5 2" xfId="581"/>
    <cellStyle name="强调文字颜色 6 5 3" xfId="582"/>
    <cellStyle name="强调文字颜色 6 6" xfId="583"/>
    <cellStyle name="强调文字颜色 6 6 2" xfId="584"/>
    <cellStyle name="强调文字颜色 6 6 3" xfId="585"/>
    <cellStyle name="适中 2" xfId="586"/>
    <cellStyle name="适中 2 2" xfId="587"/>
    <cellStyle name="适中 2 3" xfId="588"/>
    <cellStyle name="适中 3" xfId="589"/>
    <cellStyle name="适中 3 2" xfId="590"/>
    <cellStyle name="适中 3 3" xfId="591"/>
    <cellStyle name="适中 4" xfId="592"/>
    <cellStyle name="适中 4 2" xfId="593"/>
    <cellStyle name="适中 4 3" xfId="594"/>
    <cellStyle name="适中 5" xfId="595"/>
    <cellStyle name="适中 5 2" xfId="596"/>
    <cellStyle name="适中 5 3" xfId="597"/>
    <cellStyle name="适中 6" xfId="598"/>
    <cellStyle name="适中 6 2" xfId="599"/>
    <cellStyle name="适中 6 3" xfId="600"/>
    <cellStyle name="输出 2" xfId="601"/>
    <cellStyle name="输出 2 2" xfId="602"/>
    <cellStyle name="输出 2 3" xfId="603"/>
    <cellStyle name="输出 3" xfId="604"/>
    <cellStyle name="输出 3 2" xfId="605"/>
    <cellStyle name="输出 3 3" xfId="606"/>
    <cellStyle name="输出 4" xfId="607"/>
    <cellStyle name="输出 4 2" xfId="608"/>
    <cellStyle name="输出 4 3" xfId="609"/>
    <cellStyle name="输出 5" xfId="610"/>
    <cellStyle name="输出 5 2" xfId="611"/>
    <cellStyle name="输出 5 3" xfId="612"/>
    <cellStyle name="输出 6" xfId="613"/>
    <cellStyle name="输出 6 2" xfId="614"/>
    <cellStyle name="输出 6 3" xfId="615"/>
    <cellStyle name="输入 2" xfId="616"/>
    <cellStyle name="输入 2 2" xfId="617"/>
    <cellStyle name="输入 2 3" xfId="618"/>
    <cellStyle name="输入 3" xfId="619"/>
    <cellStyle name="输入 3 2" xfId="620"/>
    <cellStyle name="输入 3 3" xfId="621"/>
    <cellStyle name="输入 4" xfId="622"/>
    <cellStyle name="输入 4 2" xfId="623"/>
    <cellStyle name="输入 4 3" xfId="624"/>
    <cellStyle name="输入 5" xfId="625"/>
    <cellStyle name="输入 5 2" xfId="626"/>
    <cellStyle name="输入 5 3" xfId="627"/>
    <cellStyle name="输入 6" xfId="628"/>
    <cellStyle name="输入 6 2" xfId="629"/>
    <cellStyle name="输入 6 3" xfId="630"/>
    <cellStyle name="注释 2" xfId="631"/>
    <cellStyle name="注释 2 2" xfId="632"/>
    <cellStyle name="注释 2 3" xfId="633"/>
    <cellStyle name="注释 3" xfId="634"/>
    <cellStyle name="注释 3 2"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abSelected="1" workbookViewId="0">
      <selection activeCell="E25" sqref="E25"/>
    </sheetView>
  </sheetViews>
  <sheetFormatPr defaultColWidth="13" defaultRowHeight="12.5" outlineLevelCol="3"/>
  <cols>
    <col min="1" max="1" width="45" style="145" customWidth="1"/>
    <col min="2" max="2" width="34.8333333333333" style="146" customWidth="1"/>
    <col min="3" max="3" width="45.8333333333333" style="145" customWidth="1"/>
    <col min="4" max="4" width="31.3333333333333" style="146" customWidth="1"/>
    <col min="5" max="108" width="9.33333333333333" style="145" customWidth="1"/>
    <col min="109" max="109" width="25" style="145" customWidth="1"/>
    <col min="110" max="110" width="7.83333333333333" style="145" customWidth="1"/>
    <col min="111" max="16384" width="13" style="145"/>
  </cols>
  <sheetData>
    <row r="1" ht="20.25" customHeight="1" spans="1:4">
      <c r="A1" s="147" t="s">
        <v>0</v>
      </c>
      <c r="B1" s="148"/>
      <c r="C1" s="149"/>
      <c r="D1" s="148"/>
    </row>
    <row r="2" ht="25.5" customHeight="1" spans="1:4">
      <c r="A2" s="150" t="s">
        <v>1</v>
      </c>
      <c r="B2" s="151"/>
      <c r="C2" s="152"/>
      <c r="D2" s="153"/>
    </row>
    <row r="3" ht="14.25" customHeight="1" spans="1:4">
      <c r="A3" s="104"/>
      <c r="B3" s="105"/>
      <c r="C3" s="104"/>
      <c r="D3" s="105" t="s">
        <v>2</v>
      </c>
    </row>
    <row r="4" ht="14.25" customHeight="1" spans="1:4">
      <c r="A4" s="104" t="s">
        <v>3</v>
      </c>
      <c r="B4" s="38"/>
      <c r="C4" s="104"/>
      <c r="D4" s="105" t="s">
        <v>4</v>
      </c>
    </row>
    <row r="5" ht="12.75" customHeight="1" spans="1:4">
      <c r="A5" s="154" t="s">
        <v>5</v>
      </c>
      <c r="B5" s="155"/>
      <c r="C5" s="155" t="s">
        <v>6</v>
      </c>
      <c r="D5" s="155"/>
    </row>
    <row r="6" ht="12.75" customHeight="1" spans="1:4">
      <c r="A6" s="156" t="s">
        <v>7</v>
      </c>
      <c r="B6" s="157" t="s">
        <v>8</v>
      </c>
      <c r="C6" s="157" t="s">
        <v>9</v>
      </c>
      <c r="D6" s="157" t="s">
        <v>8</v>
      </c>
    </row>
    <row r="7" ht="12.75" customHeight="1" spans="1:4">
      <c r="A7" s="125" t="s">
        <v>10</v>
      </c>
      <c r="B7" s="158" t="s">
        <v>11</v>
      </c>
      <c r="C7" s="123" t="s">
        <v>12</v>
      </c>
      <c r="D7" s="158" t="s">
        <v>13</v>
      </c>
    </row>
    <row r="8" ht="12.75" customHeight="1" spans="1:4">
      <c r="A8" s="125" t="s">
        <v>14</v>
      </c>
      <c r="B8" s="158" t="s">
        <v>13</v>
      </c>
      <c r="C8" s="123" t="s">
        <v>15</v>
      </c>
      <c r="D8" s="158" t="s">
        <v>13</v>
      </c>
    </row>
    <row r="9" ht="12.75" customHeight="1" spans="1:4">
      <c r="A9" s="125" t="s">
        <v>16</v>
      </c>
      <c r="B9" s="158" t="s">
        <v>13</v>
      </c>
      <c r="C9" s="123" t="s">
        <v>17</v>
      </c>
      <c r="D9" s="158" t="s">
        <v>13</v>
      </c>
    </row>
    <row r="10" ht="12.75" customHeight="1" spans="1:4">
      <c r="A10" s="125" t="s">
        <v>18</v>
      </c>
      <c r="B10" s="158" t="s">
        <v>13</v>
      </c>
      <c r="C10" s="123" t="s">
        <v>19</v>
      </c>
      <c r="D10" s="158" t="s">
        <v>13</v>
      </c>
    </row>
    <row r="11" ht="12.75" customHeight="1" spans="1:4">
      <c r="A11" s="125" t="s">
        <v>20</v>
      </c>
      <c r="B11" s="158" t="s">
        <v>21</v>
      </c>
      <c r="C11" s="123" t="s">
        <v>22</v>
      </c>
      <c r="D11" s="158" t="s">
        <v>23</v>
      </c>
    </row>
    <row r="12" ht="12.75" customHeight="1" spans="1:4">
      <c r="A12" s="125" t="s">
        <v>24</v>
      </c>
      <c r="B12" s="158" t="s">
        <v>13</v>
      </c>
      <c r="C12" s="123" t="s">
        <v>25</v>
      </c>
      <c r="D12" s="158" t="s">
        <v>13</v>
      </c>
    </row>
    <row r="13" ht="12.75" customHeight="1" spans="1:4">
      <c r="A13" s="125" t="s">
        <v>26</v>
      </c>
      <c r="B13" s="158" t="s">
        <v>13</v>
      </c>
      <c r="C13" s="123" t="s">
        <v>27</v>
      </c>
      <c r="D13" s="158" t="s">
        <v>13</v>
      </c>
    </row>
    <row r="14" ht="12.75" customHeight="1" spans="1:4">
      <c r="A14" s="125" t="s">
        <v>28</v>
      </c>
      <c r="B14" s="159" t="s">
        <v>13</v>
      </c>
      <c r="C14" s="123" t="s">
        <v>29</v>
      </c>
      <c r="D14" s="158" t="s">
        <v>30</v>
      </c>
    </row>
    <row r="15" ht="12.75" customHeight="1" spans="1:4">
      <c r="A15" s="125" t="s">
        <v>13</v>
      </c>
      <c r="B15" s="160"/>
      <c r="C15" s="123" t="s">
        <v>31</v>
      </c>
      <c r="D15" s="158" t="s">
        <v>32</v>
      </c>
    </row>
    <row r="16" ht="12.75" customHeight="1" spans="1:4">
      <c r="A16" s="125" t="s">
        <v>13</v>
      </c>
      <c r="B16" s="160"/>
      <c r="C16" s="123" t="s">
        <v>33</v>
      </c>
      <c r="D16" s="158" t="s">
        <v>13</v>
      </c>
    </row>
    <row r="17" ht="12.75" customHeight="1" spans="1:4">
      <c r="A17" s="125" t="s">
        <v>13</v>
      </c>
      <c r="B17" s="160"/>
      <c r="C17" s="123" t="s">
        <v>34</v>
      </c>
      <c r="D17" s="158" t="s">
        <v>13</v>
      </c>
    </row>
    <row r="18" ht="12.75" customHeight="1" spans="1:4">
      <c r="A18" s="125" t="s">
        <v>13</v>
      </c>
      <c r="B18" s="160"/>
      <c r="C18" s="123" t="s">
        <v>35</v>
      </c>
      <c r="D18" s="158" t="s">
        <v>13</v>
      </c>
    </row>
    <row r="19" ht="12.75" customHeight="1" spans="1:4">
      <c r="A19" s="125" t="s">
        <v>13</v>
      </c>
      <c r="B19" s="161" t="s">
        <v>13</v>
      </c>
      <c r="C19" s="123" t="s">
        <v>36</v>
      </c>
      <c r="D19" s="158" t="s">
        <v>13</v>
      </c>
    </row>
    <row r="20" ht="12.75" customHeight="1" spans="1:4">
      <c r="A20" s="125" t="s">
        <v>13</v>
      </c>
      <c r="B20" s="158" t="s">
        <v>13</v>
      </c>
      <c r="C20" s="123" t="s">
        <v>37</v>
      </c>
      <c r="D20" s="158" t="s">
        <v>13</v>
      </c>
    </row>
    <row r="21" ht="12.75" customHeight="1" spans="1:4">
      <c r="A21" s="125" t="s">
        <v>13</v>
      </c>
      <c r="B21" s="158" t="s">
        <v>13</v>
      </c>
      <c r="C21" s="123" t="s">
        <v>38</v>
      </c>
      <c r="D21" s="158" t="s">
        <v>13</v>
      </c>
    </row>
    <row r="22" ht="12.75" customHeight="1" spans="1:4">
      <c r="A22" s="125" t="s">
        <v>13</v>
      </c>
      <c r="B22" s="158" t="s">
        <v>13</v>
      </c>
      <c r="C22" s="123" t="s">
        <v>39</v>
      </c>
      <c r="D22" s="158" t="s">
        <v>13</v>
      </c>
    </row>
    <row r="23" ht="12.75" customHeight="1" spans="1:4">
      <c r="A23" s="125" t="s">
        <v>13</v>
      </c>
      <c r="B23" s="158" t="s">
        <v>13</v>
      </c>
      <c r="C23" s="123" t="s">
        <v>40</v>
      </c>
      <c r="D23" s="158" t="s">
        <v>13</v>
      </c>
    </row>
    <row r="24" ht="12.75" customHeight="1" spans="1:4">
      <c r="A24" s="125" t="s">
        <v>13</v>
      </c>
      <c r="B24" s="158" t="s">
        <v>13</v>
      </c>
      <c r="C24" s="123" t="s">
        <v>41</v>
      </c>
      <c r="D24" s="158" t="s">
        <v>13</v>
      </c>
    </row>
    <row r="25" ht="12.75" customHeight="1" spans="1:4">
      <c r="A25" s="125" t="s">
        <v>13</v>
      </c>
      <c r="B25" s="158" t="s">
        <v>13</v>
      </c>
      <c r="C25" s="123" t="s">
        <v>42</v>
      </c>
      <c r="D25" s="158" t="s">
        <v>43</v>
      </c>
    </row>
    <row r="26" ht="12.75" customHeight="1" spans="1:4">
      <c r="A26" s="125" t="s">
        <v>13</v>
      </c>
      <c r="B26" s="158" t="s">
        <v>13</v>
      </c>
      <c r="C26" s="123" t="s">
        <v>44</v>
      </c>
      <c r="D26" s="158" t="s">
        <v>13</v>
      </c>
    </row>
    <row r="27" ht="12.75" customHeight="1" spans="1:4">
      <c r="A27" s="125" t="s">
        <v>13</v>
      </c>
      <c r="B27" s="158" t="s">
        <v>13</v>
      </c>
      <c r="C27" s="123" t="s">
        <v>45</v>
      </c>
      <c r="D27" s="158" t="s">
        <v>13</v>
      </c>
    </row>
    <row r="28" ht="12.75" customHeight="1" spans="1:4">
      <c r="A28" s="125" t="s">
        <v>13</v>
      </c>
      <c r="B28" s="158" t="s">
        <v>13</v>
      </c>
      <c r="C28" s="123" t="s">
        <v>46</v>
      </c>
      <c r="D28" s="158" t="s">
        <v>13</v>
      </c>
    </row>
    <row r="29" ht="12.75" customHeight="1" spans="1:4">
      <c r="A29" s="125" t="s">
        <v>13</v>
      </c>
      <c r="B29" s="158" t="s">
        <v>13</v>
      </c>
      <c r="C29" s="123" t="s">
        <v>47</v>
      </c>
      <c r="D29" s="158" t="s">
        <v>13</v>
      </c>
    </row>
    <row r="30" ht="12.75" customHeight="1" spans="1:4">
      <c r="A30" s="156" t="s">
        <v>13</v>
      </c>
      <c r="B30" s="158" t="s">
        <v>13</v>
      </c>
      <c r="C30" s="123" t="s">
        <v>48</v>
      </c>
      <c r="D30" s="158" t="s">
        <v>13</v>
      </c>
    </row>
    <row r="31" ht="12.75" customHeight="1" spans="1:4">
      <c r="A31" s="125" t="s">
        <v>13</v>
      </c>
      <c r="B31" s="158" t="s">
        <v>13</v>
      </c>
      <c r="C31" s="123" t="s">
        <v>49</v>
      </c>
      <c r="D31" s="158" t="s">
        <v>13</v>
      </c>
    </row>
    <row r="32" ht="12.75" customHeight="1" spans="1:4">
      <c r="A32" s="125" t="s">
        <v>13</v>
      </c>
      <c r="B32" s="158" t="s">
        <v>13</v>
      </c>
      <c r="C32" s="123" t="s">
        <v>50</v>
      </c>
      <c r="D32" s="158" t="s">
        <v>13</v>
      </c>
    </row>
    <row r="33" ht="12.75" customHeight="1" spans="1:4">
      <c r="A33" s="156" t="s">
        <v>51</v>
      </c>
      <c r="B33" s="158" t="s">
        <v>52</v>
      </c>
      <c r="C33" s="157" t="s">
        <v>53</v>
      </c>
      <c r="D33" s="158" t="s">
        <v>52</v>
      </c>
    </row>
    <row r="34" ht="12.75" customHeight="1" spans="1:4">
      <c r="A34" s="125" t="s">
        <v>54</v>
      </c>
      <c r="B34" s="158" t="s">
        <v>13</v>
      </c>
      <c r="C34" s="123" t="s">
        <v>55</v>
      </c>
      <c r="D34" s="158" t="s">
        <v>13</v>
      </c>
    </row>
    <row r="35" ht="12.75" customHeight="1" spans="1:4">
      <c r="A35" s="125" t="s">
        <v>56</v>
      </c>
      <c r="B35" s="158" t="s">
        <v>13</v>
      </c>
      <c r="C35" s="123" t="s">
        <v>57</v>
      </c>
      <c r="D35" s="159" t="s">
        <v>13</v>
      </c>
    </row>
    <row r="36" ht="12.75" customHeight="1" spans="1:4">
      <c r="A36" s="156" t="s">
        <v>58</v>
      </c>
      <c r="B36" s="161" t="s">
        <v>52</v>
      </c>
      <c r="C36" s="162" t="s">
        <v>58</v>
      </c>
      <c r="D36" s="161" t="s">
        <v>52</v>
      </c>
    </row>
    <row r="37" ht="27" customHeight="1" spans="1:4">
      <c r="A37" s="163" t="str">
        <f>IF(VALUE("10")&gt;0,"备注：1.本表反映部门本年度的总收支和年末结转结余情况。
      2.本套报表金额单位转换时可能存在尾数误差。","备注：本表反映部门本年度的总收支和年末结转结余情况。本部门无相关数据，故本表为空。")</f>
        <v>备注：1.本表反映部门本年度的总收支和年末结转结余情况。
      2.本套报表金额单位转换时可能存在尾数误差。</v>
      </c>
      <c r="B37" s="164"/>
      <c r="C37" s="164"/>
      <c r="D37" s="164"/>
    </row>
  </sheetData>
  <mergeCells count="4">
    <mergeCell ref="A2:D2"/>
    <mergeCell ref="A5:B5"/>
    <mergeCell ref="C5:D5"/>
    <mergeCell ref="A37:D37"/>
  </mergeCells>
  <printOptions horizontalCentered="1" verticalCentered="1"/>
  <pageMargins left="0.590277777777778"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showGridLines="0" zoomScale="70" zoomScaleNormal="70" workbookViewId="0">
      <selection activeCell="A2" sqref="A2:L23"/>
    </sheetView>
  </sheetViews>
  <sheetFormatPr defaultColWidth="12" defaultRowHeight="14"/>
  <cols>
    <col min="1" max="12" width="20.8333333333333" style="2" customWidth="1"/>
    <col min="13" max="16384" width="12" style="2"/>
  </cols>
  <sheetData>
    <row r="1" ht="39.95" customHeight="1" spans="1:12">
      <c r="A1" s="25" t="s">
        <v>423</v>
      </c>
      <c r="B1" s="25"/>
      <c r="C1" s="25"/>
      <c r="D1" s="25"/>
      <c r="E1" s="25"/>
      <c r="F1" s="25"/>
      <c r="G1" s="25"/>
      <c r="H1" s="25"/>
      <c r="I1" s="25"/>
      <c r="J1" s="25"/>
      <c r="K1" s="25"/>
      <c r="L1" s="25"/>
    </row>
    <row r="2" ht="24.95" customHeight="1" spans="1:12">
      <c r="A2" s="26"/>
      <c r="B2" s="26"/>
      <c r="C2" s="26"/>
      <c r="D2" s="26"/>
      <c r="E2" s="26"/>
      <c r="F2" s="26"/>
      <c r="G2" s="26"/>
      <c r="H2" s="26"/>
      <c r="I2" s="26"/>
      <c r="J2" s="26"/>
      <c r="K2" s="26"/>
      <c r="L2" s="26"/>
    </row>
    <row r="3" ht="24.95" customHeight="1" spans="1:12">
      <c r="A3" s="5" t="s">
        <v>424</v>
      </c>
      <c r="B3" s="6"/>
      <c r="C3" s="6"/>
      <c r="D3" s="5" t="s">
        <v>425</v>
      </c>
      <c r="E3" s="6"/>
      <c r="F3" s="6"/>
      <c r="G3" s="5" t="s">
        <v>426</v>
      </c>
      <c r="H3" s="7"/>
      <c r="I3" s="7"/>
      <c r="J3" s="5" t="s">
        <v>13</v>
      </c>
      <c r="K3" s="6" t="s">
        <v>13</v>
      </c>
      <c r="L3" s="6"/>
    </row>
    <row r="4" ht="24.95" customHeight="1" spans="1:12">
      <c r="A4" s="5" t="s">
        <v>427</v>
      </c>
      <c r="B4" s="6"/>
      <c r="C4" s="6"/>
      <c r="D4" s="5" t="s">
        <v>428</v>
      </c>
      <c r="E4" s="6"/>
      <c r="F4" s="6"/>
      <c r="G4" s="5" t="s">
        <v>429</v>
      </c>
      <c r="H4" s="6"/>
      <c r="I4" s="6"/>
      <c r="J4" s="5" t="s">
        <v>430</v>
      </c>
      <c r="K4" s="6"/>
      <c r="L4" s="6"/>
    </row>
    <row r="5" ht="30" customHeight="1" spans="1:12">
      <c r="A5" s="8" t="s">
        <v>431</v>
      </c>
      <c r="B5" s="8"/>
      <c r="C5" s="8"/>
      <c r="D5" s="8"/>
      <c r="E5" s="8"/>
      <c r="F5" s="8"/>
      <c r="G5" s="8"/>
      <c r="H5" s="8"/>
      <c r="I5" s="8"/>
      <c r="J5" s="8"/>
      <c r="K5" s="8"/>
      <c r="L5" s="8"/>
    </row>
    <row r="6" ht="24.95" customHeight="1" spans="1:12">
      <c r="A6" s="27"/>
      <c r="B6" s="28"/>
      <c r="C6" s="29" t="s">
        <v>432</v>
      </c>
      <c r="D6" s="30"/>
      <c r="E6" s="29" t="s">
        <v>433</v>
      </c>
      <c r="F6" s="30"/>
      <c r="G6" s="29" t="s">
        <v>434</v>
      </c>
      <c r="H6" s="30"/>
      <c r="I6" s="29" t="s">
        <v>435</v>
      </c>
      <c r="J6" s="30"/>
      <c r="K6" s="10" t="s">
        <v>436</v>
      </c>
      <c r="L6" s="10" t="s">
        <v>437</v>
      </c>
    </row>
    <row r="7" ht="24.95" customHeight="1" spans="1:12">
      <c r="A7" s="17" t="s">
        <v>438</v>
      </c>
      <c r="B7" s="17"/>
      <c r="C7" s="31"/>
      <c r="D7" s="31"/>
      <c r="E7" s="31"/>
      <c r="F7" s="31"/>
      <c r="G7" s="31"/>
      <c r="H7" s="31"/>
      <c r="I7" s="18"/>
      <c r="J7" s="18"/>
      <c r="K7" s="23"/>
      <c r="L7" s="23"/>
    </row>
    <row r="8" ht="24.95" customHeight="1" spans="1:12">
      <c r="A8" s="17" t="s">
        <v>439</v>
      </c>
      <c r="B8" s="17"/>
      <c r="C8" s="31"/>
      <c r="D8" s="31"/>
      <c r="E8" s="31"/>
      <c r="F8" s="31"/>
      <c r="G8" s="31"/>
      <c r="H8" s="31"/>
      <c r="I8" s="18"/>
      <c r="J8" s="18"/>
      <c r="K8" s="23"/>
      <c r="L8" s="23"/>
    </row>
    <row r="9" ht="30" customHeight="1" spans="1:12">
      <c r="A9" s="8" t="s">
        <v>440</v>
      </c>
      <c r="B9" s="8"/>
      <c r="C9" s="8"/>
      <c r="D9" s="8"/>
      <c r="E9" s="8"/>
      <c r="F9" s="8"/>
      <c r="G9" s="8"/>
      <c r="H9" s="8"/>
      <c r="I9" s="8"/>
      <c r="J9" s="8"/>
      <c r="K9" s="8"/>
      <c r="L9" s="8"/>
    </row>
    <row r="10" ht="24.95" customHeight="1" spans="1:12">
      <c r="A10" s="10" t="s">
        <v>441</v>
      </c>
      <c r="B10" s="10"/>
      <c r="C10" s="10"/>
      <c r="D10" s="10"/>
      <c r="E10" s="10" t="s">
        <v>442</v>
      </c>
      <c r="F10" s="10"/>
      <c r="G10" s="10"/>
      <c r="H10" s="10"/>
      <c r="I10" s="10" t="s">
        <v>443</v>
      </c>
      <c r="J10" s="10"/>
      <c r="K10" s="10"/>
      <c r="L10" s="10"/>
    </row>
    <row r="11" s="1" customFormat="1" ht="80.1" customHeight="1" spans="1:12">
      <c r="A11" s="16"/>
      <c r="B11" s="16"/>
      <c r="C11" s="16"/>
      <c r="D11" s="16"/>
      <c r="E11" s="16"/>
      <c r="F11" s="16"/>
      <c r="G11" s="16"/>
      <c r="H11" s="16"/>
      <c r="I11" s="16"/>
      <c r="J11" s="16"/>
      <c r="K11" s="16"/>
      <c r="L11" s="16"/>
    </row>
    <row r="12" ht="30" customHeight="1" spans="1:12">
      <c r="A12" s="8" t="s">
        <v>444</v>
      </c>
      <c r="B12" s="8"/>
      <c r="C12" s="8"/>
      <c r="D12" s="8"/>
      <c r="E12" s="8"/>
      <c r="F12" s="8"/>
      <c r="G12" s="8"/>
      <c r="H12" s="8"/>
      <c r="I12" s="8"/>
      <c r="J12" s="8"/>
      <c r="K12" s="8"/>
      <c r="L12" s="8"/>
    </row>
    <row r="13" ht="24.95" customHeight="1" spans="1:12">
      <c r="A13" s="10" t="s">
        <v>445</v>
      </c>
      <c r="B13" s="10" t="s">
        <v>446</v>
      </c>
      <c r="C13" s="10" t="s">
        <v>447</v>
      </c>
      <c r="D13" s="10" t="s">
        <v>448</v>
      </c>
      <c r="E13" s="10" t="s">
        <v>449</v>
      </c>
      <c r="F13" s="10" t="s">
        <v>450</v>
      </c>
      <c r="G13" s="10" t="s">
        <v>451</v>
      </c>
      <c r="H13" s="10" t="s">
        <v>452</v>
      </c>
      <c r="I13" s="10" t="s">
        <v>453</v>
      </c>
      <c r="J13" s="10" t="s">
        <v>454</v>
      </c>
      <c r="K13" s="10" t="s">
        <v>455</v>
      </c>
      <c r="L13" s="10" t="s">
        <v>456</v>
      </c>
    </row>
    <row r="14" ht="24.95" customHeight="1" spans="1:12">
      <c r="A14" s="6"/>
      <c r="B14" s="6"/>
      <c r="C14" s="6"/>
      <c r="D14" s="17"/>
      <c r="E14" s="17"/>
      <c r="F14" s="18"/>
      <c r="G14" s="18"/>
      <c r="H14" s="19"/>
      <c r="I14" s="19"/>
      <c r="J14" s="6"/>
      <c r="K14" s="6"/>
      <c r="L14" s="6"/>
    </row>
    <row r="15" ht="24.95" customHeight="1" spans="1:12">
      <c r="A15" s="6"/>
      <c r="B15" s="6"/>
      <c r="C15" s="6"/>
      <c r="D15" s="17"/>
      <c r="E15" s="17"/>
      <c r="F15" s="18"/>
      <c r="G15" s="18"/>
      <c r="H15" s="19"/>
      <c r="I15" s="19"/>
      <c r="J15" s="6"/>
      <c r="K15" s="6"/>
      <c r="L15" s="6"/>
    </row>
    <row r="16" ht="24.95" customHeight="1" spans="1:12">
      <c r="A16" s="6"/>
      <c r="B16" s="6"/>
      <c r="C16" s="6"/>
      <c r="D16" s="17"/>
      <c r="E16" s="17"/>
      <c r="F16" s="18"/>
      <c r="G16" s="18"/>
      <c r="H16" s="19"/>
      <c r="I16" s="19"/>
      <c r="J16" s="6"/>
      <c r="K16" s="6"/>
      <c r="L16" s="6"/>
    </row>
    <row r="17" ht="24.95" customHeight="1" spans="1:12">
      <c r="A17" s="6"/>
      <c r="B17" s="6"/>
      <c r="C17" s="6"/>
      <c r="D17" s="17"/>
      <c r="E17" s="17"/>
      <c r="F17" s="18"/>
      <c r="G17" s="18"/>
      <c r="H17" s="19"/>
      <c r="I17" s="19"/>
      <c r="J17" s="6"/>
      <c r="K17" s="6"/>
      <c r="L17" s="6"/>
    </row>
    <row r="18" ht="24.95" customHeight="1" spans="1:12">
      <c r="A18" s="6"/>
      <c r="B18" s="6"/>
      <c r="C18" s="6"/>
      <c r="D18" s="17"/>
      <c r="E18" s="17"/>
      <c r="F18" s="18"/>
      <c r="G18" s="18"/>
      <c r="H18" s="19"/>
      <c r="I18" s="19"/>
      <c r="J18" s="6"/>
      <c r="K18" s="6"/>
      <c r="L18" s="6"/>
    </row>
    <row r="19" ht="24.95" customHeight="1" spans="1:12">
      <c r="A19" s="6"/>
      <c r="B19" s="6"/>
      <c r="C19" s="6"/>
      <c r="D19" s="17"/>
      <c r="E19" s="17"/>
      <c r="F19" s="18"/>
      <c r="G19" s="18"/>
      <c r="H19" s="19"/>
      <c r="I19" s="19"/>
      <c r="J19" s="6"/>
      <c r="K19" s="6"/>
      <c r="L19" s="6"/>
    </row>
    <row r="20" ht="24.95" customHeight="1" spans="1:12">
      <c r="A20" s="6"/>
      <c r="B20" s="6"/>
      <c r="C20" s="6"/>
      <c r="D20" s="17"/>
      <c r="E20" s="17"/>
      <c r="F20" s="18"/>
      <c r="G20" s="18"/>
      <c r="H20" s="19"/>
      <c r="I20" s="19"/>
      <c r="J20" s="6"/>
      <c r="K20" s="6"/>
      <c r="L20" s="6"/>
    </row>
    <row r="21" ht="24.95" customHeight="1" spans="1:12">
      <c r="A21" s="6"/>
      <c r="B21" s="6"/>
      <c r="C21" s="6"/>
      <c r="D21" s="17"/>
      <c r="E21" s="17"/>
      <c r="F21" s="18"/>
      <c r="G21" s="18"/>
      <c r="H21" s="19"/>
      <c r="I21" s="19"/>
      <c r="J21" s="6"/>
      <c r="K21" s="6"/>
      <c r="L21" s="6"/>
    </row>
    <row r="22" ht="24.95" customHeight="1" spans="1:12">
      <c r="A22" s="6"/>
      <c r="B22" s="6"/>
      <c r="C22" s="6"/>
      <c r="D22" s="17"/>
      <c r="E22" s="17"/>
      <c r="F22" s="18"/>
      <c r="G22" s="18"/>
      <c r="H22" s="19"/>
      <c r="I22" s="19"/>
      <c r="J22" s="6"/>
      <c r="K22" s="6"/>
      <c r="L22" s="6"/>
    </row>
    <row r="23" ht="24.95" customHeight="1" spans="1:12">
      <c r="A23" s="6"/>
      <c r="B23" s="6"/>
      <c r="C23" s="6"/>
      <c r="D23" s="17"/>
      <c r="E23" s="17"/>
      <c r="F23" s="18"/>
      <c r="G23" s="18"/>
      <c r="H23" s="19"/>
      <c r="I23" s="19"/>
      <c r="J23" s="6"/>
      <c r="K23" s="6"/>
      <c r="L23"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verticalCentered="1"/>
  <pageMargins left="0.700694444444445" right="0.700694444444445" top="0.751388888888889" bottom="0.751388888888889" header="0.298611111111111" footer="0.298611111111111"/>
  <pageSetup paperSize="9" scale="64"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showGridLines="0" topLeftCell="A2" workbookViewId="0">
      <selection activeCell="A2" sqref="A2:K21"/>
    </sheetView>
  </sheetViews>
  <sheetFormatPr defaultColWidth="12" defaultRowHeight="14"/>
  <cols>
    <col min="1" max="1" width="28.6666666666667" style="2" customWidth="1"/>
    <col min="2" max="2" width="15.1666666666667" style="2" customWidth="1"/>
    <col min="3" max="11" width="20.8333333333333" style="2" customWidth="1"/>
    <col min="12" max="16384" width="12" style="2"/>
  </cols>
  <sheetData>
    <row r="1" ht="39.95" customHeight="1" spans="1:11">
      <c r="A1" s="3" t="s">
        <v>457</v>
      </c>
      <c r="B1" s="3"/>
      <c r="C1" s="3"/>
      <c r="D1" s="3"/>
      <c r="E1" s="3"/>
      <c r="F1" s="3"/>
      <c r="G1" s="3"/>
      <c r="H1" s="3"/>
      <c r="I1" s="3"/>
      <c r="J1" s="3"/>
      <c r="K1" s="3"/>
    </row>
    <row r="2" ht="24.95" customHeight="1" spans="1:11">
      <c r="A2" s="4" t="s">
        <v>458</v>
      </c>
      <c r="B2" s="4"/>
      <c r="C2" s="4"/>
      <c r="D2" s="4"/>
      <c r="E2" s="4"/>
      <c r="F2" s="4"/>
      <c r="G2" s="4"/>
      <c r="H2" s="4"/>
      <c r="I2" s="4"/>
      <c r="J2" s="4"/>
      <c r="K2" s="4"/>
    </row>
    <row r="3" ht="24.95" customHeight="1" spans="1:11">
      <c r="A3" s="5" t="s">
        <v>424</v>
      </c>
      <c r="B3" s="6" t="s">
        <v>459</v>
      </c>
      <c r="C3" s="6"/>
      <c r="D3" s="5" t="s">
        <v>425</v>
      </c>
      <c r="E3" s="6" t="s">
        <v>460</v>
      </c>
      <c r="F3" s="6"/>
      <c r="G3" s="5" t="s">
        <v>426</v>
      </c>
      <c r="H3" s="7" t="s">
        <v>461</v>
      </c>
      <c r="I3" s="7"/>
      <c r="J3" s="5" t="s">
        <v>13</v>
      </c>
      <c r="K3" s="20" t="s">
        <v>13</v>
      </c>
    </row>
    <row r="4" ht="24.95" customHeight="1" spans="1:11">
      <c r="A4" s="5" t="s">
        <v>427</v>
      </c>
      <c r="B4" s="6" t="s">
        <v>462</v>
      </c>
      <c r="C4" s="6"/>
      <c r="D4" s="5" t="s">
        <v>428</v>
      </c>
      <c r="E4" s="6" t="s">
        <v>463</v>
      </c>
      <c r="F4" s="6"/>
      <c r="G4" s="5" t="s">
        <v>429</v>
      </c>
      <c r="H4" s="6" t="s">
        <v>464</v>
      </c>
      <c r="I4" s="6"/>
      <c r="J4" s="5" t="s">
        <v>430</v>
      </c>
      <c r="K4" s="20" t="s">
        <v>465</v>
      </c>
    </row>
    <row r="5" ht="30" customHeight="1" spans="1:11">
      <c r="A5" s="8" t="s">
        <v>431</v>
      </c>
      <c r="B5" s="8"/>
      <c r="C5" s="8"/>
      <c r="D5" s="8"/>
      <c r="E5" s="8"/>
      <c r="F5" s="8"/>
      <c r="G5" s="8"/>
      <c r="H5" s="8"/>
      <c r="I5" s="8"/>
      <c r="J5" s="8"/>
      <c r="K5" s="8"/>
    </row>
    <row r="6" ht="24.95" customHeight="1" spans="1:11">
      <c r="A6" s="9"/>
      <c r="B6" s="9"/>
      <c r="C6" s="10" t="s">
        <v>432</v>
      </c>
      <c r="D6" s="10"/>
      <c r="E6" s="10" t="s">
        <v>433</v>
      </c>
      <c r="F6" s="10"/>
      <c r="G6" s="10" t="s">
        <v>434</v>
      </c>
      <c r="H6" s="10"/>
      <c r="I6" s="10" t="s">
        <v>435</v>
      </c>
      <c r="J6" s="21" t="s">
        <v>436</v>
      </c>
      <c r="K6" s="10" t="s">
        <v>437</v>
      </c>
    </row>
    <row r="7" ht="24.95" customHeight="1" spans="1:11">
      <c r="A7" s="11" t="s">
        <v>438</v>
      </c>
      <c r="B7" s="12" t="s">
        <v>13</v>
      </c>
      <c r="C7" s="13" t="s">
        <v>13</v>
      </c>
      <c r="D7" s="14">
        <v>43669.2</v>
      </c>
      <c r="E7" s="13" t="s">
        <v>13</v>
      </c>
      <c r="F7" s="15">
        <v>40924.2</v>
      </c>
      <c r="G7" s="13" t="s">
        <v>13</v>
      </c>
      <c r="H7" s="14">
        <v>40924.2</v>
      </c>
      <c r="I7" s="22" t="s">
        <v>13</v>
      </c>
      <c r="J7" s="22" t="s">
        <v>13</v>
      </c>
      <c r="K7" s="23" t="s">
        <v>13</v>
      </c>
    </row>
    <row r="8" ht="24.95" customHeight="1" spans="1:11">
      <c r="A8" s="11" t="s">
        <v>439</v>
      </c>
      <c r="B8" s="12" t="s">
        <v>13</v>
      </c>
      <c r="C8" s="13" t="s">
        <v>13</v>
      </c>
      <c r="D8" s="14">
        <v>43669.2</v>
      </c>
      <c r="E8" s="13" t="s">
        <v>13</v>
      </c>
      <c r="F8" s="15">
        <v>40924.2</v>
      </c>
      <c r="G8" s="13" t="s">
        <v>13</v>
      </c>
      <c r="H8" s="14">
        <v>40924.2</v>
      </c>
      <c r="I8" s="22">
        <v>100</v>
      </c>
      <c r="J8" s="22" t="s">
        <v>466</v>
      </c>
      <c r="K8" s="23">
        <v>10</v>
      </c>
    </row>
    <row r="9" ht="24.95" customHeight="1" spans="1:11">
      <c r="A9" s="11" t="s">
        <v>467</v>
      </c>
      <c r="B9" s="12" t="s">
        <v>13</v>
      </c>
      <c r="C9" s="13" t="s">
        <v>13</v>
      </c>
      <c r="D9" s="14">
        <v>43669.2</v>
      </c>
      <c r="E9" s="13" t="s">
        <v>13</v>
      </c>
      <c r="F9" s="15">
        <v>40924.2</v>
      </c>
      <c r="G9" s="13" t="s">
        <v>13</v>
      </c>
      <c r="H9" s="14">
        <v>40924.2</v>
      </c>
      <c r="I9" s="22">
        <v>100</v>
      </c>
      <c r="J9" s="22" t="s">
        <v>13</v>
      </c>
      <c r="K9" s="23" t="s">
        <v>13</v>
      </c>
    </row>
    <row r="10" ht="30" customHeight="1" spans="1:11">
      <c r="A10" s="8" t="s">
        <v>440</v>
      </c>
      <c r="B10" s="8"/>
      <c r="C10" s="8"/>
      <c r="D10" s="8"/>
      <c r="E10" s="8"/>
      <c r="F10" s="8"/>
      <c r="G10" s="8"/>
      <c r="H10" s="8"/>
      <c r="I10" s="8"/>
      <c r="J10" s="8"/>
      <c r="K10" s="8"/>
    </row>
    <row r="11" ht="24.95" customHeight="1" spans="1:11">
      <c r="A11" s="10" t="s">
        <v>441</v>
      </c>
      <c r="B11" s="10"/>
      <c r="C11" s="10"/>
      <c r="D11" s="10"/>
      <c r="E11" s="10" t="s">
        <v>442</v>
      </c>
      <c r="F11" s="10"/>
      <c r="G11" s="10"/>
      <c r="H11" s="10"/>
      <c r="I11" s="10" t="s">
        <v>443</v>
      </c>
      <c r="J11" s="10"/>
      <c r="K11" s="10"/>
    </row>
    <row r="12" s="1" customFormat="1" ht="80.1" customHeight="1" spans="1:11">
      <c r="A12" s="16" t="s">
        <v>468</v>
      </c>
      <c r="B12" s="16"/>
      <c r="C12" s="16"/>
      <c r="D12" s="16"/>
      <c r="E12" s="16" t="s">
        <v>468</v>
      </c>
      <c r="F12" s="16"/>
      <c r="G12" s="16"/>
      <c r="H12" s="16"/>
      <c r="I12" s="16" t="s">
        <v>469</v>
      </c>
      <c r="J12" s="16"/>
      <c r="K12" s="16"/>
    </row>
    <row r="13" ht="30" customHeight="1" spans="1:11">
      <c r="A13" s="8" t="s">
        <v>444</v>
      </c>
      <c r="B13" s="8"/>
      <c r="C13" s="8"/>
      <c r="D13" s="8"/>
      <c r="E13" s="8"/>
      <c r="F13" s="8"/>
      <c r="G13" s="8"/>
      <c r="H13" s="8"/>
      <c r="I13" s="8"/>
      <c r="J13" s="8"/>
      <c r="K13" s="8"/>
    </row>
    <row r="14" ht="24.95" customHeight="1" spans="1:11">
      <c r="A14" s="10" t="s">
        <v>445</v>
      </c>
      <c r="B14" s="10" t="s">
        <v>446</v>
      </c>
      <c r="C14" s="10" t="s">
        <v>447</v>
      </c>
      <c r="D14" s="10" t="s">
        <v>448</v>
      </c>
      <c r="E14" s="10" t="s">
        <v>449</v>
      </c>
      <c r="F14" s="10" t="s">
        <v>450</v>
      </c>
      <c r="G14" s="10" t="s">
        <v>451</v>
      </c>
      <c r="H14" s="10" t="s">
        <v>452</v>
      </c>
      <c r="I14" s="10" t="s">
        <v>453</v>
      </c>
      <c r="J14" s="10" t="s">
        <v>454</v>
      </c>
      <c r="K14" s="10" t="s">
        <v>455</v>
      </c>
    </row>
    <row r="15" ht="24.95" customHeight="1" spans="1:11">
      <c r="A15" s="6" t="s">
        <v>470</v>
      </c>
      <c r="B15" s="6" t="s">
        <v>471</v>
      </c>
      <c r="C15" s="6" t="s">
        <v>472</v>
      </c>
      <c r="D15" s="17" t="s">
        <v>473</v>
      </c>
      <c r="E15" s="17" t="s">
        <v>474</v>
      </c>
      <c r="F15" s="18" t="s">
        <v>475</v>
      </c>
      <c r="G15" s="18" t="s">
        <v>476</v>
      </c>
      <c r="H15" s="19" t="s">
        <v>477</v>
      </c>
      <c r="I15" s="19" t="s">
        <v>478</v>
      </c>
      <c r="J15" s="6" t="s">
        <v>13</v>
      </c>
      <c r="K15" s="6" t="s">
        <v>13</v>
      </c>
    </row>
    <row r="16" ht="24.95" customHeight="1" spans="1:11">
      <c r="A16" s="6" t="s">
        <v>479</v>
      </c>
      <c r="B16" s="6" t="s">
        <v>480</v>
      </c>
      <c r="C16" s="6" t="s">
        <v>472</v>
      </c>
      <c r="D16" s="17" t="s">
        <v>481</v>
      </c>
      <c r="E16" s="17" t="s">
        <v>481</v>
      </c>
      <c r="F16" s="18" t="s">
        <v>387</v>
      </c>
      <c r="G16" s="18" t="s">
        <v>482</v>
      </c>
      <c r="H16" s="19" t="s">
        <v>477</v>
      </c>
      <c r="I16" s="19" t="s">
        <v>477</v>
      </c>
      <c r="J16" s="6" t="s">
        <v>13</v>
      </c>
      <c r="K16" s="6" t="s">
        <v>13</v>
      </c>
    </row>
    <row r="17" ht="24.95" customHeight="1" spans="1:11">
      <c r="A17" s="6" t="s">
        <v>483</v>
      </c>
      <c r="B17" s="6" t="s">
        <v>484</v>
      </c>
      <c r="C17" s="6" t="s">
        <v>472</v>
      </c>
      <c r="D17" s="17" t="s">
        <v>485</v>
      </c>
      <c r="E17" s="17" t="s">
        <v>485</v>
      </c>
      <c r="F17" s="18" t="s">
        <v>387</v>
      </c>
      <c r="G17" s="18" t="s">
        <v>482</v>
      </c>
      <c r="H17" s="19" t="s">
        <v>477</v>
      </c>
      <c r="I17" s="19" t="s">
        <v>477</v>
      </c>
      <c r="J17" s="6" t="s">
        <v>13</v>
      </c>
      <c r="K17" s="6" t="s">
        <v>13</v>
      </c>
    </row>
    <row r="18" ht="24.95" customHeight="1" spans="1:11">
      <c r="A18" s="6" t="s">
        <v>486</v>
      </c>
      <c r="B18" s="6" t="s">
        <v>487</v>
      </c>
      <c r="C18" s="6" t="s">
        <v>472</v>
      </c>
      <c r="D18" s="17" t="s">
        <v>482</v>
      </c>
      <c r="E18" s="17" t="s">
        <v>482</v>
      </c>
      <c r="F18" s="18" t="s">
        <v>387</v>
      </c>
      <c r="G18" s="18" t="s">
        <v>482</v>
      </c>
      <c r="H18" s="19" t="s">
        <v>477</v>
      </c>
      <c r="I18" s="19" t="s">
        <v>477</v>
      </c>
      <c r="J18" s="6" t="s">
        <v>13</v>
      </c>
      <c r="K18" s="6" t="s">
        <v>13</v>
      </c>
    </row>
    <row r="19" ht="24.95" customHeight="1" spans="1:11">
      <c r="A19" s="6" t="s">
        <v>488</v>
      </c>
      <c r="B19" s="6" t="s">
        <v>487</v>
      </c>
      <c r="C19" s="6" t="s">
        <v>489</v>
      </c>
      <c r="D19" s="17" t="s">
        <v>482</v>
      </c>
      <c r="E19" s="17" t="s">
        <v>482</v>
      </c>
      <c r="F19" s="18" t="s">
        <v>387</v>
      </c>
      <c r="G19" s="18" t="s">
        <v>482</v>
      </c>
      <c r="H19" s="19" t="s">
        <v>477</v>
      </c>
      <c r="I19" s="19" t="s">
        <v>477</v>
      </c>
      <c r="J19" s="6" t="s">
        <v>13</v>
      </c>
      <c r="K19" s="6" t="s">
        <v>13</v>
      </c>
    </row>
    <row r="20" ht="24.95" customHeight="1" spans="1:11">
      <c r="A20" s="6" t="s">
        <v>490</v>
      </c>
      <c r="B20" s="6" t="s">
        <v>491</v>
      </c>
      <c r="C20" s="6" t="s">
        <v>472</v>
      </c>
      <c r="D20" s="17" t="s">
        <v>492</v>
      </c>
      <c r="E20" s="17" t="s">
        <v>493</v>
      </c>
      <c r="F20" s="18" t="s">
        <v>494</v>
      </c>
      <c r="G20" s="18" t="s">
        <v>495</v>
      </c>
      <c r="H20" s="19" t="s">
        <v>477</v>
      </c>
      <c r="I20" s="19" t="s">
        <v>496</v>
      </c>
      <c r="J20" s="6" t="s">
        <v>13</v>
      </c>
      <c r="K20" s="6" t="s">
        <v>13</v>
      </c>
    </row>
    <row r="21" ht="24.95" customHeight="1" spans="1:11">
      <c r="A21" s="6" t="s">
        <v>497</v>
      </c>
      <c r="B21" s="6" t="s">
        <v>487</v>
      </c>
      <c r="C21" s="6" t="s">
        <v>489</v>
      </c>
      <c r="D21" s="17" t="s">
        <v>482</v>
      </c>
      <c r="E21" s="17" t="s">
        <v>482</v>
      </c>
      <c r="F21" s="18" t="s">
        <v>387</v>
      </c>
      <c r="G21" s="18" t="s">
        <v>482</v>
      </c>
      <c r="H21" s="19" t="s">
        <v>477</v>
      </c>
      <c r="I21" s="19" t="s">
        <v>477</v>
      </c>
      <c r="J21" s="6" t="s">
        <v>13</v>
      </c>
      <c r="K21" s="6" t="s">
        <v>13</v>
      </c>
    </row>
    <row r="22" ht="24.95" customHeight="1" spans="1:11">
      <c r="A22" s="6" t="s">
        <v>498</v>
      </c>
      <c r="B22" s="6" t="s">
        <v>499</v>
      </c>
      <c r="C22" s="6" t="s">
        <v>489</v>
      </c>
      <c r="D22" s="17" t="s">
        <v>500</v>
      </c>
      <c r="E22" s="17" t="s">
        <v>500</v>
      </c>
      <c r="F22" s="18" t="s">
        <v>387</v>
      </c>
      <c r="G22" s="18" t="s">
        <v>482</v>
      </c>
      <c r="H22" s="19" t="s">
        <v>477</v>
      </c>
      <c r="I22" s="19" t="s">
        <v>477</v>
      </c>
      <c r="J22" s="6" t="s">
        <v>13</v>
      </c>
      <c r="K22" s="6" t="s">
        <v>13</v>
      </c>
    </row>
    <row r="23" ht="24.95" customHeight="1" spans="1:11">
      <c r="A23" s="6" t="s">
        <v>501</v>
      </c>
      <c r="B23" s="6" t="s">
        <v>487</v>
      </c>
      <c r="C23" s="6" t="s">
        <v>489</v>
      </c>
      <c r="D23" s="17" t="s">
        <v>502</v>
      </c>
      <c r="E23" s="17" t="s">
        <v>482</v>
      </c>
      <c r="F23" s="18" t="s">
        <v>503</v>
      </c>
      <c r="G23" s="18" t="s">
        <v>482</v>
      </c>
      <c r="H23" s="19" t="s">
        <v>477</v>
      </c>
      <c r="I23" s="19" t="s">
        <v>477</v>
      </c>
      <c r="J23" s="6" t="s">
        <v>13</v>
      </c>
      <c r="K23" s="6" t="s">
        <v>13</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rintOptions horizontalCentered="1" verticalCentered="1"/>
  <pageMargins left="0.700694444444445" right="0.700694444444445" top="0.751388888888889" bottom="0.751388888888889" header="0.298611111111111" footer="0.298611111111111"/>
  <pageSetup paperSize="9" scale="6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workbookViewId="0">
      <selection activeCell="A2" sqref="A2:K19"/>
    </sheetView>
  </sheetViews>
  <sheetFormatPr defaultColWidth="23.1666666666667" defaultRowHeight="14"/>
  <cols>
    <col min="1" max="1" width="23.1666666666667" style="2" customWidth="1"/>
    <col min="2" max="2" width="12.6666666666667" style="2" customWidth="1"/>
    <col min="3" max="3" width="23" style="2" customWidth="1"/>
    <col min="4" max="4" width="22" style="2" customWidth="1"/>
    <col min="5" max="5" width="12.5" style="2" customWidth="1"/>
    <col min="6" max="6" width="18" style="2" customWidth="1"/>
    <col min="7" max="7" width="17.1666666666667" style="2" customWidth="1"/>
    <col min="8" max="8" width="14.3333333333333" style="2" customWidth="1"/>
    <col min="9" max="9" width="14.6666666666667" style="2" customWidth="1"/>
    <col min="10" max="10" width="17" style="2" customWidth="1"/>
    <col min="11" max="11" width="13.8333333333333" style="2" customWidth="1"/>
    <col min="12" max="16384" width="23.1666666666667" style="2"/>
  </cols>
  <sheetData>
    <row r="1" ht="39.95" customHeight="1" spans="1:11">
      <c r="A1" s="3" t="s">
        <v>457</v>
      </c>
      <c r="B1" s="3"/>
      <c r="C1" s="3"/>
      <c r="D1" s="3"/>
      <c r="E1" s="3"/>
      <c r="F1" s="3"/>
      <c r="G1" s="3"/>
      <c r="H1" s="3"/>
      <c r="I1" s="3"/>
      <c r="J1" s="3"/>
      <c r="K1" s="3"/>
    </row>
    <row r="2" ht="24.95" customHeight="1" spans="1:11">
      <c r="A2" s="4" t="s">
        <v>458</v>
      </c>
      <c r="B2" s="4"/>
      <c r="C2" s="4"/>
      <c r="D2" s="4"/>
      <c r="E2" s="4"/>
      <c r="F2" s="4"/>
      <c r="G2" s="4"/>
      <c r="H2" s="4"/>
      <c r="I2" s="4"/>
      <c r="J2" s="4"/>
      <c r="K2" s="4"/>
    </row>
    <row r="3" ht="24.95" customHeight="1" spans="1:11">
      <c r="A3" s="5" t="s">
        <v>424</v>
      </c>
      <c r="B3" s="6" t="s">
        <v>504</v>
      </c>
      <c r="C3" s="6"/>
      <c r="D3" s="5" t="s">
        <v>425</v>
      </c>
      <c r="E3" s="6" t="s">
        <v>505</v>
      </c>
      <c r="F3" s="6"/>
      <c r="G3" s="5" t="s">
        <v>426</v>
      </c>
      <c r="H3" s="7" t="s">
        <v>506</v>
      </c>
      <c r="I3" s="7"/>
      <c r="J3" s="5" t="s">
        <v>13</v>
      </c>
      <c r="K3" s="20" t="s">
        <v>13</v>
      </c>
    </row>
    <row r="4" ht="24.95" customHeight="1" spans="1:11">
      <c r="A4" s="5" t="s">
        <v>427</v>
      </c>
      <c r="B4" s="6" t="s">
        <v>462</v>
      </c>
      <c r="C4" s="6"/>
      <c r="D4" s="5" t="s">
        <v>428</v>
      </c>
      <c r="E4" s="6" t="s">
        <v>463</v>
      </c>
      <c r="F4" s="6"/>
      <c r="G4" s="5" t="s">
        <v>429</v>
      </c>
      <c r="H4" s="6" t="s">
        <v>464</v>
      </c>
      <c r="I4" s="6"/>
      <c r="J4" s="5" t="s">
        <v>430</v>
      </c>
      <c r="K4" s="20" t="s">
        <v>507</v>
      </c>
    </row>
    <row r="5" ht="30" customHeight="1" spans="1:11">
      <c r="A5" s="8" t="s">
        <v>431</v>
      </c>
      <c r="B5" s="8"/>
      <c r="C5" s="8"/>
      <c r="D5" s="8"/>
      <c r="E5" s="8"/>
      <c r="F5" s="8"/>
      <c r="G5" s="8"/>
      <c r="H5" s="8"/>
      <c r="I5" s="8"/>
      <c r="J5" s="8"/>
      <c r="K5" s="8"/>
    </row>
    <row r="6" ht="24.95" customHeight="1" spans="1:11">
      <c r="A6" s="9"/>
      <c r="B6" s="9"/>
      <c r="C6" s="10" t="s">
        <v>432</v>
      </c>
      <c r="D6" s="10"/>
      <c r="E6" s="10" t="s">
        <v>433</v>
      </c>
      <c r="F6" s="10"/>
      <c r="G6" s="10" t="s">
        <v>434</v>
      </c>
      <c r="H6" s="10"/>
      <c r="I6" s="10" t="s">
        <v>435</v>
      </c>
      <c r="J6" s="21" t="s">
        <v>436</v>
      </c>
      <c r="K6" s="10" t="s">
        <v>437</v>
      </c>
    </row>
    <row r="7" ht="24.95" customHeight="1" spans="1:11">
      <c r="A7" s="11" t="s">
        <v>438</v>
      </c>
      <c r="B7" s="12" t="s">
        <v>13</v>
      </c>
      <c r="C7" s="13" t="s">
        <v>13</v>
      </c>
      <c r="D7" s="14">
        <v>0</v>
      </c>
      <c r="E7" s="13" t="s">
        <v>13</v>
      </c>
      <c r="F7" s="15">
        <v>76600</v>
      </c>
      <c r="G7" s="13" t="s">
        <v>13</v>
      </c>
      <c r="H7" s="14">
        <v>76600</v>
      </c>
      <c r="I7" s="22" t="s">
        <v>13</v>
      </c>
      <c r="J7" s="22" t="s">
        <v>13</v>
      </c>
      <c r="K7" s="23" t="s">
        <v>13</v>
      </c>
    </row>
    <row r="8" ht="24.95" customHeight="1" spans="1:11">
      <c r="A8" s="11" t="s">
        <v>439</v>
      </c>
      <c r="B8" s="12" t="s">
        <v>13</v>
      </c>
      <c r="C8" s="13" t="s">
        <v>13</v>
      </c>
      <c r="D8" s="14">
        <v>0</v>
      </c>
      <c r="E8" s="13" t="s">
        <v>13</v>
      </c>
      <c r="F8" s="15">
        <v>76600</v>
      </c>
      <c r="G8" s="13" t="s">
        <v>13</v>
      </c>
      <c r="H8" s="14">
        <v>76600</v>
      </c>
      <c r="I8" s="22">
        <v>100</v>
      </c>
      <c r="J8" s="22" t="s">
        <v>466</v>
      </c>
      <c r="K8" s="23">
        <v>10</v>
      </c>
    </row>
    <row r="9" ht="24.95" customHeight="1" spans="1:11">
      <c r="A9" s="11" t="s">
        <v>467</v>
      </c>
      <c r="B9" s="12" t="s">
        <v>13</v>
      </c>
      <c r="C9" s="13" t="s">
        <v>13</v>
      </c>
      <c r="D9" s="14">
        <v>0</v>
      </c>
      <c r="E9" s="13" t="s">
        <v>13</v>
      </c>
      <c r="F9" s="15">
        <v>76600</v>
      </c>
      <c r="G9" s="13" t="s">
        <v>13</v>
      </c>
      <c r="H9" s="14">
        <v>76600</v>
      </c>
      <c r="I9" s="22">
        <v>100</v>
      </c>
      <c r="J9" s="22" t="s">
        <v>13</v>
      </c>
      <c r="K9" s="23" t="s">
        <v>13</v>
      </c>
    </row>
    <row r="10" ht="30" customHeight="1" spans="1:11">
      <c r="A10" s="8" t="s">
        <v>440</v>
      </c>
      <c r="B10" s="8"/>
      <c r="C10" s="8"/>
      <c r="D10" s="8"/>
      <c r="E10" s="8"/>
      <c r="F10" s="8"/>
      <c r="G10" s="8"/>
      <c r="H10" s="8"/>
      <c r="I10" s="8"/>
      <c r="J10" s="8"/>
      <c r="K10" s="8"/>
    </row>
    <row r="11" ht="24.95" customHeight="1" spans="1:11">
      <c r="A11" s="10" t="s">
        <v>441</v>
      </c>
      <c r="B11" s="10"/>
      <c r="C11" s="10"/>
      <c r="D11" s="10"/>
      <c r="E11" s="10" t="s">
        <v>442</v>
      </c>
      <c r="F11" s="10"/>
      <c r="G11" s="10"/>
      <c r="H11" s="10"/>
      <c r="I11" s="10" t="s">
        <v>443</v>
      </c>
      <c r="J11" s="10"/>
      <c r="K11" s="10"/>
    </row>
    <row r="12" s="1" customFormat="1" ht="80.1" customHeight="1" spans="1:11">
      <c r="A12" s="16" t="s">
        <v>508</v>
      </c>
      <c r="B12" s="16"/>
      <c r="C12" s="16"/>
      <c r="D12" s="16"/>
      <c r="E12" s="16" t="s">
        <v>508</v>
      </c>
      <c r="F12" s="16"/>
      <c r="G12" s="16"/>
      <c r="H12" s="16"/>
      <c r="I12" s="16" t="s">
        <v>509</v>
      </c>
      <c r="J12" s="16"/>
      <c r="K12" s="16"/>
    </row>
    <row r="13" ht="30" customHeight="1" spans="1:11">
      <c r="A13" s="8" t="s">
        <v>444</v>
      </c>
      <c r="B13" s="8"/>
      <c r="C13" s="8"/>
      <c r="D13" s="8"/>
      <c r="E13" s="8"/>
      <c r="F13" s="8"/>
      <c r="G13" s="8"/>
      <c r="H13" s="8"/>
      <c r="I13" s="8"/>
      <c r="J13" s="8"/>
      <c r="K13" s="8"/>
    </row>
    <row r="14" ht="24.95" customHeight="1" spans="1:11">
      <c r="A14" s="10" t="s">
        <v>445</v>
      </c>
      <c r="B14" s="10" t="s">
        <v>446</v>
      </c>
      <c r="C14" s="10" t="s">
        <v>447</v>
      </c>
      <c r="D14" s="10" t="s">
        <v>448</v>
      </c>
      <c r="E14" s="10" t="s">
        <v>449</v>
      </c>
      <c r="F14" s="10" t="s">
        <v>450</v>
      </c>
      <c r="G14" s="10" t="s">
        <v>451</v>
      </c>
      <c r="H14" s="10" t="s">
        <v>452</v>
      </c>
      <c r="I14" s="10" t="s">
        <v>453</v>
      </c>
      <c r="J14" s="10" t="s">
        <v>454</v>
      </c>
      <c r="K14" s="10" t="s">
        <v>455</v>
      </c>
    </row>
    <row r="15" ht="17.25" customHeight="1" spans="1:11">
      <c r="A15" s="6" t="s">
        <v>510</v>
      </c>
      <c r="B15" s="6" t="s">
        <v>480</v>
      </c>
      <c r="C15" s="6" t="s">
        <v>489</v>
      </c>
      <c r="D15" s="17" t="s">
        <v>511</v>
      </c>
      <c r="E15" s="17" t="s">
        <v>511</v>
      </c>
      <c r="F15" s="18" t="s">
        <v>387</v>
      </c>
      <c r="G15" s="18" t="s">
        <v>482</v>
      </c>
      <c r="H15" s="19" t="s">
        <v>512</v>
      </c>
      <c r="I15" s="19" t="s">
        <v>512</v>
      </c>
      <c r="J15" s="6" t="s">
        <v>13</v>
      </c>
      <c r="K15" s="6" t="s">
        <v>13</v>
      </c>
    </row>
    <row r="16" ht="17.25" customHeight="1" spans="1:11">
      <c r="A16" s="6" t="s">
        <v>513</v>
      </c>
      <c r="B16" s="6" t="s">
        <v>487</v>
      </c>
      <c r="C16" s="6" t="s">
        <v>489</v>
      </c>
      <c r="D16" s="17" t="s">
        <v>514</v>
      </c>
      <c r="E16" s="17" t="s">
        <v>482</v>
      </c>
      <c r="F16" s="18" t="s">
        <v>515</v>
      </c>
      <c r="G16" s="18" t="s">
        <v>482</v>
      </c>
      <c r="H16" s="19" t="s">
        <v>512</v>
      </c>
      <c r="I16" s="19" t="s">
        <v>512</v>
      </c>
      <c r="J16" s="6" t="s">
        <v>13</v>
      </c>
      <c r="K16" s="6" t="s">
        <v>13</v>
      </c>
    </row>
    <row r="17" ht="17.25" customHeight="1" spans="1:11">
      <c r="A17" s="6" t="s">
        <v>516</v>
      </c>
      <c r="B17" s="6" t="s">
        <v>491</v>
      </c>
      <c r="C17" s="6" t="s">
        <v>472</v>
      </c>
      <c r="D17" s="17" t="s">
        <v>517</v>
      </c>
      <c r="E17" s="17" t="s">
        <v>517</v>
      </c>
      <c r="F17" s="18" t="s">
        <v>387</v>
      </c>
      <c r="G17" s="18" t="s">
        <v>482</v>
      </c>
      <c r="H17" s="19" t="s">
        <v>512</v>
      </c>
      <c r="I17" s="19" t="s">
        <v>512</v>
      </c>
      <c r="J17" s="6" t="s">
        <v>13</v>
      </c>
      <c r="K17" s="6" t="s">
        <v>13</v>
      </c>
    </row>
    <row r="18" ht="17.25" customHeight="1" spans="1:11">
      <c r="A18" s="6" t="s">
        <v>518</v>
      </c>
      <c r="B18" s="6" t="s">
        <v>487</v>
      </c>
      <c r="C18" s="6" t="s">
        <v>489</v>
      </c>
      <c r="D18" s="17" t="s">
        <v>514</v>
      </c>
      <c r="E18" s="17" t="s">
        <v>514</v>
      </c>
      <c r="F18" s="18" t="s">
        <v>387</v>
      </c>
      <c r="G18" s="18" t="s">
        <v>482</v>
      </c>
      <c r="H18" s="19" t="s">
        <v>512</v>
      </c>
      <c r="I18" s="19" t="s">
        <v>512</v>
      </c>
      <c r="J18" s="6" t="s">
        <v>13</v>
      </c>
      <c r="K18" s="6" t="s">
        <v>13</v>
      </c>
    </row>
    <row r="19" ht="17.25" customHeight="1" spans="1:11">
      <c r="A19" s="6" t="s">
        <v>519</v>
      </c>
      <c r="B19" s="6" t="s">
        <v>487</v>
      </c>
      <c r="C19" s="6" t="s">
        <v>472</v>
      </c>
      <c r="D19" s="17" t="s">
        <v>482</v>
      </c>
      <c r="E19" s="17" t="s">
        <v>482</v>
      </c>
      <c r="F19" s="18" t="s">
        <v>387</v>
      </c>
      <c r="G19" s="18" t="s">
        <v>482</v>
      </c>
      <c r="H19" s="19" t="s">
        <v>477</v>
      </c>
      <c r="I19" s="19" t="s">
        <v>477</v>
      </c>
      <c r="J19" s="6" t="s">
        <v>13</v>
      </c>
      <c r="K19" s="6" t="s">
        <v>13</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rintOptions horizontalCentered="1" verticalCentered="1"/>
  <pageMargins left="0.751388888888889" right="0.751388888888889" top="1" bottom="1" header="0.5" footer="0.5"/>
  <pageSetup paperSize="9" scale="8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workbookViewId="0">
      <selection activeCell="A2" sqref="A2:K2"/>
    </sheetView>
  </sheetViews>
  <sheetFormatPr defaultColWidth="12" defaultRowHeight="14"/>
  <cols>
    <col min="1" max="1" width="28.6666666666667" style="2" customWidth="1"/>
    <col min="2" max="2" width="11.6666666666667" style="2" customWidth="1"/>
    <col min="3" max="3" width="20.5" style="2" customWidth="1"/>
    <col min="4" max="4" width="19.3333333333333" style="2" customWidth="1"/>
    <col min="5" max="5" width="17" style="2" customWidth="1"/>
    <col min="6" max="6" width="20.8333333333333" style="2" customWidth="1"/>
    <col min="7" max="7" width="17.5" style="2" customWidth="1"/>
    <col min="8" max="8" width="16.3333333333333" style="2" customWidth="1"/>
    <col min="9" max="9" width="15.1666666666667" style="2" customWidth="1"/>
    <col min="10" max="10" width="17.3333333333333" style="2" customWidth="1"/>
    <col min="11" max="11" width="15.5" style="2" customWidth="1"/>
    <col min="12" max="16384" width="12" style="2"/>
  </cols>
  <sheetData>
    <row r="1" ht="39.95" customHeight="1" spans="1:11">
      <c r="A1" s="3" t="s">
        <v>457</v>
      </c>
      <c r="B1" s="3"/>
      <c r="C1" s="3"/>
      <c r="D1" s="3"/>
      <c r="E1" s="3"/>
      <c r="F1" s="3"/>
      <c r="G1" s="3"/>
      <c r="H1" s="3"/>
      <c r="I1" s="3"/>
      <c r="J1" s="3"/>
      <c r="K1" s="3"/>
    </row>
    <row r="2" ht="24.95" customHeight="1" spans="1:11">
      <c r="A2" s="4" t="s">
        <v>458</v>
      </c>
      <c r="B2" s="4"/>
      <c r="C2" s="4"/>
      <c r="D2" s="4"/>
      <c r="E2" s="4"/>
      <c r="F2" s="4"/>
      <c r="G2" s="4"/>
      <c r="H2" s="4"/>
      <c r="I2" s="4"/>
      <c r="J2" s="4"/>
      <c r="K2" s="4"/>
    </row>
    <row r="3" ht="24.95" customHeight="1" spans="1:11">
      <c r="A3" s="5" t="s">
        <v>424</v>
      </c>
      <c r="B3" s="6" t="s">
        <v>520</v>
      </c>
      <c r="C3" s="6"/>
      <c r="D3" s="5" t="s">
        <v>425</v>
      </c>
      <c r="E3" s="6" t="s">
        <v>521</v>
      </c>
      <c r="F3" s="6"/>
      <c r="G3" s="5" t="s">
        <v>426</v>
      </c>
      <c r="H3" s="7" t="s">
        <v>522</v>
      </c>
      <c r="I3" s="7"/>
      <c r="J3" s="5" t="s">
        <v>13</v>
      </c>
      <c r="K3" s="20" t="s">
        <v>13</v>
      </c>
    </row>
    <row r="4" ht="24.95" customHeight="1" spans="1:11">
      <c r="A4" s="5" t="s">
        <v>427</v>
      </c>
      <c r="B4" s="6" t="s">
        <v>462</v>
      </c>
      <c r="C4" s="6"/>
      <c r="D4" s="5" t="s">
        <v>428</v>
      </c>
      <c r="E4" s="6" t="s">
        <v>463</v>
      </c>
      <c r="F4" s="6"/>
      <c r="G4" s="5" t="s">
        <v>429</v>
      </c>
      <c r="H4" s="6" t="s">
        <v>464</v>
      </c>
      <c r="I4" s="6"/>
      <c r="J4" s="5" t="s">
        <v>430</v>
      </c>
      <c r="K4" s="20" t="s">
        <v>507</v>
      </c>
    </row>
    <row r="5" ht="30" customHeight="1" spans="1:11">
      <c r="A5" s="8" t="s">
        <v>431</v>
      </c>
      <c r="B5" s="8"/>
      <c r="C5" s="8"/>
      <c r="D5" s="8"/>
      <c r="E5" s="8"/>
      <c r="F5" s="8"/>
      <c r="G5" s="8"/>
      <c r="H5" s="8"/>
      <c r="I5" s="8"/>
      <c r="J5" s="8"/>
      <c r="K5" s="8"/>
    </row>
    <row r="6" ht="24.95" customHeight="1" spans="1:11">
      <c r="A6" s="9"/>
      <c r="B6" s="9"/>
      <c r="C6" s="10" t="s">
        <v>432</v>
      </c>
      <c r="D6" s="10"/>
      <c r="E6" s="10" t="s">
        <v>433</v>
      </c>
      <c r="F6" s="10"/>
      <c r="G6" s="10" t="s">
        <v>434</v>
      </c>
      <c r="H6" s="10"/>
      <c r="I6" s="10" t="s">
        <v>435</v>
      </c>
      <c r="J6" s="21" t="s">
        <v>436</v>
      </c>
      <c r="K6" s="10" t="s">
        <v>437</v>
      </c>
    </row>
    <row r="7" ht="24.95" customHeight="1" spans="1:11">
      <c r="A7" s="11" t="s">
        <v>438</v>
      </c>
      <c r="B7" s="12" t="s">
        <v>13</v>
      </c>
      <c r="C7" s="13" t="s">
        <v>13</v>
      </c>
      <c r="D7" s="14">
        <v>0</v>
      </c>
      <c r="E7" s="13" t="s">
        <v>13</v>
      </c>
      <c r="F7" s="15">
        <v>28200</v>
      </c>
      <c r="G7" s="13" t="s">
        <v>13</v>
      </c>
      <c r="H7" s="14">
        <v>28200</v>
      </c>
      <c r="I7" s="22" t="s">
        <v>13</v>
      </c>
      <c r="J7" s="22" t="s">
        <v>13</v>
      </c>
      <c r="K7" s="23" t="s">
        <v>13</v>
      </c>
    </row>
    <row r="8" ht="24.95" customHeight="1" spans="1:11">
      <c r="A8" s="11" t="s">
        <v>439</v>
      </c>
      <c r="B8" s="12" t="s">
        <v>13</v>
      </c>
      <c r="C8" s="13" t="s">
        <v>13</v>
      </c>
      <c r="D8" s="14">
        <v>0</v>
      </c>
      <c r="E8" s="13" t="s">
        <v>13</v>
      </c>
      <c r="F8" s="15">
        <v>28200</v>
      </c>
      <c r="G8" s="13" t="s">
        <v>13</v>
      </c>
      <c r="H8" s="14">
        <v>28200</v>
      </c>
      <c r="I8" s="22">
        <v>100</v>
      </c>
      <c r="J8" s="22" t="s">
        <v>466</v>
      </c>
      <c r="K8" s="23">
        <v>10</v>
      </c>
    </row>
    <row r="9" ht="24.95" customHeight="1" spans="1:11">
      <c r="A9" s="11" t="s">
        <v>467</v>
      </c>
      <c r="B9" s="12" t="s">
        <v>13</v>
      </c>
      <c r="C9" s="13" t="s">
        <v>13</v>
      </c>
      <c r="D9" s="14">
        <v>0</v>
      </c>
      <c r="E9" s="13" t="s">
        <v>13</v>
      </c>
      <c r="F9" s="15">
        <v>28200</v>
      </c>
      <c r="G9" s="13" t="s">
        <v>13</v>
      </c>
      <c r="H9" s="14">
        <v>28200</v>
      </c>
      <c r="I9" s="22">
        <v>100</v>
      </c>
      <c r="J9" s="22" t="s">
        <v>13</v>
      </c>
      <c r="K9" s="23" t="s">
        <v>13</v>
      </c>
    </row>
    <row r="10" ht="30" customHeight="1" spans="1:11">
      <c r="A10" s="8" t="s">
        <v>440</v>
      </c>
      <c r="B10" s="8"/>
      <c r="C10" s="8"/>
      <c r="D10" s="8"/>
      <c r="E10" s="8"/>
      <c r="F10" s="8"/>
      <c r="G10" s="8"/>
      <c r="H10" s="8"/>
      <c r="I10" s="8"/>
      <c r="J10" s="8"/>
      <c r="K10" s="8"/>
    </row>
    <row r="11" ht="24.95" customHeight="1" spans="1:11">
      <c r="A11" s="10" t="s">
        <v>441</v>
      </c>
      <c r="B11" s="10"/>
      <c r="C11" s="10"/>
      <c r="D11" s="10"/>
      <c r="E11" s="10" t="s">
        <v>442</v>
      </c>
      <c r="F11" s="10"/>
      <c r="G11" s="10"/>
      <c r="H11" s="10"/>
      <c r="I11" s="10" t="s">
        <v>443</v>
      </c>
      <c r="J11" s="10"/>
      <c r="K11" s="10"/>
    </row>
    <row r="12" s="1" customFormat="1" ht="80.1" customHeight="1" spans="1:11">
      <c r="A12" s="16" t="s">
        <v>523</v>
      </c>
      <c r="B12" s="16"/>
      <c r="C12" s="16"/>
      <c r="D12" s="16"/>
      <c r="E12" s="16" t="s">
        <v>523</v>
      </c>
      <c r="F12" s="16"/>
      <c r="G12" s="16"/>
      <c r="H12" s="16"/>
      <c r="I12" s="16" t="s">
        <v>524</v>
      </c>
      <c r="J12" s="16"/>
      <c r="K12" s="16"/>
    </row>
    <row r="13" ht="30" customHeight="1" spans="1:11">
      <c r="A13" s="8" t="s">
        <v>444</v>
      </c>
      <c r="B13" s="8"/>
      <c r="C13" s="8"/>
      <c r="D13" s="8"/>
      <c r="E13" s="8"/>
      <c r="F13" s="8"/>
      <c r="G13" s="8"/>
      <c r="H13" s="8"/>
      <c r="I13" s="8"/>
      <c r="J13" s="8"/>
      <c r="K13" s="8"/>
    </row>
    <row r="14" ht="24.95" customHeight="1" spans="1:11">
      <c r="A14" s="10" t="s">
        <v>445</v>
      </c>
      <c r="B14" s="10" t="s">
        <v>446</v>
      </c>
      <c r="C14" s="10" t="s">
        <v>447</v>
      </c>
      <c r="D14" s="10" t="s">
        <v>448</v>
      </c>
      <c r="E14" s="10" t="s">
        <v>449</v>
      </c>
      <c r="F14" s="10" t="s">
        <v>450</v>
      </c>
      <c r="G14" s="10" t="s">
        <v>451</v>
      </c>
      <c r="H14" s="10" t="s">
        <v>452</v>
      </c>
      <c r="I14" s="10" t="s">
        <v>453</v>
      </c>
      <c r="J14" s="10" t="s">
        <v>454</v>
      </c>
      <c r="K14" s="10" t="s">
        <v>455</v>
      </c>
    </row>
    <row r="15" ht="32.25" customHeight="1" spans="1:11">
      <c r="A15" s="6" t="s">
        <v>525</v>
      </c>
      <c r="B15" s="6" t="s">
        <v>480</v>
      </c>
      <c r="C15" s="6" t="s">
        <v>472</v>
      </c>
      <c r="D15" s="17" t="s">
        <v>526</v>
      </c>
      <c r="E15" s="17" t="s">
        <v>527</v>
      </c>
      <c r="F15" s="18" t="s">
        <v>528</v>
      </c>
      <c r="G15" s="18" t="s">
        <v>529</v>
      </c>
      <c r="H15" s="19" t="s">
        <v>512</v>
      </c>
      <c r="I15" s="19" t="s">
        <v>530</v>
      </c>
      <c r="J15" s="6" t="s">
        <v>13</v>
      </c>
      <c r="K15" s="24" t="s">
        <v>531</v>
      </c>
    </row>
    <row r="16" ht="21" customHeight="1" spans="1:11">
      <c r="A16" s="6" t="s">
        <v>513</v>
      </c>
      <c r="B16" s="6" t="s">
        <v>487</v>
      </c>
      <c r="C16" s="6" t="s">
        <v>489</v>
      </c>
      <c r="D16" s="17" t="s">
        <v>482</v>
      </c>
      <c r="E16" s="17" t="s">
        <v>482</v>
      </c>
      <c r="F16" s="18" t="s">
        <v>387</v>
      </c>
      <c r="G16" s="18" t="s">
        <v>482</v>
      </c>
      <c r="H16" s="19" t="s">
        <v>512</v>
      </c>
      <c r="I16" s="19" t="s">
        <v>512</v>
      </c>
      <c r="J16" s="6" t="s">
        <v>13</v>
      </c>
      <c r="K16" s="6" t="s">
        <v>13</v>
      </c>
    </row>
    <row r="17" ht="21" customHeight="1" spans="1:11">
      <c r="A17" s="6" t="s">
        <v>532</v>
      </c>
      <c r="B17" s="6" t="s">
        <v>533</v>
      </c>
      <c r="C17" s="6" t="s">
        <v>472</v>
      </c>
      <c r="D17" s="17" t="s">
        <v>534</v>
      </c>
      <c r="E17" s="17" t="s">
        <v>534</v>
      </c>
      <c r="F17" s="18" t="s">
        <v>387</v>
      </c>
      <c r="G17" s="18" t="s">
        <v>482</v>
      </c>
      <c r="H17" s="19" t="s">
        <v>512</v>
      </c>
      <c r="I17" s="19" t="s">
        <v>512</v>
      </c>
      <c r="J17" s="6" t="s">
        <v>13</v>
      </c>
      <c r="K17" s="6" t="s">
        <v>13</v>
      </c>
    </row>
    <row r="18" ht="21" customHeight="1" spans="1:11">
      <c r="A18" s="6" t="s">
        <v>535</v>
      </c>
      <c r="B18" s="6" t="s">
        <v>487</v>
      </c>
      <c r="C18" s="6" t="s">
        <v>472</v>
      </c>
      <c r="D18" s="17" t="s">
        <v>482</v>
      </c>
      <c r="E18" s="17" t="s">
        <v>536</v>
      </c>
      <c r="F18" s="18" t="s">
        <v>500</v>
      </c>
      <c r="G18" s="18" t="s">
        <v>537</v>
      </c>
      <c r="H18" s="19" t="s">
        <v>512</v>
      </c>
      <c r="I18" s="19" t="s">
        <v>538</v>
      </c>
      <c r="J18" s="6" t="s">
        <v>13</v>
      </c>
      <c r="K18" s="6" t="s">
        <v>13</v>
      </c>
    </row>
    <row r="19" ht="21" customHeight="1" spans="1:11">
      <c r="A19" s="6" t="s">
        <v>539</v>
      </c>
      <c r="B19" s="6" t="s">
        <v>487</v>
      </c>
      <c r="C19" s="6" t="s">
        <v>489</v>
      </c>
      <c r="D19" s="17" t="s">
        <v>502</v>
      </c>
      <c r="E19" s="17" t="s">
        <v>482</v>
      </c>
      <c r="F19" s="18" t="s">
        <v>503</v>
      </c>
      <c r="G19" s="18" t="s">
        <v>482</v>
      </c>
      <c r="H19" s="19" t="s">
        <v>477</v>
      </c>
      <c r="I19" s="19" t="s">
        <v>477</v>
      </c>
      <c r="J19" s="6" t="s">
        <v>13</v>
      </c>
      <c r="K19" s="6" t="s">
        <v>13</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rintOptions horizontalCentered="1" verticalCentered="1"/>
  <pageMargins left="0.751388888888889" right="0.751388888888889" top="1" bottom="1" header="0.5"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workbookViewId="0">
      <selection activeCell="A3" sqref="A3"/>
    </sheetView>
  </sheetViews>
  <sheetFormatPr defaultColWidth="10.6666666666667" defaultRowHeight="12.5"/>
  <cols>
    <col min="1" max="3" width="6.16666666666667" style="33" customWidth="1"/>
    <col min="4" max="4" width="44.8333333333333" style="33" customWidth="1"/>
    <col min="5" max="9" width="12.3333333333333" style="33" customWidth="1"/>
    <col min="10" max="10" width="7.66666666666667" style="33" customWidth="1"/>
    <col min="11" max="12" width="12.3333333333333" style="33" customWidth="1"/>
    <col min="13" max="13" width="11.3333333333333" style="33" customWidth="1"/>
    <col min="14" max="16384" width="10.6666666666667" style="33"/>
  </cols>
  <sheetData>
    <row r="1" ht="27" customHeight="1" spans="1:12">
      <c r="A1" s="35" t="s">
        <v>59</v>
      </c>
      <c r="B1" s="36"/>
      <c r="C1" s="36"/>
      <c r="D1" s="36"/>
      <c r="E1" s="36"/>
      <c r="F1" s="36"/>
      <c r="G1" s="35"/>
      <c r="H1" s="36"/>
      <c r="I1" s="36"/>
      <c r="J1" s="36"/>
      <c r="K1" s="36"/>
      <c r="L1" s="36"/>
    </row>
    <row r="2" ht="14.25" customHeight="1" spans="1:12">
      <c r="A2" s="38"/>
      <c r="B2" s="38"/>
      <c r="C2" s="38"/>
      <c r="D2" s="38"/>
      <c r="E2" s="38"/>
      <c r="F2" s="38"/>
      <c r="G2" s="38"/>
      <c r="H2" s="38"/>
      <c r="I2" s="38"/>
      <c r="J2" s="38"/>
      <c r="K2" s="38"/>
      <c r="L2" s="40" t="s">
        <v>60</v>
      </c>
    </row>
    <row r="3" ht="14.25" customHeight="1" spans="1:12">
      <c r="A3" s="38" t="s">
        <v>3</v>
      </c>
      <c r="B3" s="38"/>
      <c r="C3" s="38"/>
      <c r="D3" s="38"/>
      <c r="E3" s="38"/>
      <c r="F3" s="38"/>
      <c r="G3" s="38"/>
      <c r="H3" s="38"/>
      <c r="I3" s="38"/>
      <c r="J3" s="38"/>
      <c r="K3" s="38"/>
      <c r="L3" s="40" t="s">
        <v>4</v>
      </c>
    </row>
    <row r="4" ht="20.25" customHeight="1" spans="1:12">
      <c r="A4" s="136" t="s">
        <v>7</v>
      </c>
      <c r="B4" s="144"/>
      <c r="C4" s="144"/>
      <c r="D4" s="144"/>
      <c r="E4" s="137" t="s">
        <v>51</v>
      </c>
      <c r="F4" s="137" t="s">
        <v>61</v>
      </c>
      <c r="G4" s="137" t="s">
        <v>62</v>
      </c>
      <c r="H4" s="55" t="s">
        <v>63</v>
      </c>
      <c r="I4" s="55"/>
      <c r="J4" s="137" t="s">
        <v>64</v>
      </c>
      <c r="K4" s="137" t="s">
        <v>65</v>
      </c>
      <c r="L4" s="137" t="s">
        <v>66</v>
      </c>
    </row>
    <row r="5" ht="15.4" customHeight="1" spans="1:12">
      <c r="A5" s="94" t="s">
        <v>67</v>
      </c>
      <c r="B5" s="97"/>
      <c r="C5" s="97"/>
      <c r="D5" s="95" t="s">
        <v>68</v>
      </c>
      <c r="E5" s="137"/>
      <c r="F5" s="137"/>
      <c r="G5" s="137"/>
      <c r="H5" s="137" t="s">
        <v>69</v>
      </c>
      <c r="I5" s="137" t="s">
        <v>70</v>
      </c>
      <c r="J5" s="137"/>
      <c r="K5" s="137"/>
      <c r="L5" s="137"/>
    </row>
    <row r="6" ht="15.4" customHeight="1" spans="1:12">
      <c r="A6" s="94"/>
      <c r="B6" s="97"/>
      <c r="C6" s="97"/>
      <c r="D6" s="95"/>
      <c r="E6" s="137"/>
      <c r="F6" s="137"/>
      <c r="G6" s="137"/>
      <c r="H6" s="137"/>
      <c r="I6" s="137"/>
      <c r="J6" s="137"/>
      <c r="K6" s="137"/>
      <c r="L6" s="137"/>
    </row>
    <row r="7" ht="15.4" customHeight="1" spans="1:12">
      <c r="A7" s="94"/>
      <c r="B7" s="97"/>
      <c r="C7" s="97"/>
      <c r="D7" s="95"/>
      <c r="E7" s="137"/>
      <c r="F7" s="137"/>
      <c r="G7" s="137"/>
      <c r="H7" s="137"/>
      <c r="I7" s="137"/>
      <c r="J7" s="137"/>
      <c r="K7" s="137"/>
      <c r="L7" s="137"/>
    </row>
    <row r="8" ht="15.4" customHeight="1" spans="1:12">
      <c r="A8" s="94"/>
      <c r="B8" s="97"/>
      <c r="C8" s="97"/>
      <c r="D8" s="95"/>
      <c r="E8" s="137"/>
      <c r="F8" s="137"/>
      <c r="G8" s="137"/>
      <c r="H8" s="137"/>
      <c r="I8" s="137"/>
      <c r="J8" s="137"/>
      <c r="K8" s="137"/>
      <c r="L8" s="137"/>
    </row>
    <row r="9" ht="15.4" customHeight="1" spans="1:12">
      <c r="A9" s="41" t="s">
        <v>71</v>
      </c>
      <c r="B9" s="138"/>
      <c r="C9" s="138"/>
      <c r="D9" s="44"/>
      <c r="E9" s="62" t="s">
        <v>52</v>
      </c>
      <c r="F9" s="62" t="s">
        <v>11</v>
      </c>
      <c r="G9" s="62" t="s">
        <v>13</v>
      </c>
      <c r="H9" s="62" t="s">
        <v>21</v>
      </c>
      <c r="I9" s="62" t="s">
        <v>13</v>
      </c>
      <c r="J9" s="62" t="s">
        <v>13</v>
      </c>
      <c r="K9" s="62" t="s">
        <v>13</v>
      </c>
      <c r="L9" s="62" t="s">
        <v>13</v>
      </c>
    </row>
    <row r="10" ht="15.4" customHeight="1" spans="1:12">
      <c r="A10" s="139" t="s">
        <v>72</v>
      </c>
      <c r="B10" s="48"/>
      <c r="C10" s="48"/>
      <c r="D10" s="139" t="s">
        <v>73</v>
      </c>
      <c r="E10" s="140" t="s">
        <v>23</v>
      </c>
      <c r="F10" s="140" t="s">
        <v>74</v>
      </c>
      <c r="G10" s="140" t="s">
        <v>13</v>
      </c>
      <c r="H10" s="140" t="s">
        <v>21</v>
      </c>
      <c r="I10" s="140" t="s">
        <v>13</v>
      </c>
      <c r="J10" s="140" t="s">
        <v>13</v>
      </c>
      <c r="K10" s="140" t="s">
        <v>13</v>
      </c>
      <c r="L10" s="140" t="s">
        <v>13</v>
      </c>
    </row>
    <row r="11" ht="15.4" customHeight="1" spans="1:12">
      <c r="A11" s="139" t="s">
        <v>75</v>
      </c>
      <c r="B11" s="48"/>
      <c r="C11" s="48"/>
      <c r="D11" s="139" t="s">
        <v>76</v>
      </c>
      <c r="E11" s="140" t="s">
        <v>77</v>
      </c>
      <c r="F11" s="140" t="s">
        <v>78</v>
      </c>
      <c r="G11" s="140" t="s">
        <v>13</v>
      </c>
      <c r="H11" s="140" t="s">
        <v>21</v>
      </c>
      <c r="I11" s="140" t="s">
        <v>13</v>
      </c>
      <c r="J11" s="140" t="s">
        <v>13</v>
      </c>
      <c r="K11" s="140" t="s">
        <v>13</v>
      </c>
      <c r="L11" s="140" t="s">
        <v>13</v>
      </c>
    </row>
    <row r="12" ht="15.4" customHeight="1" spans="1:12">
      <c r="A12" s="141" t="s">
        <v>79</v>
      </c>
      <c r="B12" s="48"/>
      <c r="C12" s="48"/>
      <c r="D12" s="48" t="s">
        <v>80</v>
      </c>
      <c r="E12" s="142" t="s">
        <v>81</v>
      </c>
      <c r="F12" s="142" t="s">
        <v>82</v>
      </c>
      <c r="G12" s="142" t="s">
        <v>13</v>
      </c>
      <c r="H12" s="142" t="s">
        <v>83</v>
      </c>
      <c r="I12" s="142" t="s">
        <v>13</v>
      </c>
      <c r="J12" s="142" t="s">
        <v>13</v>
      </c>
      <c r="K12" s="142" t="s">
        <v>13</v>
      </c>
      <c r="L12" s="142" t="s">
        <v>13</v>
      </c>
    </row>
    <row r="13" ht="15.4" customHeight="1" spans="1:12">
      <c r="A13" s="141" t="s">
        <v>84</v>
      </c>
      <c r="B13" s="48"/>
      <c r="C13" s="48"/>
      <c r="D13" s="48" t="s">
        <v>85</v>
      </c>
      <c r="E13" s="142" t="s">
        <v>86</v>
      </c>
      <c r="F13" s="142" t="s">
        <v>87</v>
      </c>
      <c r="G13" s="142" t="s">
        <v>13</v>
      </c>
      <c r="H13" s="142" t="s">
        <v>88</v>
      </c>
      <c r="I13" s="142" t="s">
        <v>13</v>
      </c>
      <c r="J13" s="142" t="s">
        <v>13</v>
      </c>
      <c r="K13" s="142" t="s">
        <v>13</v>
      </c>
      <c r="L13" s="142" t="s">
        <v>13</v>
      </c>
    </row>
    <row r="14" ht="15.4" customHeight="1" spans="1:12">
      <c r="A14" s="139" t="s">
        <v>89</v>
      </c>
      <c r="B14" s="48"/>
      <c r="C14" s="48"/>
      <c r="D14" s="139" t="s">
        <v>90</v>
      </c>
      <c r="E14" s="140" t="s">
        <v>91</v>
      </c>
      <c r="F14" s="140" t="s">
        <v>91</v>
      </c>
      <c r="G14" s="140" t="s">
        <v>13</v>
      </c>
      <c r="H14" s="140" t="s">
        <v>13</v>
      </c>
      <c r="I14" s="140" t="s">
        <v>13</v>
      </c>
      <c r="J14" s="140" t="s">
        <v>13</v>
      </c>
      <c r="K14" s="140" t="s">
        <v>13</v>
      </c>
      <c r="L14" s="140" t="s">
        <v>13</v>
      </c>
    </row>
    <row r="15" ht="15.4" customHeight="1" spans="1:12">
      <c r="A15" s="141" t="s">
        <v>92</v>
      </c>
      <c r="B15" s="48"/>
      <c r="C15" s="48"/>
      <c r="D15" s="48" t="s">
        <v>93</v>
      </c>
      <c r="E15" s="142" t="s">
        <v>91</v>
      </c>
      <c r="F15" s="142" t="s">
        <v>91</v>
      </c>
      <c r="G15" s="142" t="s">
        <v>13</v>
      </c>
      <c r="H15" s="142" t="s">
        <v>13</v>
      </c>
      <c r="I15" s="142" t="s">
        <v>13</v>
      </c>
      <c r="J15" s="142" t="s">
        <v>13</v>
      </c>
      <c r="K15" s="142" t="s">
        <v>13</v>
      </c>
      <c r="L15" s="142" t="s">
        <v>13</v>
      </c>
    </row>
    <row r="16" ht="15.4" customHeight="1" spans="1:12">
      <c r="A16" s="139" t="s">
        <v>94</v>
      </c>
      <c r="B16" s="48"/>
      <c r="C16" s="48"/>
      <c r="D16" s="139" t="s">
        <v>95</v>
      </c>
      <c r="E16" s="140" t="s">
        <v>30</v>
      </c>
      <c r="F16" s="140" t="s">
        <v>30</v>
      </c>
      <c r="G16" s="140" t="s">
        <v>13</v>
      </c>
      <c r="H16" s="140" t="s">
        <v>13</v>
      </c>
      <c r="I16" s="140" t="s">
        <v>13</v>
      </c>
      <c r="J16" s="140" t="s">
        <v>13</v>
      </c>
      <c r="K16" s="140" t="s">
        <v>13</v>
      </c>
      <c r="L16" s="140" t="s">
        <v>13</v>
      </c>
    </row>
    <row r="17" ht="15.4" customHeight="1" spans="1:12">
      <c r="A17" s="139" t="s">
        <v>96</v>
      </c>
      <c r="B17" s="48"/>
      <c r="C17" s="48"/>
      <c r="D17" s="139" t="s">
        <v>97</v>
      </c>
      <c r="E17" s="140" t="s">
        <v>30</v>
      </c>
      <c r="F17" s="140" t="s">
        <v>30</v>
      </c>
      <c r="G17" s="140" t="s">
        <v>13</v>
      </c>
      <c r="H17" s="140" t="s">
        <v>13</v>
      </c>
      <c r="I17" s="140" t="s">
        <v>13</v>
      </c>
      <c r="J17" s="140" t="s">
        <v>13</v>
      </c>
      <c r="K17" s="140" t="s">
        <v>13</v>
      </c>
      <c r="L17" s="140" t="s">
        <v>13</v>
      </c>
    </row>
    <row r="18" ht="15.4" customHeight="1" spans="1:12">
      <c r="A18" s="141" t="s">
        <v>98</v>
      </c>
      <c r="B18" s="48"/>
      <c r="C18" s="48"/>
      <c r="D18" s="48" t="s">
        <v>99</v>
      </c>
      <c r="E18" s="142" t="s">
        <v>100</v>
      </c>
      <c r="F18" s="142" t="s">
        <v>100</v>
      </c>
      <c r="G18" s="142" t="s">
        <v>13</v>
      </c>
      <c r="H18" s="142" t="s">
        <v>13</v>
      </c>
      <c r="I18" s="142" t="s">
        <v>13</v>
      </c>
      <c r="J18" s="142" t="s">
        <v>13</v>
      </c>
      <c r="K18" s="142" t="s">
        <v>13</v>
      </c>
      <c r="L18" s="142" t="s">
        <v>13</v>
      </c>
    </row>
    <row r="19" ht="15.4" customHeight="1" spans="1:12">
      <c r="A19" s="141" t="s">
        <v>101</v>
      </c>
      <c r="B19" s="48"/>
      <c r="C19" s="48"/>
      <c r="D19" s="48" t="s">
        <v>102</v>
      </c>
      <c r="E19" s="142" t="s">
        <v>103</v>
      </c>
      <c r="F19" s="142" t="s">
        <v>103</v>
      </c>
      <c r="G19" s="142" t="s">
        <v>13</v>
      </c>
      <c r="H19" s="142" t="s">
        <v>13</v>
      </c>
      <c r="I19" s="142" t="s">
        <v>13</v>
      </c>
      <c r="J19" s="142" t="s">
        <v>13</v>
      </c>
      <c r="K19" s="142" t="s">
        <v>13</v>
      </c>
      <c r="L19" s="142" t="s">
        <v>13</v>
      </c>
    </row>
    <row r="20" ht="15.4" customHeight="1" spans="1:12">
      <c r="A20" s="141" t="s">
        <v>104</v>
      </c>
      <c r="B20" s="48"/>
      <c r="C20" s="48"/>
      <c r="D20" s="48" t="s">
        <v>105</v>
      </c>
      <c r="E20" s="142" t="s">
        <v>106</v>
      </c>
      <c r="F20" s="142" t="s">
        <v>106</v>
      </c>
      <c r="G20" s="142" t="s">
        <v>13</v>
      </c>
      <c r="H20" s="142" t="s">
        <v>13</v>
      </c>
      <c r="I20" s="142" t="s">
        <v>13</v>
      </c>
      <c r="J20" s="142" t="s">
        <v>13</v>
      </c>
      <c r="K20" s="142" t="s">
        <v>13</v>
      </c>
      <c r="L20" s="142" t="s">
        <v>13</v>
      </c>
    </row>
    <row r="21" ht="15.4" customHeight="1" spans="1:12">
      <c r="A21" s="139" t="s">
        <v>107</v>
      </c>
      <c r="B21" s="48"/>
      <c r="C21" s="48"/>
      <c r="D21" s="139" t="s">
        <v>108</v>
      </c>
      <c r="E21" s="140" t="s">
        <v>32</v>
      </c>
      <c r="F21" s="140" t="s">
        <v>32</v>
      </c>
      <c r="G21" s="140" t="s">
        <v>13</v>
      </c>
      <c r="H21" s="140" t="s">
        <v>13</v>
      </c>
      <c r="I21" s="140" t="s">
        <v>13</v>
      </c>
      <c r="J21" s="140" t="s">
        <v>13</v>
      </c>
      <c r="K21" s="140" t="s">
        <v>13</v>
      </c>
      <c r="L21" s="140" t="s">
        <v>13</v>
      </c>
    </row>
    <row r="22" ht="15.4" customHeight="1" spans="1:12">
      <c r="A22" s="139" t="s">
        <v>109</v>
      </c>
      <c r="B22" s="48"/>
      <c r="C22" s="48"/>
      <c r="D22" s="139" t="s">
        <v>110</v>
      </c>
      <c r="E22" s="140" t="s">
        <v>32</v>
      </c>
      <c r="F22" s="140" t="s">
        <v>32</v>
      </c>
      <c r="G22" s="140" t="s">
        <v>13</v>
      </c>
      <c r="H22" s="140" t="s">
        <v>13</v>
      </c>
      <c r="I22" s="140" t="s">
        <v>13</v>
      </c>
      <c r="J22" s="140" t="s">
        <v>13</v>
      </c>
      <c r="K22" s="140" t="s">
        <v>13</v>
      </c>
      <c r="L22" s="140" t="s">
        <v>13</v>
      </c>
    </row>
    <row r="23" ht="15.4" customHeight="1" spans="1:12">
      <c r="A23" s="141" t="s">
        <v>111</v>
      </c>
      <c r="B23" s="48"/>
      <c r="C23" s="48"/>
      <c r="D23" s="48" t="s">
        <v>112</v>
      </c>
      <c r="E23" s="142" t="s">
        <v>113</v>
      </c>
      <c r="F23" s="142" t="s">
        <v>113</v>
      </c>
      <c r="G23" s="142" t="s">
        <v>13</v>
      </c>
      <c r="H23" s="142" t="s">
        <v>13</v>
      </c>
      <c r="I23" s="142" t="s">
        <v>13</v>
      </c>
      <c r="J23" s="142" t="s">
        <v>13</v>
      </c>
      <c r="K23" s="142" t="s">
        <v>13</v>
      </c>
      <c r="L23" s="142" t="s">
        <v>13</v>
      </c>
    </row>
    <row r="24" ht="15.4" customHeight="1" spans="1:12">
      <c r="A24" s="141" t="s">
        <v>114</v>
      </c>
      <c r="B24" s="48"/>
      <c r="C24" s="48"/>
      <c r="D24" s="48" t="s">
        <v>115</v>
      </c>
      <c r="E24" s="142" t="s">
        <v>116</v>
      </c>
      <c r="F24" s="142" t="s">
        <v>116</v>
      </c>
      <c r="G24" s="142" t="s">
        <v>13</v>
      </c>
      <c r="H24" s="142" t="s">
        <v>13</v>
      </c>
      <c r="I24" s="142" t="s">
        <v>13</v>
      </c>
      <c r="J24" s="142" t="s">
        <v>13</v>
      </c>
      <c r="K24" s="142" t="s">
        <v>13</v>
      </c>
      <c r="L24" s="142" t="s">
        <v>13</v>
      </c>
    </row>
    <row r="25" ht="15.4" customHeight="1" spans="1:12">
      <c r="A25" s="139" t="s">
        <v>117</v>
      </c>
      <c r="B25" s="48"/>
      <c r="C25" s="48"/>
      <c r="D25" s="139" t="s">
        <v>118</v>
      </c>
      <c r="E25" s="140" t="s">
        <v>43</v>
      </c>
      <c r="F25" s="140" t="s">
        <v>43</v>
      </c>
      <c r="G25" s="140" t="s">
        <v>13</v>
      </c>
      <c r="H25" s="140" t="s">
        <v>13</v>
      </c>
      <c r="I25" s="140" t="s">
        <v>13</v>
      </c>
      <c r="J25" s="140" t="s">
        <v>13</v>
      </c>
      <c r="K25" s="140" t="s">
        <v>13</v>
      </c>
      <c r="L25" s="140" t="s">
        <v>13</v>
      </c>
    </row>
    <row r="26" ht="15.4" customHeight="1" spans="1:12">
      <c r="A26" s="139" t="s">
        <v>119</v>
      </c>
      <c r="B26" s="48"/>
      <c r="C26" s="48"/>
      <c r="D26" s="139" t="s">
        <v>120</v>
      </c>
      <c r="E26" s="140" t="s">
        <v>43</v>
      </c>
      <c r="F26" s="140" t="s">
        <v>43</v>
      </c>
      <c r="G26" s="140" t="s">
        <v>13</v>
      </c>
      <c r="H26" s="140" t="s">
        <v>13</v>
      </c>
      <c r="I26" s="140" t="s">
        <v>13</v>
      </c>
      <c r="J26" s="140" t="s">
        <v>13</v>
      </c>
      <c r="K26" s="140" t="s">
        <v>13</v>
      </c>
      <c r="L26" s="140" t="s">
        <v>13</v>
      </c>
    </row>
    <row r="27" ht="15.4" customHeight="1" spans="1:12">
      <c r="A27" s="141" t="s">
        <v>121</v>
      </c>
      <c r="B27" s="48"/>
      <c r="C27" s="48"/>
      <c r="D27" s="48" t="s">
        <v>122</v>
      </c>
      <c r="E27" s="142" t="s">
        <v>43</v>
      </c>
      <c r="F27" s="142" t="s">
        <v>43</v>
      </c>
      <c r="G27" s="142" t="s">
        <v>13</v>
      </c>
      <c r="H27" s="142" t="s">
        <v>13</v>
      </c>
      <c r="I27" s="142" t="s">
        <v>13</v>
      </c>
      <c r="J27" s="142" t="s">
        <v>13</v>
      </c>
      <c r="K27" s="142" t="s">
        <v>13</v>
      </c>
      <c r="L27" s="142" t="s">
        <v>13</v>
      </c>
    </row>
    <row r="28" ht="48" customHeight="1" spans="1:12">
      <c r="A28" s="63" t="str">
        <f>IF(VALUE("43")&gt;0,"备注：1.本表反映部门本年度取得的各项收入情况。
      2.本套报表金额单位转换时可能存在尾数误差。","备注：本表反映部门本年度取得的各项收入情况。本部门无相关数据，故本表为空。")</f>
        <v>备注：1.本表反映部门本年度取得的各项收入情况。
      2.本套报表金额单位转换时可能存在尾数误差。</v>
      </c>
      <c r="B28" s="64"/>
      <c r="C28" s="64"/>
      <c r="D28" s="64"/>
      <c r="E28" s="64"/>
      <c r="F28" s="64"/>
      <c r="G28" s="64"/>
      <c r="H28" s="64"/>
      <c r="I28" s="64"/>
      <c r="J28" s="64"/>
      <c r="K28" s="64"/>
      <c r="L28" s="64"/>
    </row>
    <row r="29" ht="48" customHeight="1"/>
    <row r="30" ht="12.75" customHeight="1" spans="7:7">
      <c r="G30" s="143"/>
    </row>
    <row r="31" ht="12.75" customHeight="1"/>
    <row r="32" ht="12.75" customHeight="1"/>
  </sheetData>
  <mergeCells count="33">
    <mergeCell ref="A1:L1"/>
    <mergeCell ref="A4:D4"/>
    <mergeCell ref="H4:I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D5:D8"/>
    <mergeCell ref="E4:E8"/>
    <mergeCell ref="F4:F8"/>
    <mergeCell ref="G4:G8"/>
    <mergeCell ref="H5:H8"/>
    <mergeCell ref="I5:I8"/>
    <mergeCell ref="J4:J8"/>
    <mergeCell ref="K4:K8"/>
    <mergeCell ref="L4:L8"/>
    <mergeCell ref="A5:C8"/>
  </mergeCells>
  <conditionalFormatting sqref="B3">
    <cfRule type="expression" dxfId="0" priority="1" stopIfTrue="1">
      <formula>含公式的单元格</formula>
    </cfRule>
  </conditionalFormatting>
  <printOptions horizontalCentered="1" verticalCentered="1"/>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A2" sqref="A2:J28"/>
    </sheetView>
  </sheetViews>
  <sheetFormatPr defaultColWidth="10.8333333333333" defaultRowHeight="14"/>
  <cols>
    <col min="1" max="3" width="6.16666666666667" style="135" customWidth="1"/>
    <col min="4" max="4" width="44.8333333333333" style="135" customWidth="1"/>
    <col min="5" max="10" width="14.8333333333333" style="135" customWidth="1"/>
    <col min="11" max="16384" width="10.8333333333333" style="135"/>
  </cols>
  <sheetData>
    <row r="1" ht="27" customHeight="1" spans="1:10">
      <c r="A1" s="35" t="s">
        <v>123</v>
      </c>
      <c r="B1" s="36"/>
      <c r="C1" s="36"/>
      <c r="D1" s="36"/>
      <c r="E1" s="36"/>
      <c r="F1" s="35"/>
      <c r="G1" s="36"/>
      <c r="H1" s="36"/>
      <c r="I1" s="36"/>
      <c r="J1" s="36"/>
    </row>
    <row r="2" ht="14.25" customHeight="1" spans="1:10">
      <c r="A2" s="38"/>
      <c r="B2" s="38"/>
      <c r="C2" s="38"/>
      <c r="D2" s="38"/>
      <c r="E2" s="38"/>
      <c r="F2" s="38"/>
      <c r="G2" s="38"/>
      <c r="H2" s="38"/>
      <c r="I2" s="38"/>
      <c r="J2" s="40" t="s">
        <v>124</v>
      </c>
    </row>
    <row r="3" ht="14.25" customHeight="1" spans="1:10">
      <c r="A3" s="38" t="s">
        <v>3</v>
      </c>
      <c r="B3" s="38"/>
      <c r="C3" s="38"/>
      <c r="D3" s="38"/>
      <c r="E3" s="38"/>
      <c r="F3" s="38"/>
      <c r="G3" s="38"/>
      <c r="H3" s="38"/>
      <c r="I3" s="38"/>
      <c r="J3" s="40" t="s">
        <v>4</v>
      </c>
    </row>
    <row r="4" ht="14.25" customHeight="1" spans="1:10">
      <c r="A4" s="55" t="s">
        <v>7</v>
      </c>
      <c r="B4" s="55"/>
      <c r="C4" s="55"/>
      <c r="D4" s="136"/>
      <c r="E4" s="137" t="s">
        <v>53</v>
      </c>
      <c r="F4" s="137" t="s">
        <v>125</v>
      </c>
      <c r="G4" s="137" t="s">
        <v>126</v>
      </c>
      <c r="H4" s="137" t="s">
        <v>127</v>
      </c>
      <c r="I4" s="137" t="s">
        <v>128</v>
      </c>
      <c r="J4" s="137" t="s">
        <v>129</v>
      </c>
    </row>
    <row r="5" ht="13.5" customHeight="1" spans="1:10">
      <c r="A5" s="94" t="s">
        <v>67</v>
      </c>
      <c r="B5" s="97"/>
      <c r="C5" s="97"/>
      <c r="D5" s="95" t="s">
        <v>68</v>
      </c>
      <c r="E5" s="137"/>
      <c r="F5" s="137"/>
      <c r="G5" s="137"/>
      <c r="H5" s="137"/>
      <c r="I5" s="137"/>
      <c r="J5" s="137"/>
    </row>
    <row r="6" ht="13.5" customHeight="1" spans="1:10">
      <c r="A6" s="94"/>
      <c r="B6" s="97"/>
      <c r="C6" s="97"/>
      <c r="D6" s="95"/>
      <c r="E6" s="137"/>
      <c r="F6" s="137"/>
      <c r="G6" s="137"/>
      <c r="H6" s="137"/>
      <c r="I6" s="137"/>
      <c r="J6" s="137"/>
    </row>
    <row r="7" ht="13.5" customHeight="1" spans="1:10">
      <c r="A7" s="94"/>
      <c r="B7" s="97"/>
      <c r="C7" s="97"/>
      <c r="D7" s="95"/>
      <c r="E7" s="137"/>
      <c r="F7" s="137"/>
      <c r="G7" s="137"/>
      <c r="H7" s="137"/>
      <c r="I7" s="137"/>
      <c r="J7" s="137"/>
    </row>
    <row r="8" ht="13.5" customHeight="1" spans="1:10">
      <c r="A8" s="94"/>
      <c r="B8" s="97"/>
      <c r="C8" s="97"/>
      <c r="D8" s="95"/>
      <c r="E8" s="137"/>
      <c r="F8" s="137"/>
      <c r="G8" s="137"/>
      <c r="H8" s="137"/>
      <c r="I8" s="137"/>
      <c r="J8" s="137"/>
    </row>
    <row r="9" ht="14.25" customHeight="1" spans="1:10">
      <c r="A9" s="41" t="s">
        <v>71</v>
      </c>
      <c r="B9" s="138"/>
      <c r="C9" s="138"/>
      <c r="D9" s="44"/>
      <c r="E9" s="62" t="s">
        <v>52</v>
      </c>
      <c r="F9" s="62" t="s">
        <v>130</v>
      </c>
      <c r="G9" s="62" t="s">
        <v>131</v>
      </c>
      <c r="H9" s="62" t="s">
        <v>13</v>
      </c>
      <c r="I9" s="62" t="s">
        <v>13</v>
      </c>
      <c r="J9" s="62" t="s">
        <v>13</v>
      </c>
    </row>
    <row r="10" ht="13.5" customHeight="1" spans="1:10">
      <c r="A10" s="139" t="s">
        <v>72</v>
      </c>
      <c r="B10" s="48"/>
      <c r="C10" s="48"/>
      <c r="D10" s="139" t="s">
        <v>73</v>
      </c>
      <c r="E10" s="140" t="s">
        <v>23</v>
      </c>
      <c r="F10" s="140" t="s">
        <v>132</v>
      </c>
      <c r="G10" s="140" t="s">
        <v>131</v>
      </c>
      <c r="H10" s="140" t="s">
        <v>13</v>
      </c>
      <c r="I10" s="140" t="s">
        <v>13</v>
      </c>
      <c r="J10" s="140" t="s">
        <v>13</v>
      </c>
    </row>
    <row r="11" ht="13.5" customHeight="1" spans="1:10">
      <c r="A11" s="139" t="s">
        <v>75</v>
      </c>
      <c r="B11" s="48"/>
      <c r="C11" s="48"/>
      <c r="D11" s="139" t="s">
        <v>76</v>
      </c>
      <c r="E11" s="140" t="s">
        <v>77</v>
      </c>
      <c r="F11" s="140" t="s">
        <v>132</v>
      </c>
      <c r="G11" s="140" t="s">
        <v>133</v>
      </c>
      <c r="H11" s="140" t="s">
        <v>13</v>
      </c>
      <c r="I11" s="140" t="s">
        <v>13</v>
      </c>
      <c r="J11" s="140" t="s">
        <v>13</v>
      </c>
    </row>
    <row r="12" ht="13.5" customHeight="1" spans="1:10">
      <c r="A12" s="141" t="s">
        <v>79</v>
      </c>
      <c r="B12" s="48"/>
      <c r="C12" s="48"/>
      <c r="D12" s="48" t="s">
        <v>80</v>
      </c>
      <c r="E12" s="142" t="s">
        <v>81</v>
      </c>
      <c r="F12" s="142" t="s">
        <v>13</v>
      </c>
      <c r="G12" s="142" t="s">
        <v>81</v>
      </c>
      <c r="H12" s="142" t="s">
        <v>13</v>
      </c>
      <c r="I12" s="142" t="s">
        <v>13</v>
      </c>
      <c r="J12" s="142" t="s">
        <v>13</v>
      </c>
    </row>
    <row r="13" ht="13.5" customHeight="1" spans="1:10">
      <c r="A13" s="141" t="s">
        <v>84</v>
      </c>
      <c r="B13" s="48"/>
      <c r="C13" s="48"/>
      <c r="D13" s="48" t="s">
        <v>85</v>
      </c>
      <c r="E13" s="142" t="s">
        <v>86</v>
      </c>
      <c r="F13" s="142" t="s">
        <v>132</v>
      </c>
      <c r="G13" s="142" t="s">
        <v>134</v>
      </c>
      <c r="H13" s="142" t="s">
        <v>13</v>
      </c>
      <c r="I13" s="142" t="s">
        <v>13</v>
      </c>
      <c r="J13" s="142" t="s">
        <v>13</v>
      </c>
    </row>
    <row r="14" ht="13.5" customHeight="1" spans="1:10">
      <c r="A14" s="139" t="s">
        <v>89</v>
      </c>
      <c r="B14" s="48"/>
      <c r="C14" s="48"/>
      <c r="D14" s="139" t="s">
        <v>90</v>
      </c>
      <c r="E14" s="140" t="s">
        <v>91</v>
      </c>
      <c r="F14" s="140" t="s">
        <v>13</v>
      </c>
      <c r="G14" s="140" t="s">
        <v>91</v>
      </c>
      <c r="H14" s="140" t="s">
        <v>13</v>
      </c>
      <c r="I14" s="140" t="s">
        <v>13</v>
      </c>
      <c r="J14" s="140" t="s">
        <v>13</v>
      </c>
    </row>
    <row r="15" ht="13.5" customHeight="1" spans="1:10">
      <c r="A15" s="141" t="s">
        <v>92</v>
      </c>
      <c r="B15" s="48"/>
      <c r="C15" s="48"/>
      <c r="D15" s="48" t="s">
        <v>93</v>
      </c>
      <c r="E15" s="142" t="s">
        <v>91</v>
      </c>
      <c r="F15" s="142" t="s">
        <v>13</v>
      </c>
      <c r="G15" s="142" t="s">
        <v>91</v>
      </c>
      <c r="H15" s="142" t="s">
        <v>13</v>
      </c>
      <c r="I15" s="142" t="s">
        <v>13</v>
      </c>
      <c r="J15" s="142" t="s">
        <v>13</v>
      </c>
    </row>
    <row r="16" ht="13.5" customHeight="1" spans="1:10">
      <c r="A16" s="139" t="s">
        <v>94</v>
      </c>
      <c r="B16" s="48"/>
      <c r="C16" s="48"/>
      <c r="D16" s="139" t="s">
        <v>95</v>
      </c>
      <c r="E16" s="140" t="s">
        <v>30</v>
      </c>
      <c r="F16" s="140" t="s">
        <v>30</v>
      </c>
      <c r="G16" s="140" t="s">
        <v>13</v>
      </c>
      <c r="H16" s="140" t="s">
        <v>13</v>
      </c>
      <c r="I16" s="140" t="s">
        <v>13</v>
      </c>
      <c r="J16" s="140" t="s">
        <v>13</v>
      </c>
    </row>
    <row r="17" ht="13.5" customHeight="1" spans="1:10">
      <c r="A17" s="139" t="s">
        <v>96</v>
      </c>
      <c r="B17" s="48"/>
      <c r="C17" s="48"/>
      <c r="D17" s="139" t="s">
        <v>97</v>
      </c>
      <c r="E17" s="140" t="s">
        <v>30</v>
      </c>
      <c r="F17" s="140" t="s">
        <v>30</v>
      </c>
      <c r="G17" s="140" t="s">
        <v>13</v>
      </c>
      <c r="H17" s="140" t="s">
        <v>13</v>
      </c>
      <c r="I17" s="140" t="s">
        <v>13</v>
      </c>
      <c r="J17" s="140" t="s">
        <v>13</v>
      </c>
    </row>
    <row r="18" ht="13.5" customHeight="1" spans="1:10">
      <c r="A18" s="141" t="s">
        <v>98</v>
      </c>
      <c r="B18" s="48"/>
      <c r="C18" s="48"/>
      <c r="D18" s="48" t="s">
        <v>99</v>
      </c>
      <c r="E18" s="142" t="s">
        <v>100</v>
      </c>
      <c r="F18" s="142" t="s">
        <v>100</v>
      </c>
      <c r="G18" s="142" t="s">
        <v>13</v>
      </c>
      <c r="H18" s="142" t="s">
        <v>13</v>
      </c>
      <c r="I18" s="142" t="s">
        <v>13</v>
      </c>
      <c r="J18" s="142" t="s">
        <v>13</v>
      </c>
    </row>
    <row r="19" ht="13.5" customHeight="1" spans="1:10">
      <c r="A19" s="141" t="s">
        <v>101</v>
      </c>
      <c r="B19" s="48"/>
      <c r="C19" s="48"/>
      <c r="D19" s="48" t="s">
        <v>102</v>
      </c>
      <c r="E19" s="142" t="s">
        <v>103</v>
      </c>
      <c r="F19" s="142" t="s">
        <v>103</v>
      </c>
      <c r="G19" s="142" t="s">
        <v>13</v>
      </c>
      <c r="H19" s="142" t="s">
        <v>13</v>
      </c>
      <c r="I19" s="142" t="s">
        <v>13</v>
      </c>
      <c r="J19" s="142" t="s">
        <v>13</v>
      </c>
    </row>
    <row r="20" ht="13.5" customHeight="1" spans="1:10">
      <c r="A20" s="141" t="s">
        <v>104</v>
      </c>
      <c r="B20" s="48"/>
      <c r="C20" s="48"/>
      <c r="D20" s="48" t="s">
        <v>105</v>
      </c>
      <c r="E20" s="142" t="s">
        <v>106</v>
      </c>
      <c r="F20" s="142" t="s">
        <v>106</v>
      </c>
      <c r="G20" s="142" t="s">
        <v>13</v>
      </c>
      <c r="H20" s="142" t="s">
        <v>13</v>
      </c>
      <c r="I20" s="142" t="s">
        <v>13</v>
      </c>
      <c r="J20" s="142" t="s">
        <v>13</v>
      </c>
    </row>
    <row r="21" ht="13.5" customHeight="1" spans="1:10">
      <c r="A21" s="139" t="s">
        <v>107</v>
      </c>
      <c r="B21" s="48"/>
      <c r="C21" s="48"/>
      <c r="D21" s="139" t="s">
        <v>108</v>
      </c>
      <c r="E21" s="140" t="s">
        <v>32</v>
      </c>
      <c r="F21" s="140" t="s">
        <v>32</v>
      </c>
      <c r="G21" s="140" t="s">
        <v>13</v>
      </c>
      <c r="H21" s="140" t="s">
        <v>13</v>
      </c>
      <c r="I21" s="140" t="s">
        <v>13</v>
      </c>
      <c r="J21" s="140" t="s">
        <v>13</v>
      </c>
    </row>
    <row r="22" ht="13.5" customHeight="1" spans="1:10">
      <c r="A22" s="139" t="s">
        <v>109</v>
      </c>
      <c r="B22" s="48"/>
      <c r="C22" s="48"/>
      <c r="D22" s="139" t="s">
        <v>110</v>
      </c>
      <c r="E22" s="140" t="s">
        <v>32</v>
      </c>
      <c r="F22" s="140" t="s">
        <v>32</v>
      </c>
      <c r="G22" s="140" t="s">
        <v>13</v>
      </c>
      <c r="H22" s="140" t="s">
        <v>13</v>
      </c>
      <c r="I22" s="140" t="s">
        <v>13</v>
      </c>
      <c r="J22" s="140" t="s">
        <v>13</v>
      </c>
    </row>
    <row r="23" ht="13.5" customHeight="1" spans="1:10">
      <c r="A23" s="141" t="s">
        <v>111</v>
      </c>
      <c r="B23" s="48"/>
      <c r="C23" s="48"/>
      <c r="D23" s="48" t="s">
        <v>112</v>
      </c>
      <c r="E23" s="142" t="s">
        <v>113</v>
      </c>
      <c r="F23" s="142" t="s">
        <v>113</v>
      </c>
      <c r="G23" s="142" t="s">
        <v>13</v>
      </c>
      <c r="H23" s="142" t="s">
        <v>13</v>
      </c>
      <c r="I23" s="142" t="s">
        <v>13</v>
      </c>
      <c r="J23" s="142" t="s">
        <v>13</v>
      </c>
    </row>
    <row r="24" ht="13.5" customHeight="1" spans="1:10">
      <c r="A24" s="141" t="s">
        <v>114</v>
      </c>
      <c r="B24" s="48"/>
      <c r="C24" s="48"/>
      <c r="D24" s="48" t="s">
        <v>115</v>
      </c>
      <c r="E24" s="142" t="s">
        <v>116</v>
      </c>
      <c r="F24" s="142" t="s">
        <v>116</v>
      </c>
      <c r="G24" s="142" t="s">
        <v>13</v>
      </c>
      <c r="H24" s="142" t="s">
        <v>13</v>
      </c>
      <c r="I24" s="142" t="s">
        <v>13</v>
      </c>
      <c r="J24" s="142" t="s">
        <v>13</v>
      </c>
    </row>
    <row r="25" ht="13.5" customHeight="1" spans="1:10">
      <c r="A25" s="139" t="s">
        <v>117</v>
      </c>
      <c r="B25" s="48"/>
      <c r="C25" s="48"/>
      <c r="D25" s="139" t="s">
        <v>118</v>
      </c>
      <c r="E25" s="140" t="s">
        <v>43</v>
      </c>
      <c r="F25" s="140" t="s">
        <v>43</v>
      </c>
      <c r="G25" s="140" t="s">
        <v>13</v>
      </c>
      <c r="H25" s="140" t="s">
        <v>13</v>
      </c>
      <c r="I25" s="140" t="s">
        <v>13</v>
      </c>
      <c r="J25" s="140" t="s">
        <v>13</v>
      </c>
    </row>
    <row r="26" ht="13.5" customHeight="1" spans="1:10">
      <c r="A26" s="139" t="s">
        <v>119</v>
      </c>
      <c r="B26" s="48"/>
      <c r="C26" s="48"/>
      <c r="D26" s="139" t="s">
        <v>120</v>
      </c>
      <c r="E26" s="140" t="s">
        <v>43</v>
      </c>
      <c r="F26" s="140" t="s">
        <v>43</v>
      </c>
      <c r="G26" s="140" t="s">
        <v>13</v>
      </c>
      <c r="H26" s="140" t="s">
        <v>13</v>
      </c>
      <c r="I26" s="140" t="s">
        <v>13</v>
      </c>
      <c r="J26" s="140" t="s">
        <v>13</v>
      </c>
    </row>
    <row r="27" ht="13.5" customHeight="1" spans="1:10">
      <c r="A27" s="141" t="s">
        <v>121</v>
      </c>
      <c r="B27" s="48"/>
      <c r="C27" s="48"/>
      <c r="D27" s="48" t="s">
        <v>122</v>
      </c>
      <c r="E27" s="142" t="s">
        <v>43</v>
      </c>
      <c r="F27" s="142" t="s">
        <v>43</v>
      </c>
      <c r="G27" s="142" t="s">
        <v>13</v>
      </c>
      <c r="H27" s="142" t="s">
        <v>13</v>
      </c>
      <c r="I27" s="142" t="s">
        <v>13</v>
      </c>
      <c r="J27" s="142" t="s">
        <v>13</v>
      </c>
    </row>
    <row r="28" ht="42.95" customHeight="1" spans="1:10">
      <c r="A28" s="63" t="str">
        <f>IF(VALUE("42")&gt;0,"备注：1.本表反映部门本年度各项支出情况。
      2.本套报表金额单位转换时可能存在尾数误差。","备注：本表反映部门本年度各项支出情况。本部门无相关数据，故本表为空。")</f>
        <v>备注：1.本表反映部门本年度各项支出情况。
      2.本套报表金额单位转换时可能存在尾数误差。</v>
      </c>
      <c r="B28" s="64"/>
      <c r="C28" s="64"/>
      <c r="D28" s="64"/>
      <c r="E28" s="64"/>
      <c r="F28" s="64"/>
      <c r="G28" s="64"/>
      <c r="H28" s="64"/>
      <c r="I28" s="64"/>
      <c r="J28" s="64"/>
    </row>
    <row r="29" ht="13.5" customHeight="1" spans="6:6">
      <c r="F29" s="143"/>
    </row>
    <row r="30" ht="13.5" customHeight="1"/>
    <row r="31" ht="13.5" customHeight="1"/>
  </sheetData>
  <mergeCells count="30">
    <mergeCell ref="A1:J1"/>
    <mergeCell ref="A4:D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8"/>
    <mergeCell ref="E4:E8"/>
    <mergeCell ref="F4:F8"/>
    <mergeCell ref="G4:G8"/>
    <mergeCell ref="H4:H8"/>
    <mergeCell ref="I4:I8"/>
    <mergeCell ref="J4:J8"/>
    <mergeCell ref="A5:C8"/>
  </mergeCells>
  <conditionalFormatting sqref="B3">
    <cfRule type="expression" dxfId="0" priority="1" stopIfTrue="1">
      <formula>含公式的单元格</formula>
    </cfRule>
  </conditionalFormatting>
  <printOptions horizontalCentered="1" verticalCentered="1"/>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topLeftCell="A8" workbookViewId="0">
      <selection activeCell="C42" sqref="C42"/>
    </sheetView>
  </sheetViews>
  <sheetFormatPr defaultColWidth="10.6666666666667" defaultRowHeight="12.5" outlineLevelCol="6"/>
  <cols>
    <col min="1" max="1" width="36" style="33" customWidth="1"/>
    <col min="2" max="2" width="13.6666666666667" style="33" customWidth="1"/>
    <col min="3" max="3" width="42.1666666666667" style="33" customWidth="1"/>
    <col min="4" max="4" width="13.6666666666667" style="33" customWidth="1"/>
    <col min="5" max="5" width="17.6666666666667" style="33" customWidth="1"/>
    <col min="6" max="6" width="18.1666666666667" style="33" customWidth="1"/>
    <col min="7" max="7" width="22.1666666666667" style="33" customWidth="1"/>
    <col min="8" max="16384" width="10.6666666666667" style="33"/>
  </cols>
  <sheetData>
    <row r="1" ht="21.75" customHeight="1" spans="1:7">
      <c r="A1" s="35" t="s">
        <v>135</v>
      </c>
      <c r="B1" s="36"/>
      <c r="C1" s="35"/>
      <c r="D1" s="36"/>
      <c r="E1" s="36"/>
      <c r="F1" s="36"/>
      <c r="G1" s="36"/>
    </row>
    <row r="2" ht="14.25" customHeight="1" spans="1:7">
      <c r="A2" s="38"/>
      <c r="B2" s="38"/>
      <c r="C2" s="38"/>
      <c r="D2" s="38"/>
      <c r="E2" s="38"/>
      <c r="F2" s="38"/>
      <c r="G2" s="40" t="s">
        <v>136</v>
      </c>
    </row>
    <row r="3" ht="14.25" customHeight="1" spans="1:7">
      <c r="A3" s="38" t="s">
        <v>3</v>
      </c>
      <c r="B3" s="38"/>
      <c r="C3" s="38"/>
      <c r="D3" s="38"/>
      <c r="E3" s="38"/>
      <c r="F3" s="38"/>
      <c r="G3" s="40" t="s">
        <v>4</v>
      </c>
    </row>
    <row r="4" s="32" customFormat="1" ht="13.5" customHeight="1" spans="1:7">
      <c r="A4" s="128" t="s">
        <v>137</v>
      </c>
      <c r="B4" s="129"/>
      <c r="C4" s="128" t="s">
        <v>138</v>
      </c>
      <c r="D4" s="128"/>
      <c r="E4" s="128"/>
      <c r="F4" s="128"/>
      <c r="G4" s="128"/>
    </row>
    <row r="5" ht="12.75" customHeight="1" spans="1:7">
      <c r="A5" s="130" t="s">
        <v>7</v>
      </c>
      <c r="B5" s="130" t="s">
        <v>8</v>
      </c>
      <c r="C5" s="131" t="s">
        <v>9</v>
      </c>
      <c r="D5" s="132" t="s">
        <v>8</v>
      </c>
      <c r="E5" s="132"/>
      <c r="F5" s="132"/>
      <c r="G5" s="132"/>
    </row>
    <row r="6" ht="29.25" customHeight="1" spans="1:7">
      <c r="A6" s="130"/>
      <c r="B6" s="130"/>
      <c r="C6" s="131"/>
      <c r="D6" s="128" t="s">
        <v>69</v>
      </c>
      <c r="E6" s="130" t="s">
        <v>139</v>
      </c>
      <c r="F6" s="130" t="s">
        <v>140</v>
      </c>
      <c r="G6" s="130" t="s">
        <v>141</v>
      </c>
    </row>
    <row r="7" ht="13.5" customHeight="1" spans="1:7">
      <c r="A7" s="133" t="s">
        <v>142</v>
      </c>
      <c r="B7" s="92" t="s">
        <v>11</v>
      </c>
      <c r="C7" s="133" t="s">
        <v>12</v>
      </c>
      <c r="D7" s="92" t="s">
        <v>13</v>
      </c>
      <c r="E7" s="92" t="s">
        <v>13</v>
      </c>
      <c r="F7" s="92" t="s">
        <v>13</v>
      </c>
      <c r="G7" s="92" t="s">
        <v>13</v>
      </c>
    </row>
    <row r="8" ht="13.5" customHeight="1" spans="1:7">
      <c r="A8" s="133" t="s">
        <v>143</v>
      </c>
      <c r="B8" s="92" t="s">
        <v>13</v>
      </c>
      <c r="C8" s="133" t="s">
        <v>15</v>
      </c>
      <c r="D8" s="92" t="s">
        <v>13</v>
      </c>
      <c r="E8" s="92" t="s">
        <v>13</v>
      </c>
      <c r="F8" s="92" t="s">
        <v>13</v>
      </c>
      <c r="G8" s="92" t="s">
        <v>13</v>
      </c>
    </row>
    <row r="9" ht="13.5" customHeight="1" spans="1:7">
      <c r="A9" s="133" t="s">
        <v>144</v>
      </c>
      <c r="B9" s="92" t="s">
        <v>13</v>
      </c>
      <c r="C9" s="133" t="s">
        <v>17</v>
      </c>
      <c r="D9" s="92" t="s">
        <v>13</v>
      </c>
      <c r="E9" s="92" t="s">
        <v>13</v>
      </c>
      <c r="F9" s="92" t="s">
        <v>13</v>
      </c>
      <c r="G9" s="92" t="s">
        <v>13</v>
      </c>
    </row>
    <row r="10" ht="13.5" customHeight="1" spans="1:7">
      <c r="A10" s="133" t="s">
        <v>13</v>
      </c>
      <c r="B10" s="93"/>
      <c r="C10" s="133" t="s">
        <v>19</v>
      </c>
      <c r="D10" s="92" t="s">
        <v>13</v>
      </c>
      <c r="E10" s="92" t="s">
        <v>13</v>
      </c>
      <c r="F10" s="92" t="s">
        <v>13</v>
      </c>
      <c r="G10" s="92" t="s">
        <v>13</v>
      </c>
    </row>
    <row r="11" ht="13.5" customHeight="1" spans="1:7">
      <c r="A11" s="133" t="s">
        <v>13</v>
      </c>
      <c r="B11" s="93"/>
      <c r="C11" s="133" t="s">
        <v>22</v>
      </c>
      <c r="D11" s="92" t="s">
        <v>74</v>
      </c>
      <c r="E11" s="92" t="s">
        <v>74</v>
      </c>
      <c r="F11" s="92" t="s">
        <v>13</v>
      </c>
      <c r="G11" s="92" t="s">
        <v>13</v>
      </c>
    </row>
    <row r="12" ht="13.5" customHeight="1" spans="1:7">
      <c r="A12" s="133" t="s">
        <v>13</v>
      </c>
      <c r="B12" s="93"/>
      <c r="C12" s="133" t="s">
        <v>25</v>
      </c>
      <c r="D12" s="92" t="s">
        <v>13</v>
      </c>
      <c r="E12" s="92" t="s">
        <v>13</v>
      </c>
      <c r="F12" s="92" t="s">
        <v>13</v>
      </c>
      <c r="G12" s="92" t="s">
        <v>13</v>
      </c>
    </row>
    <row r="13" ht="13.5" customHeight="1" spans="1:7">
      <c r="A13" s="133" t="s">
        <v>13</v>
      </c>
      <c r="B13" s="93"/>
      <c r="C13" s="133" t="s">
        <v>27</v>
      </c>
      <c r="D13" s="92" t="s">
        <v>13</v>
      </c>
      <c r="E13" s="92" t="s">
        <v>13</v>
      </c>
      <c r="F13" s="92" t="s">
        <v>13</v>
      </c>
      <c r="G13" s="92" t="s">
        <v>13</v>
      </c>
    </row>
    <row r="14" ht="13.5" customHeight="1" spans="1:7">
      <c r="A14" s="133" t="s">
        <v>13</v>
      </c>
      <c r="B14" s="93"/>
      <c r="C14" s="133" t="s">
        <v>29</v>
      </c>
      <c r="D14" s="92" t="s">
        <v>30</v>
      </c>
      <c r="E14" s="92" t="s">
        <v>30</v>
      </c>
      <c r="F14" s="92" t="s">
        <v>13</v>
      </c>
      <c r="G14" s="92" t="s">
        <v>13</v>
      </c>
    </row>
    <row r="15" ht="13.5" customHeight="1" spans="1:7">
      <c r="A15" s="133" t="s">
        <v>13</v>
      </c>
      <c r="B15" s="93"/>
      <c r="C15" s="133" t="s">
        <v>31</v>
      </c>
      <c r="D15" s="92" t="s">
        <v>32</v>
      </c>
      <c r="E15" s="92" t="s">
        <v>32</v>
      </c>
      <c r="F15" s="92" t="s">
        <v>13</v>
      </c>
      <c r="G15" s="92" t="s">
        <v>13</v>
      </c>
    </row>
    <row r="16" ht="13.5" customHeight="1" spans="1:7">
      <c r="A16" s="133" t="s">
        <v>13</v>
      </c>
      <c r="B16" s="92" t="s">
        <v>13</v>
      </c>
      <c r="C16" s="133" t="s">
        <v>33</v>
      </c>
      <c r="D16" s="92" t="s">
        <v>13</v>
      </c>
      <c r="E16" s="92" t="s">
        <v>13</v>
      </c>
      <c r="F16" s="92" t="s">
        <v>13</v>
      </c>
      <c r="G16" s="92" t="s">
        <v>13</v>
      </c>
    </row>
    <row r="17" ht="13.5" customHeight="1" spans="1:7">
      <c r="A17" s="133" t="s">
        <v>13</v>
      </c>
      <c r="B17" s="92" t="s">
        <v>13</v>
      </c>
      <c r="C17" s="133" t="s">
        <v>34</v>
      </c>
      <c r="D17" s="92" t="s">
        <v>13</v>
      </c>
      <c r="E17" s="92" t="s">
        <v>13</v>
      </c>
      <c r="F17" s="92" t="s">
        <v>13</v>
      </c>
      <c r="G17" s="92" t="s">
        <v>13</v>
      </c>
    </row>
    <row r="18" ht="13.5" customHeight="1" spans="1:7">
      <c r="A18" s="133" t="s">
        <v>13</v>
      </c>
      <c r="B18" s="92" t="s">
        <v>13</v>
      </c>
      <c r="C18" s="133" t="s">
        <v>35</v>
      </c>
      <c r="D18" s="92" t="s">
        <v>13</v>
      </c>
      <c r="E18" s="92" t="s">
        <v>13</v>
      </c>
      <c r="F18" s="92" t="s">
        <v>13</v>
      </c>
      <c r="G18" s="92" t="s">
        <v>13</v>
      </c>
    </row>
    <row r="19" ht="13.5" customHeight="1" spans="1:7">
      <c r="A19" s="133" t="s">
        <v>13</v>
      </c>
      <c r="B19" s="92" t="s">
        <v>13</v>
      </c>
      <c r="C19" s="133" t="s">
        <v>36</v>
      </c>
      <c r="D19" s="92" t="s">
        <v>13</v>
      </c>
      <c r="E19" s="92" t="s">
        <v>13</v>
      </c>
      <c r="F19" s="92" t="s">
        <v>13</v>
      </c>
      <c r="G19" s="92" t="s">
        <v>13</v>
      </c>
    </row>
    <row r="20" ht="13.5" customHeight="1" spans="1:7">
      <c r="A20" s="133" t="s">
        <v>13</v>
      </c>
      <c r="B20" s="92" t="s">
        <v>13</v>
      </c>
      <c r="C20" s="133" t="s">
        <v>37</v>
      </c>
      <c r="D20" s="92" t="s">
        <v>13</v>
      </c>
      <c r="E20" s="92" t="s">
        <v>13</v>
      </c>
      <c r="F20" s="92" t="s">
        <v>13</v>
      </c>
      <c r="G20" s="92" t="s">
        <v>13</v>
      </c>
    </row>
    <row r="21" ht="13.5" customHeight="1" spans="1:7">
      <c r="A21" s="133" t="s">
        <v>13</v>
      </c>
      <c r="B21" s="92" t="s">
        <v>13</v>
      </c>
      <c r="C21" s="133" t="s">
        <v>38</v>
      </c>
      <c r="D21" s="92" t="s">
        <v>13</v>
      </c>
      <c r="E21" s="92" t="s">
        <v>13</v>
      </c>
      <c r="F21" s="92" t="s">
        <v>13</v>
      </c>
      <c r="G21" s="92" t="s">
        <v>13</v>
      </c>
    </row>
    <row r="22" ht="13.5" customHeight="1" spans="1:7">
      <c r="A22" s="133" t="s">
        <v>13</v>
      </c>
      <c r="B22" s="92" t="s">
        <v>13</v>
      </c>
      <c r="C22" s="133" t="s">
        <v>39</v>
      </c>
      <c r="D22" s="92" t="s">
        <v>13</v>
      </c>
      <c r="E22" s="92" t="s">
        <v>13</v>
      </c>
      <c r="F22" s="92" t="s">
        <v>13</v>
      </c>
      <c r="G22" s="92" t="s">
        <v>13</v>
      </c>
    </row>
    <row r="23" ht="13.5" customHeight="1" spans="1:7">
      <c r="A23" s="133" t="s">
        <v>13</v>
      </c>
      <c r="B23" s="92" t="s">
        <v>13</v>
      </c>
      <c r="C23" s="133" t="s">
        <v>40</v>
      </c>
      <c r="D23" s="92" t="s">
        <v>13</v>
      </c>
      <c r="E23" s="92" t="s">
        <v>13</v>
      </c>
      <c r="F23" s="92" t="s">
        <v>13</v>
      </c>
      <c r="G23" s="92" t="s">
        <v>13</v>
      </c>
    </row>
    <row r="24" ht="13.5" customHeight="1" spans="1:7">
      <c r="A24" s="133" t="s">
        <v>13</v>
      </c>
      <c r="B24" s="92" t="s">
        <v>13</v>
      </c>
      <c r="C24" s="133" t="s">
        <v>41</v>
      </c>
      <c r="D24" s="92" t="s">
        <v>13</v>
      </c>
      <c r="E24" s="92" t="s">
        <v>13</v>
      </c>
      <c r="F24" s="92" t="s">
        <v>13</v>
      </c>
      <c r="G24" s="92" t="s">
        <v>13</v>
      </c>
    </row>
    <row r="25" ht="13.5" customHeight="1" spans="1:7">
      <c r="A25" s="133" t="s">
        <v>13</v>
      </c>
      <c r="B25" s="92" t="s">
        <v>13</v>
      </c>
      <c r="C25" s="133" t="s">
        <v>42</v>
      </c>
      <c r="D25" s="92" t="s">
        <v>43</v>
      </c>
      <c r="E25" s="92" t="s">
        <v>43</v>
      </c>
      <c r="F25" s="92" t="s">
        <v>13</v>
      </c>
      <c r="G25" s="92" t="s">
        <v>13</v>
      </c>
    </row>
    <row r="26" ht="13.5" customHeight="1" spans="1:7">
      <c r="A26" s="133" t="s">
        <v>13</v>
      </c>
      <c r="B26" s="92" t="s">
        <v>13</v>
      </c>
      <c r="C26" s="133" t="s">
        <v>44</v>
      </c>
      <c r="D26" s="92" t="s">
        <v>13</v>
      </c>
      <c r="E26" s="92" t="s">
        <v>13</v>
      </c>
      <c r="F26" s="92" t="s">
        <v>13</v>
      </c>
      <c r="G26" s="92" t="s">
        <v>13</v>
      </c>
    </row>
    <row r="27" ht="13.5" customHeight="1" spans="1:7">
      <c r="A27" s="133" t="s">
        <v>13</v>
      </c>
      <c r="B27" s="92" t="s">
        <v>13</v>
      </c>
      <c r="C27" s="133" t="s">
        <v>45</v>
      </c>
      <c r="D27" s="92" t="s">
        <v>13</v>
      </c>
      <c r="E27" s="92" t="s">
        <v>13</v>
      </c>
      <c r="F27" s="92" t="s">
        <v>13</v>
      </c>
      <c r="G27" s="92" t="s">
        <v>13</v>
      </c>
    </row>
    <row r="28" ht="13.5" customHeight="1" spans="1:7">
      <c r="A28" s="133" t="s">
        <v>13</v>
      </c>
      <c r="B28" s="92" t="s">
        <v>13</v>
      </c>
      <c r="C28" s="133" t="s">
        <v>46</v>
      </c>
      <c r="D28" s="92" t="s">
        <v>13</v>
      </c>
      <c r="E28" s="92" t="s">
        <v>13</v>
      </c>
      <c r="F28" s="92" t="s">
        <v>13</v>
      </c>
      <c r="G28" s="92" t="s">
        <v>13</v>
      </c>
    </row>
    <row r="29" ht="13.5" customHeight="1" spans="1:7">
      <c r="A29" s="133" t="s">
        <v>13</v>
      </c>
      <c r="B29" s="92" t="s">
        <v>13</v>
      </c>
      <c r="C29" s="133" t="s">
        <v>47</v>
      </c>
      <c r="D29" s="92" t="s">
        <v>13</v>
      </c>
      <c r="E29" s="92" t="s">
        <v>13</v>
      </c>
      <c r="F29" s="92" t="s">
        <v>13</v>
      </c>
      <c r="G29" s="92" t="s">
        <v>13</v>
      </c>
    </row>
    <row r="30" ht="13.5" customHeight="1" spans="1:7">
      <c r="A30" s="93"/>
      <c r="B30" s="93"/>
      <c r="C30" s="133" t="s">
        <v>48</v>
      </c>
      <c r="D30" s="92" t="s">
        <v>13</v>
      </c>
      <c r="E30" s="92" t="s">
        <v>13</v>
      </c>
      <c r="F30" s="92" t="s">
        <v>13</v>
      </c>
      <c r="G30" s="92" t="s">
        <v>13</v>
      </c>
    </row>
    <row r="31" ht="13.5" customHeight="1" spans="1:7">
      <c r="A31" s="93"/>
      <c r="B31" s="93"/>
      <c r="C31" s="133" t="s">
        <v>49</v>
      </c>
      <c r="D31" s="92" t="s">
        <v>13</v>
      </c>
      <c r="E31" s="92" t="s">
        <v>13</v>
      </c>
      <c r="F31" s="92" t="s">
        <v>13</v>
      </c>
      <c r="G31" s="92" t="s">
        <v>13</v>
      </c>
    </row>
    <row r="32" ht="13.5" customHeight="1" spans="1:7">
      <c r="A32" s="93"/>
      <c r="B32" s="93"/>
      <c r="C32" s="133" t="s">
        <v>50</v>
      </c>
      <c r="D32" s="92" t="s">
        <v>13</v>
      </c>
      <c r="E32" s="92" t="s">
        <v>13</v>
      </c>
      <c r="F32" s="92" t="s">
        <v>13</v>
      </c>
      <c r="G32" s="92" t="s">
        <v>13</v>
      </c>
    </row>
    <row r="33" ht="13.5" customHeight="1" spans="1:7">
      <c r="A33" s="128" t="s">
        <v>51</v>
      </c>
      <c r="B33" s="92" t="s">
        <v>11</v>
      </c>
      <c r="C33" s="128" t="s">
        <v>53</v>
      </c>
      <c r="D33" s="92" t="s">
        <v>11</v>
      </c>
      <c r="E33" s="92" t="s">
        <v>11</v>
      </c>
      <c r="F33" s="92" t="s">
        <v>13</v>
      </c>
      <c r="G33" s="92" t="s">
        <v>13</v>
      </c>
    </row>
    <row r="34" ht="13.5" customHeight="1" spans="1:7">
      <c r="A34" s="133" t="s">
        <v>145</v>
      </c>
      <c r="B34" s="92" t="s">
        <v>13</v>
      </c>
      <c r="C34" s="133" t="s">
        <v>146</v>
      </c>
      <c r="D34" s="92" t="s">
        <v>13</v>
      </c>
      <c r="E34" s="92" t="s">
        <v>13</v>
      </c>
      <c r="F34" s="92" t="s">
        <v>13</v>
      </c>
      <c r="G34" s="92" t="s">
        <v>13</v>
      </c>
    </row>
    <row r="35" ht="13.5" customHeight="1" spans="1:7">
      <c r="A35" s="133" t="s">
        <v>147</v>
      </c>
      <c r="B35" s="92" t="s">
        <v>13</v>
      </c>
      <c r="C35" s="93"/>
      <c r="D35" s="93"/>
      <c r="E35" s="93"/>
      <c r="F35" s="93"/>
      <c r="G35" s="93"/>
    </row>
    <row r="36" ht="13.5" customHeight="1" spans="1:7">
      <c r="A36" s="133" t="s">
        <v>148</v>
      </c>
      <c r="B36" s="92" t="s">
        <v>13</v>
      </c>
      <c r="C36" s="128"/>
      <c r="D36" s="92"/>
      <c r="E36" s="92"/>
      <c r="F36" s="92"/>
      <c r="G36" s="92"/>
    </row>
    <row r="37" ht="13.5" customHeight="1" spans="1:7">
      <c r="A37" s="133" t="s">
        <v>149</v>
      </c>
      <c r="B37" s="92" t="s">
        <v>13</v>
      </c>
      <c r="C37" s="128"/>
      <c r="D37" s="92"/>
      <c r="E37" s="92"/>
      <c r="F37" s="92"/>
      <c r="G37" s="92"/>
    </row>
    <row r="38" ht="13.5" customHeight="1" spans="1:7">
      <c r="A38" s="128" t="s">
        <v>58</v>
      </c>
      <c r="B38" s="92" t="s">
        <v>11</v>
      </c>
      <c r="C38" s="128" t="s">
        <v>58</v>
      </c>
      <c r="D38" s="92" t="s">
        <v>11</v>
      </c>
      <c r="E38" s="92" t="s">
        <v>11</v>
      </c>
      <c r="F38" s="92" t="s">
        <v>13</v>
      </c>
      <c r="G38" s="92" t="s">
        <v>13</v>
      </c>
    </row>
    <row r="39" ht="34" customHeight="1" spans="1:7">
      <c r="A39" s="53" t="str">
        <f>IF(VALUE("15")&gt;0,"备注：1.本表反映部门本年度一般公共预算财政拨款、政府性基金预算财政拨款及国有资本经营预算财政拨款的总收支和年末结转结余情况。
      2.本套报表金额单位转换时可能存在尾数误差。","备注：本表反映部门本年度一般公共预算财政拨款、政府性基金预算财政拨款及国有资本经营预算财政拨款的总收支和年末结转结余情况。本部门无相关数据，故本表为空。")</f>
        <v>备注：1.本表反映部门本年度一般公共预算财政拨款、政府性基金预算财政拨款及国有资本经营预算财政拨款的总收支和年末结转结余情况。
      2.本套报表金额单位转换时可能存在尾数误差。</v>
      </c>
      <c r="B39" s="134"/>
      <c r="C39" s="134"/>
      <c r="D39" s="134"/>
      <c r="E39" s="134"/>
      <c r="F39" s="134"/>
      <c r="G39" s="134"/>
    </row>
  </sheetData>
  <mergeCells count="8">
    <mergeCell ref="A1:G1"/>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verticalCentered="1"/>
  <pageMargins left="0.786805555555556" right="0.590277777777778" top="0.393055555555556" bottom="0.393055555555556" header="0.314583333333333" footer="0.314583333333333"/>
  <pageSetup paperSize="9" scale="99"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A2" sqref="A2:G27"/>
    </sheetView>
  </sheetViews>
  <sheetFormatPr defaultColWidth="10.6666666666667" defaultRowHeight="12.5" outlineLevelCol="6"/>
  <cols>
    <col min="1" max="3" width="6.16666666666667" style="101" customWidth="1"/>
    <col min="4" max="4" width="44.8333333333333" style="101" customWidth="1"/>
    <col min="5" max="5" width="30.6666666666667" style="101" customWidth="1"/>
    <col min="6" max="6" width="32.3333333333333" style="101" customWidth="1"/>
    <col min="7" max="7" width="32.6666666666667" style="101" customWidth="1"/>
    <col min="8" max="16384" width="10.6666666666667" style="101"/>
  </cols>
  <sheetData>
    <row r="1" ht="27" customHeight="1" spans="1:7">
      <c r="A1" s="102" t="s">
        <v>150</v>
      </c>
      <c r="B1" s="103"/>
      <c r="C1" s="103"/>
      <c r="D1" s="103"/>
      <c r="E1" s="103"/>
      <c r="F1" s="103"/>
      <c r="G1" s="103"/>
    </row>
    <row r="2" ht="14.25" customHeight="1" spans="1:7">
      <c r="A2" s="104"/>
      <c r="B2" s="104"/>
      <c r="C2" s="104"/>
      <c r="D2" s="104"/>
      <c r="E2" s="104"/>
      <c r="F2" s="104"/>
      <c r="G2" s="105" t="s">
        <v>151</v>
      </c>
    </row>
    <row r="3" ht="14.25" customHeight="1" spans="1:7">
      <c r="A3" s="104" t="s">
        <v>3</v>
      </c>
      <c r="B3" s="104"/>
      <c r="C3" s="104"/>
      <c r="D3" s="104"/>
      <c r="E3" s="104"/>
      <c r="F3" s="104"/>
      <c r="G3" s="105" t="s">
        <v>4</v>
      </c>
    </row>
    <row r="4" ht="15.4" customHeight="1" spans="1:7">
      <c r="A4" s="106" t="s">
        <v>7</v>
      </c>
      <c r="B4" s="107"/>
      <c r="C4" s="107"/>
      <c r="D4" s="108"/>
      <c r="E4" s="109" t="s">
        <v>152</v>
      </c>
      <c r="F4" s="109"/>
      <c r="G4" s="109"/>
    </row>
    <row r="5" ht="15.4" customHeight="1" spans="1:7">
      <c r="A5" s="110" t="s">
        <v>67</v>
      </c>
      <c r="B5" s="111"/>
      <c r="C5" s="112"/>
      <c r="D5" s="113" t="s">
        <v>68</v>
      </c>
      <c r="E5" s="114" t="s">
        <v>71</v>
      </c>
      <c r="F5" s="114" t="s">
        <v>125</v>
      </c>
      <c r="G5" s="114" t="s">
        <v>126</v>
      </c>
    </row>
    <row r="6" ht="13.9" customHeight="1" spans="1:7">
      <c r="A6" s="115"/>
      <c r="B6" s="111"/>
      <c r="C6" s="112"/>
      <c r="D6" s="113"/>
      <c r="E6" s="114"/>
      <c r="F6" s="114"/>
      <c r="G6" s="114"/>
    </row>
    <row r="7" ht="30.75" customHeight="1" spans="1:7">
      <c r="A7" s="116"/>
      <c r="B7" s="117"/>
      <c r="C7" s="118"/>
      <c r="D7" s="114"/>
      <c r="E7" s="114"/>
      <c r="F7" s="114"/>
      <c r="G7" s="114"/>
    </row>
    <row r="8" ht="15.4" customHeight="1" spans="1:7">
      <c r="A8" s="119" t="s">
        <v>71</v>
      </c>
      <c r="B8" s="120"/>
      <c r="C8" s="120"/>
      <c r="D8" s="114"/>
      <c r="E8" s="121" t="s">
        <v>11</v>
      </c>
      <c r="F8" s="121" t="s">
        <v>130</v>
      </c>
      <c r="G8" s="121" t="s">
        <v>153</v>
      </c>
    </row>
    <row r="9" ht="15.4" customHeight="1" spans="1:7">
      <c r="A9" s="122" t="s">
        <v>72</v>
      </c>
      <c r="B9" s="123"/>
      <c r="C9" s="123"/>
      <c r="D9" s="122" t="s">
        <v>73</v>
      </c>
      <c r="E9" s="124" t="s">
        <v>74</v>
      </c>
      <c r="F9" s="124" t="s">
        <v>132</v>
      </c>
      <c r="G9" s="124" t="s">
        <v>153</v>
      </c>
    </row>
    <row r="10" ht="15.4" customHeight="1" spans="1:7">
      <c r="A10" s="122" t="s">
        <v>75</v>
      </c>
      <c r="B10" s="123"/>
      <c r="C10" s="123"/>
      <c r="D10" s="122" t="s">
        <v>76</v>
      </c>
      <c r="E10" s="124" t="s">
        <v>78</v>
      </c>
      <c r="F10" s="124" t="s">
        <v>132</v>
      </c>
      <c r="G10" s="124" t="s">
        <v>154</v>
      </c>
    </row>
    <row r="11" ht="15.4" customHeight="1" spans="1:7">
      <c r="A11" s="125" t="s">
        <v>79</v>
      </c>
      <c r="B11" s="123"/>
      <c r="C11" s="123"/>
      <c r="D11" s="123" t="s">
        <v>80</v>
      </c>
      <c r="E11" s="121" t="s">
        <v>82</v>
      </c>
      <c r="F11" s="121" t="s">
        <v>13</v>
      </c>
      <c r="G11" s="121" t="s">
        <v>82</v>
      </c>
    </row>
    <row r="12" ht="15.4" customHeight="1" spans="1:7">
      <c r="A12" s="125" t="s">
        <v>84</v>
      </c>
      <c r="B12" s="123"/>
      <c r="C12" s="123"/>
      <c r="D12" s="123" t="s">
        <v>85</v>
      </c>
      <c r="E12" s="121" t="s">
        <v>87</v>
      </c>
      <c r="F12" s="121" t="s">
        <v>132</v>
      </c>
      <c r="G12" s="121" t="s">
        <v>155</v>
      </c>
    </row>
    <row r="13" ht="15.4" customHeight="1" spans="1:7">
      <c r="A13" s="122" t="s">
        <v>89</v>
      </c>
      <c r="B13" s="123"/>
      <c r="C13" s="123"/>
      <c r="D13" s="122" t="s">
        <v>90</v>
      </c>
      <c r="E13" s="124" t="s">
        <v>91</v>
      </c>
      <c r="F13" s="124" t="s">
        <v>13</v>
      </c>
      <c r="G13" s="124" t="s">
        <v>91</v>
      </c>
    </row>
    <row r="14" ht="15.4" customHeight="1" spans="1:7">
      <c r="A14" s="125" t="s">
        <v>92</v>
      </c>
      <c r="B14" s="123"/>
      <c r="C14" s="123"/>
      <c r="D14" s="123" t="s">
        <v>93</v>
      </c>
      <c r="E14" s="121" t="s">
        <v>91</v>
      </c>
      <c r="F14" s="121" t="s">
        <v>13</v>
      </c>
      <c r="G14" s="121" t="s">
        <v>91</v>
      </c>
    </row>
    <row r="15" ht="15.4" customHeight="1" spans="1:7">
      <c r="A15" s="122" t="s">
        <v>94</v>
      </c>
      <c r="B15" s="123"/>
      <c r="C15" s="123"/>
      <c r="D15" s="122" t="s">
        <v>95</v>
      </c>
      <c r="E15" s="124" t="s">
        <v>30</v>
      </c>
      <c r="F15" s="124" t="s">
        <v>30</v>
      </c>
      <c r="G15" s="124" t="s">
        <v>13</v>
      </c>
    </row>
    <row r="16" ht="15.4" customHeight="1" spans="1:7">
      <c r="A16" s="122" t="s">
        <v>96</v>
      </c>
      <c r="B16" s="123"/>
      <c r="C16" s="123"/>
      <c r="D16" s="122" t="s">
        <v>97</v>
      </c>
      <c r="E16" s="124" t="s">
        <v>30</v>
      </c>
      <c r="F16" s="124" t="s">
        <v>30</v>
      </c>
      <c r="G16" s="124" t="s">
        <v>13</v>
      </c>
    </row>
    <row r="17" ht="15.4" customHeight="1" spans="1:7">
      <c r="A17" s="125" t="s">
        <v>98</v>
      </c>
      <c r="B17" s="123"/>
      <c r="C17" s="123"/>
      <c r="D17" s="123" t="s">
        <v>99</v>
      </c>
      <c r="E17" s="121" t="s">
        <v>100</v>
      </c>
      <c r="F17" s="121" t="s">
        <v>100</v>
      </c>
      <c r="G17" s="121" t="s">
        <v>13</v>
      </c>
    </row>
    <row r="18" ht="15.4" customHeight="1" spans="1:7">
      <c r="A18" s="125" t="s">
        <v>101</v>
      </c>
      <c r="B18" s="123"/>
      <c r="C18" s="123"/>
      <c r="D18" s="123" t="s">
        <v>102</v>
      </c>
      <c r="E18" s="121" t="s">
        <v>103</v>
      </c>
      <c r="F18" s="121" t="s">
        <v>103</v>
      </c>
      <c r="G18" s="121" t="s">
        <v>13</v>
      </c>
    </row>
    <row r="19" ht="15.4" customHeight="1" spans="1:7">
      <c r="A19" s="125" t="s">
        <v>104</v>
      </c>
      <c r="B19" s="123"/>
      <c r="C19" s="123"/>
      <c r="D19" s="123" t="s">
        <v>105</v>
      </c>
      <c r="E19" s="121" t="s">
        <v>106</v>
      </c>
      <c r="F19" s="121" t="s">
        <v>106</v>
      </c>
      <c r="G19" s="121" t="s">
        <v>13</v>
      </c>
    </row>
    <row r="20" ht="15.4" customHeight="1" spans="1:7">
      <c r="A20" s="122" t="s">
        <v>107</v>
      </c>
      <c r="B20" s="123"/>
      <c r="C20" s="123"/>
      <c r="D20" s="122" t="s">
        <v>108</v>
      </c>
      <c r="E20" s="124" t="s">
        <v>32</v>
      </c>
      <c r="F20" s="124" t="s">
        <v>32</v>
      </c>
      <c r="G20" s="124" t="s">
        <v>13</v>
      </c>
    </row>
    <row r="21" ht="15.4" customHeight="1" spans="1:7">
      <c r="A21" s="122" t="s">
        <v>109</v>
      </c>
      <c r="B21" s="123"/>
      <c r="C21" s="123"/>
      <c r="D21" s="122" t="s">
        <v>110</v>
      </c>
      <c r="E21" s="124" t="s">
        <v>32</v>
      </c>
      <c r="F21" s="124" t="s">
        <v>32</v>
      </c>
      <c r="G21" s="124" t="s">
        <v>13</v>
      </c>
    </row>
    <row r="22" ht="15.4" customHeight="1" spans="1:7">
      <c r="A22" s="125" t="s">
        <v>111</v>
      </c>
      <c r="B22" s="123"/>
      <c r="C22" s="123"/>
      <c r="D22" s="123" t="s">
        <v>112</v>
      </c>
      <c r="E22" s="121" t="s">
        <v>113</v>
      </c>
      <c r="F22" s="121" t="s">
        <v>113</v>
      </c>
      <c r="G22" s="121" t="s">
        <v>13</v>
      </c>
    </row>
    <row r="23" ht="15.4" customHeight="1" spans="1:7">
      <c r="A23" s="125" t="s">
        <v>114</v>
      </c>
      <c r="B23" s="123"/>
      <c r="C23" s="123"/>
      <c r="D23" s="123" t="s">
        <v>115</v>
      </c>
      <c r="E23" s="121" t="s">
        <v>116</v>
      </c>
      <c r="F23" s="121" t="s">
        <v>116</v>
      </c>
      <c r="G23" s="121" t="s">
        <v>13</v>
      </c>
    </row>
    <row r="24" ht="15.4" customHeight="1" spans="1:7">
      <c r="A24" s="122" t="s">
        <v>117</v>
      </c>
      <c r="B24" s="123"/>
      <c r="C24" s="123"/>
      <c r="D24" s="122" t="s">
        <v>118</v>
      </c>
      <c r="E24" s="124" t="s">
        <v>43</v>
      </c>
      <c r="F24" s="124" t="s">
        <v>43</v>
      </c>
      <c r="G24" s="124" t="s">
        <v>13</v>
      </c>
    </row>
    <row r="25" ht="15.4" customHeight="1" spans="1:7">
      <c r="A25" s="122" t="s">
        <v>119</v>
      </c>
      <c r="B25" s="123"/>
      <c r="C25" s="123"/>
      <c r="D25" s="122" t="s">
        <v>120</v>
      </c>
      <c r="E25" s="124" t="s">
        <v>43</v>
      </c>
      <c r="F25" s="124" t="s">
        <v>43</v>
      </c>
      <c r="G25" s="124" t="s">
        <v>13</v>
      </c>
    </row>
    <row r="26" ht="15.4" customHeight="1" spans="1:7">
      <c r="A26" s="125" t="s">
        <v>121</v>
      </c>
      <c r="B26" s="123"/>
      <c r="C26" s="123"/>
      <c r="D26" s="123" t="s">
        <v>122</v>
      </c>
      <c r="E26" s="121" t="s">
        <v>43</v>
      </c>
      <c r="F26" s="121" t="s">
        <v>43</v>
      </c>
      <c r="G26" s="121" t="s">
        <v>13</v>
      </c>
    </row>
    <row r="27" ht="42" customHeight="1" spans="1:7">
      <c r="A27" s="126" t="str">
        <f>IF(VALUE("42")&gt;0,"备注：1.本表反映部门本年度一般公共预算财政拨款支出情况。
      2.本套报表金额单位转换时可能存在尾数误差。","备注：本表反映部门本年度一般公共预算财政拨款支出情况。本部门无相关数据，故本表为空。")</f>
        <v>备注：1.本表反映部门本年度一般公共预算财政拨款支出情况。
      2.本套报表金额单位转换时可能存在尾数误差。</v>
      </c>
      <c r="B27" s="127"/>
      <c r="C27" s="127"/>
      <c r="D27" s="127"/>
      <c r="E27" s="127"/>
      <c r="F27" s="127"/>
      <c r="G27" s="127"/>
    </row>
    <row r="28" ht="12.75" customHeight="1"/>
  </sheetData>
  <mergeCells count="28">
    <mergeCell ref="A1:G1"/>
    <mergeCell ref="A4:D4"/>
    <mergeCell ref="E4:G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conditionalFormatting sqref="B3">
    <cfRule type="expression" dxfId="0" priority="1" stopIfTrue="1">
      <formula>含公式的单元格</formula>
    </cfRule>
  </conditionalFormatting>
  <printOptions horizontalCentered="1" verticalCentered="1"/>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6" workbookViewId="0">
      <selection activeCell="A2" sqref="A2:I41"/>
    </sheetView>
  </sheetViews>
  <sheetFormatPr defaultColWidth="10.6666666666667" defaultRowHeight="12.5"/>
  <cols>
    <col min="1" max="1" width="12" style="33" customWidth="1"/>
    <col min="2" max="2" width="41.3333333333333" style="33" customWidth="1"/>
    <col min="3" max="3" width="11.8333333333333" style="33" customWidth="1"/>
    <col min="4" max="4" width="10.5" style="33" customWidth="1"/>
    <col min="5" max="5" width="30.8333333333333" style="33" customWidth="1"/>
    <col min="6" max="6" width="10.3333333333333" style="33" customWidth="1"/>
    <col min="7" max="7" width="11.3333333333333" style="33" customWidth="1"/>
    <col min="8" max="8" width="48.6666666666667" style="33" customWidth="1"/>
    <col min="9" max="9" width="10.1666666666667" style="33" customWidth="1"/>
    <col min="10" max="16384" width="10.6666666666667" style="33"/>
  </cols>
  <sheetData>
    <row r="1" ht="26.25" customHeight="1" spans="1:9">
      <c r="A1" s="35" t="s">
        <v>156</v>
      </c>
      <c r="B1" s="36"/>
      <c r="C1" s="36"/>
      <c r="D1" s="36"/>
      <c r="E1" s="35"/>
      <c r="F1" s="36"/>
      <c r="G1" s="36"/>
      <c r="H1" s="36"/>
      <c r="I1" s="36"/>
    </row>
    <row r="2" ht="12" customHeight="1" spans="1:9">
      <c r="A2" s="38"/>
      <c r="B2" s="38"/>
      <c r="C2" s="38"/>
      <c r="D2" s="38"/>
      <c r="E2" s="38"/>
      <c r="F2" s="38"/>
      <c r="G2" s="38"/>
      <c r="H2" s="38"/>
      <c r="I2" s="40" t="s">
        <v>157</v>
      </c>
    </row>
    <row r="3" ht="14.25" customHeight="1" spans="1:9">
      <c r="A3" s="38" t="s">
        <v>3</v>
      </c>
      <c r="B3" s="38"/>
      <c r="C3" s="38"/>
      <c r="D3" s="38"/>
      <c r="E3" s="38"/>
      <c r="F3" s="38"/>
      <c r="G3" s="38"/>
      <c r="H3" s="38"/>
      <c r="I3" s="40" t="s">
        <v>4</v>
      </c>
    </row>
    <row r="4" s="32" customFormat="1" ht="12.75" customHeight="1" spans="1:9">
      <c r="A4" s="89" t="s">
        <v>158</v>
      </c>
      <c r="B4" s="44"/>
      <c r="C4" s="44"/>
      <c r="D4" s="44" t="s">
        <v>159</v>
      </c>
      <c r="E4" s="44"/>
      <c r="F4" s="44"/>
      <c r="G4" s="44"/>
      <c r="H4" s="44"/>
      <c r="I4" s="44"/>
    </row>
    <row r="5" ht="15.4" customHeight="1" spans="1:9">
      <c r="A5" s="56" t="s">
        <v>160</v>
      </c>
      <c r="B5" s="57" t="s">
        <v>161</v>
      </c>
      <c r="C5" s="57" t="s">
        <v>162</v>
      </c>
      <c r="D5" s="56" t="s">
        <v>160</v>
      </c>
      <c r="E5" s="57" t="s">
        <v>161</v>
      </c>
      <c r="F5" s="57" t="s">
        <v>162</v>
      </c>
      <c r="G5" s="56" t="s">
        <v>160</v>
      </c>
      <c r="H5" s="57" t="s">
        <v>161</v>
      </c>
      <c r="I5" s="57" t="s">
        <v>162</v>
      </c>
    </row>
    <row r="6" ht="22.5" customHeight="1" spans="1:9">
      <c r="A6" s="58"/>
      <c r="B6" s="90"/>
      <c r="C6" s="90"/>
      <c r="D6" s="58"/>
      <c r="E6" s="90"/>
      <c r="F6" s="90"/>
      <c r="G6" s="58"/>
      <c r="H6" s="90"/>
      <c r="I6" s="90"/>
    </row>
    <row r="7" ht="15" customHeight="1" spans="1:9">
      <c r="A7" s="91" t="s">
        <v>163</v>
      </c>
      <c r="B7" s="91" t="s">
        <v>164</v>
      </c>
      <c r="C7" s="92" t="s">
        <v>165</v>
      </c>
      <c r="D7" s="91" t="s">
        <v>166</v>
      </c>
      <c r="E7" s="91" t="s">
        <v>167</v>
      </c>
      <c r="F7" s="92" t="s">
        <v>168</v>
      </c>
      <c r="G7" s="91" t="s">
        <v>169</v>
      </c>
      <c r="H7" s="91" t="s">
        <v>170</v>
      </c>
      <c r="I7" s="92" t="s">
        <v>13</v>
      </c>
    </row>
    <row r="8" ht="15" customHeight="1" spans="1:9">
      <c r="A8" s="91" t="s">
        <v>171</v>
      </c>
      <c r="B8" s="91" t="s">
        <v>172</v>
      </c>
      <c r="C8" s="92" t="s">
        <v>173</v>
      </c>
      <c r="D8" s="91" t="s">
        <v>174</v>
      </c>
      <c r="E8" s="91" t="s">
        <v>175</v>
      </c>
      <c r="F8" s="92" t="s">
        <v>176</v>
      </c>
      <c r="G8" s="91" t="s">
        <v>177</v>
      </c>
      <c r="H8" s="91" t="s">
        <v>178</v>
      </c>
      <c r="I8" s="92" t="s">
        <v>13</v>
      </c>
    </row>
    <row r="9" ht="15" customHeight="1" spans="1:9">
      <c r="A9" s="91" t="s">
        <v>179</v>
      </c>
      <c r="B9" s="91" t="s">
        <v>180</v>
      </c>
      <c r="C9" s="92" t="s">
        <v>181</v>
      </c>
      <c r="D9" s="91" t="s">
        <v>182</v>
      </c>
      <c r="E9" s="91" t="s">
        <v>183</v>
      </c>
      <c r="F9" s="92" t="s">
        <v>184</v>
      </c>
      <c r="G9" s="91" t="s">
        <v>185</v>
      </c>
      <c r="H9" s="91" t="s">
        <v>186</v>
      </c>
      <c r="I9" s="92" t="s">
        <v>13</v>
      </c>
    </row>
    <row r="10" ht="15" customHeight="1" spans="1:9">
      <c r="A10" s="91" t="s">
        <v>187</v>
      </c>
      <c r="B10" s="91" t="s">
        <v>188</v>
      </c>
      <c r="C10" s="92" t="s">
        <v>13</v>
      </c>
      <c r="D10" s="91" t="s">
        <v>189</v>
      </c>
      <c r="E10" s="91" t="s">
        <v>190</v>
      </c>
      <c r="F10" s="92" t="s">
        <v>13</v>
      </c>
      <c r="G10" s="91" t="s">
        <v>191</v>
      </c>
      <c r="H10" s="91" t="s">
        <v>192</v>
      </c>
      <c r="I10" s="92" t="s">
        <v>13</v>
      </c>
    </row>
    <row r="11" ht="15" customHeight="1" spans="1:9">
      <c r="A11" s="91" t="s">
        <v>193</v>
      </c>
      <c r="B11" s="91" t="s">
        <v>194</v>
      </c>
      <c r="C11" s="92" t="s">
        <v>13</v>
      </c>
      <c r="D11" s="91" t="s">
        <v>195</v>
      </c>
      <c r="E11" s="91" t="s">
        <v>196</v>
      </c>
      <c r="F11" s="92" t="s">
        <v>13</v>
      </c>
      <c r="G11" s="91" t="s">
        <v>197</v>
      </c>
      <c r="H11" s="91" t="s">
        <v>198</v>
      </c>
      <c r="I11" s="92" t="s">
        <v>13</v>
      </c>
    </row>
    <row r="12" ht="15" customHeight="1" spans="1:9">
      <c r="A12" s="91" t="s">
        <v>199</v>
      </c>
      <c r="B12" s="91" t="s">
        <v>200</v>
      </c>
      <c r="C12" s="92" t="s">
        <v>201</v>
      </c>
      <c r="D12" s="91" t="s">
        <v>202</v>
      </c>
      <c r="E12" s="91" t="s">
        <v>203</v>
      </c>
      <c r="F12" s="92" t="s">
        <v>204</v>
      </c>
      <c r="G12" s="91" t="s">
        <v>205</v>
      </c>
      <c r="H12" s="91" t="s">
        <v>206</v>
      </c>
      <c r="I12" s="92" t="s">
        <v>13</v>
      </c>
    </row>
    <row r="13" ht="15" customHeight="1" spans="1:9">
      <c r="A13" s="91" t="s">
        <v>207</v>
      </c>
      <c r="B13" s="91" t="s">
        <v>208</v>
      </c>
      <c r="C13" s="92" t="s">
        <v>100</v>
      </c>
      <c r="D13" s="91" t="s">
        <v>209</v>
      </c>
      <c r="E13" s="91" t="s">
        <v>210</v>
      </c>
      <c r="F13" s="92" t="s">
        <v>211</v>
      </c>
      <c r="G13" s="91" t="s">
        <v>212</v>
      </c>
      <c r="H13" s="91" t="s">
        <v>213</v>
      </c>
      <c r="I13" s="92" t="s">
        <v>13</v>
      </c>
    </row>
    <row r="14" ht="15" customHeight="1" spans="1:9">
      <c r="A14" s="91" t="s">
        <v>214</v>
      </c>
      <c r="B14" s="91" t="s">
        <v>215</v>
      </c>
      <c r="C14" s="92" t="s">
        <v>103</v>
      </c>
      <c r="D14" s="91" t="s">
        <v>216</v>
      </c>
      <c r="E14" s="91" t="s">
        <v>217</v>
      </c>
      <c r="F14" s="92" t="s">
        <v>218</v>
      </c>
      <c r="G14" s="91" t="s">
        <v>219</v>
      </c>
      <c r="H14" s="91" t="s">
        <v>220</v>
      </c>
      <c r="I14" s="92" t="s">
        <v>13</v>
      </c>
    </row>
    <row r="15" ht="15" customHeight="1" spans="1:9">
      <c r="A15" s="91" t="s">
        <v>221</v>
      </c>
      <c r="B15" s="91" t="s">
        <v>222</v>
      </c>
      <c r="C15" s="92" t="s">
        <v>113</v>
      </c>
      <c r="D15" s="91" t="s">
        <v>223</v>
      </c>
      <c r="E15" s="91" t="s">
        <v>224</v>
      </c>
      <c r="F15" s="92" t="s">
        <v>13</v>
      </c>
      <c r="G15" s="91" t="s">
        <v>225</v>
      </c>
      <c r="H15" s="91" t="s">
        <v>226</v>
      </c>
      <c r="I15" s="92" t="s">
        <v>13</v>
      </c>
    </row>
    <row r="16" ht="15" customHeight="1" spans="1:9">
      <c r="A16" s="91" t="s">
        <v>227</v>
      </c>
      <c r="B16" s="91" t="s">
        <v>228</v>
      </c>
      <c r="C16" s="92" t="s">
        <v>13</v>
      </c>
      <c r="D16" s="91" t="s">
        <v>229</v>
      </c>
      <c r="E16" s="91" t="s">
        <v>230</v>
      </c>
      <c r="F16" s="92" t="s">
        <v>231</v>
      </c>
      <c r="G16" s="91" t="s">
        <v>232</v>
      </c>
      <c r="H16" s="91" t="s">
        <v>233</v>
      </c>
      <c r="I16" s="92" t="s">
        <v>13</v>
      </c>
    </row>
    <row r="17" ht="15" customHeight="1" spans="1:9">
      <c r="A17" s="91" t="s">
        <v>234</v>
      </c>
      <c r="B17" s="91" t="s">
        <v>235</v>
      </c>
      <c r="C17" s="92" t="s">
        <v>236</v>
      </c>
      <c r="D17" s="91" t="s">
        <v>237</v>
      </c>
      <c r="E17" s="91" t="s">
        <v>238</v>
      </c>
      <c r="F17" s="92" t="s">
        <v>239</v>
      </c>
      <c r="G17" s="91" t="s">
        <v>240</v>
      </c>
      <c r="H17" s="91" t="s">
        <v>241</v>
      </c>
      <c r="I17" s="92" t="s">
        <v>13</v>
      </c>
    </row>
    <row r="18" ht="15" customHeight="1" spans="1:9">
      <c r="A18" s="91" t="s">
        <v>242</v>
      </c>
      <c r="B18" s="91" t="s">
        <v>243</v>
      </c>
      <c r="C18" s="92" t="s">
        <v>43</v>
      </c>
      <c r="D18" s="91" t="s">
        <v>244</v>
      </c>
      <c r="E18" s="91" t="s">
        <v>245</v>
      </c>
      <c r="F18" s="92" t="s">
        <v>13</v>
      </c>
      <c r="G18" s="91" t="s">
        <v>246</v>
      </c>
      <c r="H18" s="91" t="s">
        <v>247</v>
      </c>
      <c r="I18" s="92" t="s">
        <v>13</v>
      </c>
    </row>
    <row r="19" ht="15" customHeight="1" spans="1:9">
      <c r="A19" s="91" t="s">
        <v>248</v>
      </c>
      <c r="B19" s="91" t="s">
        <v>249</v>
      </c>
      <c r="C19" s="92" t="s">
        <v>116</v>
      </c>
      <c r="D19" s="91" t="s">
        <v>250</v>
      </c>
      <c r="E19" s="91" t="s">
        <v>251</v>
      </c>
      <c r="F19" s="92" t="s">
        <v>252</v>
      </c>
      <c r="G19" s="91" t="s">
        <v>253</v>
      </c>
      <c r="H19" s="91" t="s">
        <v>254</v>
      </c>
      <c r="I19" s="92" t="s">
        <v>13</v>
      </c>
    </row>
    <row r="20" ht="15" customHeight="1" spans="1:9">
      <c r="A20" s="91" t="s">
        <v>255</v>
      </c>
      <c r="B20" s="91" t="s">
        <v>256</v>
      </c>
      <c r="C20" s="92" t="s">
        <v>13</v>
      </c>
      <c r="D20" s="91" t="s">
        <v>257</v>
      </c>
      <c r="E20" s="91" t="s">
        <v>258</v>
      </c>
      <c r="F20" s="92" t="s">
        <v>13</v>
      </c>
      <c r="G20" s="91" t="s">
        <v>259</v>
      </c>
      <c r="H20" s="91" t="s">
        <v>260</v>
      </c>
      <c r="I20" s="92" t="s">
        <v>13</v>
      </c>
    </row>
    <row r="21" ht="15" customHeight="1" spans="1:9">
      <c r="A21" s="91" t="s">
        <v>261</v>
      </c>
      <c r="B21" s="91" t="s">
        <v>262</v>
      </c>
      <c r="C21" s="92" t="s">
        <v>263</v>
      </c>
      <c r="D21" s="91" t="s">
        <v>264</v>
      </c>
      <c r="E21" s="91" t="s">
        <v>265</v>
      </c>
      <c r="F21" s="92" t="s">
        <v>91</v>
      </c>
      <c r="G21" s="91" t="s">
        <v>266</v>
      </c>
      <c r="H21" s="91" t="s">
        <v>267</v>
      </c>
      <c r="I21" s="92" t="s">
        <v>13</v>
      </c>
    </row>
    <row r="22" ht="15" customHeight="1" spans="1:9">
      <c r="A22" s="91" t="s">
        <v>268</v>
      </c>
      <c r="B22" s="91" t="s">
        <v>269</v>
      </c>
      <c r="C22" s="92" t="s">
        <v>13</v>
      </c>
      <c r="D22" s="91" t="s">
        <v>270</v>
      </c>
      <c r="E22" s="91" t="s">
        <v>271</v>
      </c>
      <c r="F22" s="92" t="s">
        <v>272</v>
      </c>
      <c r="G22" s="91" t="s">
        <v>273</v>
      </c>
      <c r="H22" s="91" t="s">
        <v>274</v>
      </c>
      <c r="I22" s="92" t="s">
        <v>13</v>
      </c>
    </row>
    <row r="23" ht="15" customHeight="1" spans="1:9">
      <c r="A23" s="91" t="s">
        <v>275</v>
      </c>
      <c r="B23" s="91" t="s">
        <v>276</v>
      </c>
      <c r="C23" s="92" t="s">
        <v>13</v>
      </c>
      <c r="D23" s="91" t="s">
        <v>277</v>
      </c>
      <c r="E23" s="91" t="s">
        <v>278</v>
      </c>
      <c r="F23" s="92" t="s">
        <v>13</v>
      </c>
      <c r="G23" s="91" t="s">
        <v>279</v>
      </c>
      <c r="H23" s="91" t="s">
        <v>280</v>
      </c>
      <c r="I23" s="92" t="s">
        <v>13</v>
      </c>
    </row>
    <row r="24" ht="15" customHeight="1" spans="1:9">
      <c r="A24" s="91" t="s">
        <v>281</v>
      </c>
      <c r="B24" s="91" t="s">
        <v>282</v>
      </c>
      <c r="C24" s="92" t="s">
        <v>13</v>
      </c>
      <c r="D24" s="91" t="s">
        <v>283</v>
      </c>
      <c r="E24" s="91" t="s">
        <v>284</v>
      </c>
      <c r="F24" s="92" t="s">
        <v>13</v>
      </c>
      <c r="G24" s="91" t="s">
        <v>285</v>
      </c>
      <c r="H24" s="91" t="s">
        <v>286</v>
      </c>
      <c r="I24" s="92" t="s">
        <v>13</v>
      </c>
    </row>
    <row r="25" ht="15" customHeight="1" spans="1:9">
      <c r="A25" s="91" t="s">
        <v>287</v>
      </c>
      <c r="B25" s="91" t="s">
        <v>288</v>
      </c>
      <c r="C25" s="92" t="s">
        <v>13</v>
      </c>
      <c r="D25" s="91" t="s">
        <v>289</v>
      </c>
      <c r="E25" s="91" t="s">
        <v>290</v>
      </c>
      <c r="F25" s="92" t="s">
        <v>13</v>
      </c>
      <c r="G25" s="91" t="s">
        <v>291</v>
      </c>
      <c r="H25" s="91" t="s">
        <v>292</v>
      </c>
      <c r="I25" s="92" t="s">
        <v>13</v>
      </c>
    </row>
    <row r="26" ht="15" customHeight="1" spans="1:9">
      <c r="A26" s="91" t="s">
        <v>293</v>
      </c>
      <c r="B26" s="91" t="s">
        <v>294</v>
      </c>
      <c r="C26" s="92" t="s">
        <v>295</v>
      </c>
      <c r="D26" s="91" t="s">
        <v>296</v>
      </c>
      <c r="E26" s="91" t="s">
        <v>297</v>
      </c>
      <c r="F26" s="92" t="s">
        <v>13</v>
      </c>
      <c r="G26" s="91" t="s">
        <v>298</v>
      </c>
      <c r="H26" s="91" t="s">
        <v>299</v>
      </c>
      <c r="I26" s="92" t="s">
        <v>13</v>
      </c>
    </row>
    <row r="27" ht="15" customHeight="1" spans="1:9">
      <c r="A27" s="91" t="s">
        <v>300</v>
      </c>
      <c r="B27" s="91" t="s">
        <v>301</v>
      </c>
      <c r="C27" s="92" t="s">
        <v>13</v>
      </c>
      <c r="D27" s="91" t="s">
        <v>302</v>
      </c>
      <c r="E27" s="91" t="s">
        <v>303</v>
      </c>
      <c r="F27" s="92" t="s">
        <v>304</v>
      </c>
      <c r="G27" s="91" t="s">
        <v>305</v>
      </c>
      <c r="H27" s="91" t="s">
        <v>306</v>
      </c>
      <c r="I27" s="92" t="s">
        <v>13</v>
      </c>
    </row>
    <row r="28" ht="15" customHeight="1" spans="1:9">
      <c r="A28" s="91" t="s">
        <v>307</v>
      </c>
      <c r="B28" s="91" t="s">
        <v>308</v>
      </c>
      <c r="C28" s="92" t="s">
        <v>309</v>
      </c>
      <c r="D28" s="91" t="s">
        <v>310</v>
      </c>
      <c r="E28" s="91" t="s">
        <v>311</v>
      </c>
      <c r="F28" s="92" t="s">
        <v>13</v>
      </c>
      <c r="G28" s="91" t="s">
        <v>312</v>
      </c>
      <c r="H28" s="91" t="s">
        <v>313</v>
      </c>
      <c r="I28" s="92" t="s">
        <v>13</v>
      </c>
    </row>
    <row r="29" ht="15" customHeight="1" spans="1:9">
      <c r="A29" s="91" t="s">
        <v>314</v>
      </c>
      <c r="B29" s="91" t="s">
        <v>315</v>
      </c>
      <c r="C29" s="92" t="s">
        <v>13</v>
      </c>
      <c r="D29" s="91" t="s">
        <v>316</v>
      </c>
      <c r="E29" s="91" t="s">
        <v>317</v>
      </c>
      <c r="F29" s="92" t="s">
        <v>318</v>
      </c>
      <c r="G29" s="91" t="s">
        <v>319</v>
      </c>
      <c r="H29" s="91" t="s">
        <v>320</v>
      </c>
      <c r="I29" s="92" t="s">
        <v>13</v>
      </c>
    </row>
    <row r="30" ht="15" customHeight="1" spans="1:9">
      <c r="A30" s="91" t="s">
        <v>321</v>
      </c>
      <c r="B30" s="91" t="s">
        <v>322</v>
      </c>
      <c r="C30" s="92" t="s">
        <v>323</v>
      </c>
      <c r="D30" s="91" t="s">
        <v>324</v>
      </c>
      <c r="E30" s="91" t="s">
        <v>325</v>
      </c>
      <c r="F30" s="92" t="s">
        <v>326</v>
      </c>
      <c r="G30" s="91" t="s">
        <v>327</v>
      </c>
      <c r="H30" s="91" t="s">
        <v>328</v>
      </c>
      <c r="I30" s="92" t="s">
        <v>13</v>
      </c>
    </row>
    <row r="31" ht="15" customHeight="1" spans="1:9">
      <c r="A31" s="91" t="s">
        <v>329</v>
      </c>
      <c r="B31" s="91" t="s">
        <v>330</v>
      </c>
      <c r="C31" s="92" t="s">
        <v>13</v>
      </c>
      <c r="D31" s="91" t="s">
        <v>331</v>
      </c>
      <c r="E31" s="91" t="s">
        <v>332</v>
      </c>
      <c r="F31" s="92" t="s">
        <v>13</v>
      </c>
      <c r="G31" s="91" t="s">
        <v>333</v>
      </c>
      <c r="H31" s="91" t="s">
        <v>334</v>
      </c>
      <c r="I31" s="92" t="s">
        <v>13</v>
      </c>
    </row>
    <row r="32" ht="15" customHeight="1" spans="1:9">
      <c r="A32" s="91" t="s">
        <v>335</v>
      </c>
      <c r="B32" s="91" t="s">
        <v>336</v>
      </c>
      <c r="C32" s="92" t="s">
        <v>13</v>
      </c>
      <c r="D32" s="91" t="s">
        <v>337</v>
      </c>
      <c r="E32" s="91" t="s">
        <v>338</v>
      </c>
      <c r="F32" s="92" t="s">
        <v>13</v>
      </c>
      <c r="G32" s="91" t="s">
        <v>339</v>
      </c>
      <c r="H32" s="91" t="s">
        <v>340</v>
      </c>
      <c r="I32" s="92" t="s">
        <v>13</v>
      </c>
    </row>
    <row r="33" ht="15" customHeight="1" spans="1:9">
      <c r="A33" s="91" t="s">
        <v>341</v>
      </c>
      <c r="B33" s="91" t="s">
        <v>342</v>
      </c>
      <c r="C33" s="92" t="s">
        <v>13</v>
      </c>
      <c r="D33" s="91" t="s">
        <v>343</v>
      </c>
      <c r="E33" s="91" t="s">
        <v>344</v>
      </c>
      <c r="F33" s="92" t="s">
        <v>13</v>
      </c>
      <c r="G33" s="91" t="s">
        <v>345</v>
      </c>
      <c r="H33" s="91" t="s">
        <v>346</v>
      </c>
      <c r="I33" s="92" t="s">
        <v>13</v>
      </c>
    </row>
    <row r="34" ht="15" customHeight="1" spans="1:9">
      <c r="A34" s="91" t="s">
        <v>13</v>
      </c>
      <c r="B34" s="91" t="s">
        <v>13</v>
      </c>
      <c r="C34" s="93"/>
      <c r="D34" s="91" t="s">
        <v>347</v>
      </c>
      <c r="E34" s="91" t="s">
        <v>348</v>
      </c>
      <c r="F34" s="92" t="s">
        <v>239</v>
      </c>
      <c r="G34" s="91" t="s">
        <v>349</v>
      </c>
      <c r="H34" s="91" t="s">
        <v>350</v>
      </c>
      <c r="I34" s="92" t="s">
        <v>13</v>
      </c>
    </row>
    <row r="35" ht="15" customHeight="1" spans="1:9">
      <c r="A35" s="91"/>
      <c r="B35" s="91"/>
      <c r="C35" s="93"/>
      <c r="D35" s="91" t="s">
        <v>351</v>
      </c>
      <c r="E35" s="91" t="s">
        <v>352</v>
      </c>
      <c r="F35" s="92" t="s">
        <v>13</v>
      </c>
      <c r="G35" s="91" t="s">
        <v>353</v>
      </c>
      <c r="H35" s="91" t="s">
        <v>354</v>
      </c>
      <c r="I35" s="92" t="s">
        <v>13</v>
      </c>
    </row>
    <row r="36" ht="15" customHeight="1" spans="1:9">
      <c r="A36" s="91"/>
      <c r="B36" s="91"/>
      <c r="C36" s="93"/>
      <c r="D36" s="91" t="s">
        <v>355</v>
      </c>
      <c r="E36" s="91" t="s">
        <v>356</v>
      </c>
      <c r="F36" s="92" t="s">
        <v>13</v>
      </c>
      <c r="G36" s="91"/>
      <c r="H36" s="91"/>
      <c r="I36" s="92"/>
    </row>
    <row r="37" ht="15" customHeight="1" spans="1:9">
      <c r="A37" s="91"/>
      <c r="B37" s="91"/>
      <c r="C37" s="93"/>
      <c r="D37" s="91" t="s">
        <v>357</v>
      </c>
      <c r="E37" s="91" t="s">
        <v>358</v>
      </c>
      <c r="F37" s="92" t="s">
        <v>13</v>
      </c>
      <c r="G37" s="91"/>
      <c r="H37" s="91"/>
      <c r="I37" s="92"/>
    </row>
    <row r="38" ht="15" customHeight="1" spans="1:9">
      <c r="A38" s="91"/>
      <c r="B38" s="91"/>
      <c r="C38" s="93"/>
      <c r="D38" s="91" t="s">
        <v>359</v>
      </c>
      <c r="E38" s="91" t="s">
        <v>360</v>
      </c>
      <c r="F38" s="92" t="s">
        <v>13</v>
      </c>
      <c r="G38" s="91"/>
      <c r="H38" s="91"/>
      <c r="I38" s="92"/>
    </row>
    <row r="39" ht="15" customHeight="1" spans="1:9">
      <c r="A39" s="91"/>
      <c r="B39" s="91"/>
      <c r="C39" s="93"/>
      <c r="D39" s="91" t="s">
        <v>361</v>
      </c>
      <c r="E39" s="91" t="s">
        <v>362</v>
      </c>
      <c r="F39" s="92" t="s">
        <v>13</v>
      </c>
      <c r="G39" s="91"/>
      <c r="H39" s="91"/>
      <c r="I39" s="92"/>
    </row>
    <row r="40" ht="15" customHeight="1" spans="1:9">
      <c r="A40" s="94" t="s">
        <v>363</v>
      </c>
      <c r="B40" s="95"/>
      <c r="C40" s="96" t="s">
        <v>364</v>
      </c>
      <c r="D40" s="97" t="s">
        <v>365</v>
      </c>
      <c r="E40" s="97"/>
      <c r="F40" s="97"/>
      <c r="G40" s="97"/>
      <c r="H40" s="97"/>
      <c r="I40" s="100" t="s">
        <v>168</v>
      </c>
    </row>
    <row r="41" ht="29.1" customHeight="1" spans="1:9">
      <c r="A41" s="98" t="str">
        <f>IF(VALUE("31")&gt;0,"备注：1.本表反映部门本年度一般公共预算财政拨款基本支出明细情况。
      2.本套报表金额单位转换时可能存在尾数误差。","备注：本表反映部门本年度一般公共预算财政拨款基本支出明细情况。本部门无相关数据，故本表为空。")</f>
        <v>备注：1.本表反映部门本年度一般公共预算财政拨款基本支出明细情况。
      2.本套报表金额单位转换时可能存在尾数误差。</v>
      </c>
      <c r="B41" s="99"/>
      <c r="C41" s="99"/>
      <c r="D41" s="99"/>
      <c r="E41" s="99"/>
      <c r="F41" s="99"/>
      <c r="G41" s="99"/>
      <c r="H41" s="99"/>
      <c r="I41" s="99"/>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verticalCentered="1"/>
  <pageMargins left="0.786805555555556" right="0.590277777777778" top="0.393055555555556" bottom="0.196527777777778" header="0.314583333333333" footer="0.314583333333333"/>
  <pageSetup paperSize="9" scale="86"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selection activeCell="A2" sqref="A2:J9"/>
    </sheetView>
  </sheetViews>
  <sheetFormatPr defaultColWidth="10.6666666666667" defaultRowHeight="12.5"/>
  <cols>
    <col min="1" max="2" width="6.16666666666667" style="33" customWidth="1"/>
    <col min="3" max="3" width="10.3333333333333" style="33" customWidth="1"/>
    <col min="4" max="4" width="44.8333333333333" style="33" customWidth="1"/>
    <col min="5" max="10" width="15.5" style="33" customWidth="1"/>
    <col min="11" max="11" width="11.3333333333333" style="33" customWidth="1"/>
    <col min="12" max="16384" width="10.6666666666667" style="33"/>
  </cols>
  <sheetData>
    <row r="1" ht="27" customHeight="1" spans="1:10">
      <c r="A1" s="35" t="s">
        <v>366</v>
      </c>
      <c r="B1" s="36"/>
      <c r="C1" s="36"/>
      <c r="D1" s="36"/>
      <c r="E1" s="36"/>
      <c r="F1" s="36"/>
      <c r="G1" s="36"/>
      <c r="H1" s="36"/>
      <c r="I1" s="36"/>
      <c r="J1" s="36"/>
    </row>
    <row r="2" ht="14.25" customHeight="1" spans="1:10">
      <c r="A2" s="38"/>
      <c r="B2" s="38"/>
      <c r="C2" s="38"/>
      <c r="D2" s="38"/>
      <c r="E2" s="38"/>
      <c r="F2" s="38"/>
      <c r="G2" s="38"/>
      <c r="H2" s="38"/>
      <c r="I2" s="38"/>
      <c r="J2" s="40" t="s">
        <v>367</v>
      </c>
    </row>
    <row r="3" ht="14.25" customHeight="1" spans="1:10">
      <c r="A3" s="38" t="s">
        <v>3</v>
      </c>
      <c r="B3" s="38"/>
      <c r="C3" s="38"/>
      <c r="D3" s="38"/>
      <c r="E3" s="38"/>
      <c r="F3" s="38"/>
      <c r="G3" s="38"/>
      <c r="H3" s="38"/>
      <c r="I3" s="38"/>
      <c r="J3" s="40" t="s">
        <v>4</v>
      </c>
    </row>
    <row r="4" s="32" customFormat="1" ht="15.4" customHeight="1" spans="1:10">
      <c r="A4" s="65" t="s">
        <v>7</v>
      </c>
      <c r="B4" s="66"/>
      <c r="C4" s="66"/>
      <c r="D4" s="67"/>
      <c r="E4" s="68" t="s">
        <v>56</v>
      </c>
      <c r="F4" s="69" t="s">
        <v>368</v>
      </c>
      <c r="G4" s="70" t="s">
        <v>152</v>
      </c>
      <c r="H4" s="70"/>
      <c r="I4" s="70"/>
      <c r="J4" s="69" t="s">
        <v>57</v>
      </c>
    </row>
    <row r="5" ht="15.4" customHeight="1" spans="1:10">
      <c r="A5" s="71" t="s">
        <v>67</v>
      </c>
      <c r="B5" s="72"/>
      <c r="C5" s="73"/>
      <c r="D5" s="74" t="s">
        <v>68</v>
      </c>
      <c r="E5" s="75"/>
      <c r="F5" s="76"/>
      <c r="G5" s="77" t="s">
        <v>71</v>
      </c>
      <c r="H5" s="77" t="s">
        <v>125</v>
      </c>
      <c r="I5" s="77" t="s">
        <v>126</v>
      </c>
      <c r="J5" s="76"/>
    </row>
    <row r="6" ht="15.4" customHeight="1" spans="1:10">
      <c r="A6" s="78"/>
      <c r="B6" s="79"/>
      <c r="C6" s="80"/>
      <c r="D6" s="81"/>
      <c r="E6" s="75"/>
      <c r="F6" s="76"/>
      <c r="G6" s="77"/>
      <c r="H6" s="77"/>
      <c r="I6" s="77"/>
      <c r="J6" s="76"/>
    </row>
    <row r="7" ht="30.75" customHeight="1" spans="1:10">
      <c r="A7" s="82"/>
      <c r="B7" s="83"/>
      <c r="C7" s="84"/>
      <c r="D7" s="85"/>
      <c r="E7" s="77"/>
      <c r="F7" s="86"/>
      <c r="G7" s="77"/>
      <c r="H7" s="77"/>
      <c r="I7" s="77"/>
      <c r="J7" s="86"/>
    </row>
    <row r="8" ht="15.4" customHeight="1" spans="1:10">
      <c r="A8" s="87" t="s">
        <v>71</v>
      </c>
      <c r="B8" s="88"/>
      <c r="C8" s="88"/>
      <c r="D8" s="77"/>
      <c r="E8" s="62" t="s">
        <v>13</v>
      </c>
      <c r="F8" s="62" t="s">
        <v>13</v>
      </c>
      <c r="G8" s="62" t="s">
        <v>13</v>
      </c>
      <c r="H8" s="62" t="s">
        <v>13</v>
      </c>
      <c r="I8" s="62" t="s">
        <v>13</v>
      </c>
      <c r="J8" s="62" t="s">
        <v>13</v>
      </c>
    </row>
    <row r="9" ht="33" customHeight="1" spans="1:10">
      <c r="A9" s="63" t="str">
        <f>IF(VALUE("0")&gt;0,"备注：1.本表反映部门本年度政府性基金预算财政拨款收入支出及结转和结余情况。
      2.本套报表金额单位转换时可能存在尾数误差。","备注：本表反映部门本年度政府性基金预算财政拨款收入支出及结转和结余情况。本部门无政府性基金收支，故本表无数据。")</f>
        <v>备注：本表反映部门本年度政府性基金预算财政拨款收入支出及结转和结余情况。本部门无政府性基金收支，故本表无数据。</v>
      </c>
      <c r="B9" s="64"/>
      <c r="C9" s="64"/>
      <c r="D9" s="64"/>
      <c r="E9" s="64"/>
      <c r="F9" s="64"/>
      <c r="G9" s="64"/>
      <c r="H9" s="64"/>
      <c r="I9" s="64"/>
      <c r="J9" s="64"/>
    </row>
    <row r="10" ht="12.75" customHeight="1"/>
  </sheetData>
  <mergeCells count="13">
    <mergeCell ref="A1:J1"/>
    <mergeCell ref="A4:D4"/>
    <mergeCell ref="G4:I4"/>
    <mergeCell ref="A8:D8"/>
    <mergeCell ref="A9:J9"/>
    <mergeCell ref="D5:D7"/>
    <mergeCell ref="E4:E7"/>
    <mergeCell ref="F4:F7"/>
    <mergeCell ref="G5:G7"/>
    <mergeCell ref="H5:H7"/>
    <mergeCell ref="I5:I7"/>
    <mergeCell ref="J4:J7"/>
    <mergeCell ref="A5:C7"/>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verticalCentered="1"/>
  <pageMargins left="0.786805555555556"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A2" sqref="A2:G10"/>
    </sheetView>
  </sheetViews>
  <sheetFormatPr defaultColWidth="10.6666666666667" defaultRowHeight="12.5" outlineLevelCol="6"/>
  <cols>
    <col min="1" max="2" width="6.16666666666667" style="33" customWidth="1"/>
    <col min="3" max="3" width="4.33333333333333" style="33" customWidth="1"/>
    <col min="4" max="4" width="38.1666666666667" style="33" customWidth="1"/>
    <col min="5" max="5" width="23.5" style="33" customWidth="1"/>
    <col min="6" max="7" width="20.8333333333333" style="33" customWidth="1"/>
    <col min="8" max="8" width="11.3333333333333" style="33" customWidth="1"/>
    <col min="9" max="16384" width="10.6666666666667" style="33"/>
  </cols>
  <sheetData>
    <row r="1" ht="27" customHeight="1" spans="1:7">
      <c r="A1" s="35" t="s">
        <v>369</v>
      </c>
      <c r="B1" s="36"/>
      <c r="C1" s="36"/>
      <c r="D1" s="36"/>
      <c r="E1" s="36"/>
      <c r="F1" s="36"/>
      <c r="G1" s="36"/>
    </row>
    <row r="2" ht="14.25" customHeight="1" spans="1:7">
      <c r="A2" s="38"/>
      <c r="B2" s="38"/>
      <c r="C2" s="38"/>
      <c r="D2" s="38"/>
      <c r="E2" s="38"/>
      <c r="F2" s="38"/>
      <c r="G2" s="40" t="s">
        <v>370</v>
      </c>
    </row>
    <row r="3" ht="14.25" customHeight="1" spans="1:7">
      <c r="A3" s="38" t="s">
        <v>3</v>
      </c>
      <c r="B3" s="38"/>
      <c r="C3" s="38"/>
      <c r="D3" s="38"/>
      <c r="E3" s="38"/>
      <c r="F3" s="38"/>
      <c r="G3" s="40" t="s">
        <v>4</v>
      </c>
    </row>
    <row r="4" s="32" customFormat="1" ht="19.5" customHeight="1" spans="1:7">
      <c r="A4" s="55" t="s">
        <v>7</v>
      </c>
      <c r="B4" s="55"/>
      <c r="C4" s="55"/>
      <c r="D4" s="55"/>
      <c r="E4" s="55" t="s">
        <v>152</v>
      </c>
      <c r="F4" s="55"/>
      <c r="G4" s="55"/>
    </row>
    <row r="5" s="32" customFormat="1" ht="15.4" customHeight="1" spans="1:7">
      <c r="A5" s="56" t="s">
        <v>67</v>
      </c>
      <c r="B5" s="57"/>
      <c r="C5" s="57"/>
      <c r="D5" s="57" t="s">
        <v>371</v>
      </c>
      <c r="E5" s="58" t="s">
        <v>71</v>
      </c>
      <c r="F5" s="57" t="s">
        <v>125</v>
      </c>
      <c r="G5" s="57" t="s">
        <v>126</v>
      </c>
    </row>
    <row r="6" ht="15.4" customHeight="1" spans="1:7">
      <c r="A6" s="56"/>
      <c r="B6" s="57"/>
      <c r="C6" s="57"/>
      <c r="D6" s="57"/>
      <c r="E6" s="58"/>
      <c r="F6" s="57"/>
      <c r="G6" s="57"/>
    </row>
    <row r="7" ht="15.4" customHeight="1" spans="1:7">
      <c r="A7" s="56"/>
      <c r="B7" s="57"/>
      <c r="C7" s="57"/>
      <c r="D7" s="57"/>
      <c r="E7" s="58"/>
      <c r="F7" s="57"/>
      <c r="G7" s="57"/>
    </row>
    <row r="8" ht="30.75" customHeight="1" spans="1:7">
      <c r="A8" s="56"/>
      <c r="B8" s="57"/>
      <c r="C8" s="57"/>
      <c r="D8" s="57"/>
      <c r="E8" s="56"/>
      <c r="F8" s="57"/>
      <c r="G8" s="57"/>
    </row>
    <row r="9" ht="15.4" customHeight="1" spans="1:7">
      <c r="A9" s="59" t="s">
        <v>71</v>
      </c>
      <c r="B9" s="60"/>
      <c r="C9" s="60"/>
      <c r="D9" s="61"/>
      <c r="E9" s="62" t="s">
        <v>13</v>
      </c>
      <c r="F9" s="62"/>
      <c r="G9" s="62" t="s">
        <v>13</v>
      </c>
    </row>
    <row r="10" ht="38.1" customHeight="1" spans="1:7">
      <c r="A10" s="63" t="str">
        <f>IF(VALUE("0")&gt;0,"备注：1.本表反映部门本年度国有资本经营预算财政拨款支出情况。
      2.本套报表金额单位转换时可能存在尾数误差。","备注：本表反映部门本年度国有资本经营预算财政拨款支出情况。本部门无国有资本经营收支，故本表无数据。")</f>
        <v>备注：本表反映部门本年度国有资本经营预算财政拨款支出情况。本部门无国有资本经营收支，故本表无数据。</v>
      </c>
      <c r="B10" s="64"/>
      <c r="C10" s="64"/>
      <c r="D10" s="64"/>
      <c r="E10" s="64"/>
      <c r="F10" s="64"/>
      <c r="G10" s="64"/>
    </row>
    <row r="11" ht="12.75" customHeight="1"/>
  </sheetData>
  <mergeCells count="10">
    <mergeCell ref="A1:G1"/>
    <mergeCell ref="A4:D4"/>
    <mergeCell ref="E4:G4"/>
    <mergeCell ref="A9:D9"/>
    <mergeCell ref="A10:G10"/>
    <mergeCell ref="D5:D8"/>
    <mergeCell ref="E5:E8"/>
    <mergeCell ref="F5:F8"/>
    <mergeCell ref="G5:G8"/>
    <mergeCell ref="A5:C8"/>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rintOptions horizontalCentered="1" vertic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workbookViewId="0">
      <selection activeCell="A2" sqref="A2:E28"/>
    </sheetView>
  </sheetViews>
  <sheetFormatPr defaultColWidth="10.6666666666667" defaultRowHeight="12.5" outlineLevelCol="4"/>
  <cols>
    <col min="1" max="1" width="50" style="33" customWidth="1"/>
    <col min="2" max="2" width="14.6666666666667" style="33" customWidth="1"/>
    <col min="3" max="3" width="21.5" style="34" customWidth="1"/>
    <col min="4" max="4" width="58.6666666666667" style="33" customWidth="1"/>
    <col min="5" max="5" width="16.5" style="34" customWidth="1"/>
    <col min="6" max="6" width="11.3333333333333" style="33" customWidth="1"/>
    <col min="7" max="16384" width="10.6666666666667" style="33"/>
  </cols>
  <sheetData>
    <row r="1" ht="27" customHeight="1" spans="1:5">
      <c r="A1" s="35" t="s">
        <v>372</v>
      </c>
      <c r="B1" s="36"/>
      <c r="C1" s="37"/>
      <c r="D1" s="35"/>
      <c r="E1" s="37"/>
    </row>
    <row r="2" ht="14.25" customHeight="1" spans="1:5">
      <c r="A2" s="38"/>
      <c r="B2" s="39"/>
      <c r="C2" s="40"/>
      <c r="D2" s="38"/>
      <c r="E2" s="40" t="s">
        <v>373</v>
      </c>
    </row>
    <row r="3" ht="15" customHeight="1" spans="1:5">
      <c r="A3" s="38" t="s">
        <v>3</v>
      </c>
      <c r="B3" s="39"/>
      <c r="C3" s="40"/>
      <c r="D3" s="38"/>
      <c r="E3" s="40" t="s">
        <v>4</v>
      </c>
    </row>
    <row r="4" s="32" customFormat="1" ht="15.4" customHeight="1" spans="1:5">
      <c r="A4" s="41" t="s">
        <v>374</v>
      </c>
      <c r="B4" s="42" t="s">
        <v>375</v>
      </c>
      <c r="C4" s="43" t="s">
        <v>8</v>
      </c>
      <c r="D4" s="44" t="s">
        <v>374</v>
      </c>
      <c r="E4" s="45" t="s">
        <v>8</v>
      </c>
    </row>
    <row r="5" ht="15.4" customHeight="1" spans="1:5">
      <c r="A5" s="46" t="s">
        <v>376</v>
      </c>
      <c r="B5" s="47" t="s">
        <v>377</v>
      </c>
      <c r="C5" s="47" t="s">
        <v>377</v>
      </c>
      <c r="D5" s="48" t="s">
        <v>378</v>
      </c>
      <c r="E5" s="49" t="s">
        <v>13</v>
      </c>
    </row>
    <row r="6" ht="15.4" customHeight="1" spans="1:5">
      <c r="A6" s="46" t="s">
        <v>379</v>
      </c>
      <c r="B6" s="50" t="s">
        <v>13</v>
      </c>
      <c r="C6" s="50" t="s">
        <v>13</v>
      </c>
      <c r="D6" s="48" t="s">
        <v>380</v>
      </c>
      <c r="E6" s="49" t="s">
        <v>13</v>
      </c>
    </row>
    <row r="7" ht="15.4" customHeight="1" spans="1:5">
      <c r="A7" s="46" t="s">
        <v>381</v>
      </c>
      <c r="B7" s="50" t="s">
        <v>13</v>
      </c>
      <c r="C7" s="50" t="s">
        <v>13</v>
      </c>
      <c r="D7" s="48" t="s">
        <v>382</v>
      </c>
      <c r="E7" s="49" t="s">
        <v>13</v>
      </c>
    </row>
    <row r="8" ht="15.4" customHeight="1" spans="1:5">
      <c r="A8" s="46" t="s">
        <v>383</v>
      </c>
      <c r="B8" s="50" t="s">
        <v>13</v>
      </c>
      <c r="C8" s="50" t="s">
        <v>13</v>
      </c>
      <c r="D8" s="48" t="s">
        <v>384</v>
      </c>
      <c r="E8" s="51" t="s">
        <v>377</v>
      </c>
    </row>
    <row r="9" ht="15.4" customHeight="1" spans="1:5">
      <c r="A9" s="46" t="s">
        <v>385</v>
      </c>
      <c r="B9" s="50" t="s">
        <v>13</v>
      </c>
      <c r="C9" s="50" t="s">
        <v>13</v>
      </c>
      <c r="D9" s="48" t="s">
        <v>386</v>
      </c>
      <c r="E9" s="49" t="s">
        <v>387</v>
      </c>
    </row>
    <row r="10" ht="15.4" customHeight="1" spans="1:5">
      <c r="A10" s="46" t="s">
        <v>388</v>
      </c>
      <c r="B10" s="50" t="s">
        <v>13</v>
      </c>
      <c r="C10" s="50" t="s">
        <v>13</v>
      </c>
      <c r="D10" s="48" t="s">
        <v>389</v>
      </c>
      <c r="E10" s="49" t="s">
        <v>387</v>
      </c>
    </row>
    <row r="11" ht="15.4" customHeight="1" spans="1:5">
      <c r="A11" s="46" t="s">
        <v>390</v>
      </c>
      <c r="B11" s="50" t="s">
        <v>13</v>
      </c>
      <c r="C11" s="50" t="s">
        <v>13</v>
      </c>
      <c r="D11" s="48" t="s">
        <v>391</v>
      </c>
      <c r="E11" s="49" t="s">
        <v>387</v>
      </c>
    </row>
    <row r="12" ht="15.4" customHeight="1" spans="1:5">
      <c r="A12" s="46" t="s">
        <v>392</v>
      </c>
      <c r="B12" s="52" t="s">
        <v>377</v>
      </c>
      <c r="C12" s="50" t="s">
        <v>13</v>
      </c>
      <c r="D12" s="48" t="s">
        <v>393</v>
      </c>
      <c r="E12" s="49" t="s">
        <v>387</v>
      </c>
    </row>
    <row r="13" ht="15.4" customHeight="1" spans="1:5">
      <c r="A13" s="46" t="s">
        <v>394</v>
      </c>
      <c r="B13" s="52" t="s">
        <v>377</v>
      </c>
      <c r="C13" s="50" t="s">
        <v>13</v>
      </c>
      <c r="D13" s="48" t="s">
        <v>395</v>
      </c>
      <c r="E13" s="49" t="s">
        <v>387</v>
      </c>
    </row>
    <row r="14" ht="15.4" customHeight="1" spans="1:5">
      <c r="A14" s="46" t="s">
        <v>396</v>
      </c>
      <c r="B14" s="52" t="s">
        <v>377</v>
      </c>
      <c r="C14" s="50" t="s">
        <v>13</v>
      </c>
      <c r="D14" s="48" t="s">
        <v>397</v>
      </c>
      <c r="E14" s="49" t="s">
        <v>387</v>
      </c>
    </row>
    <row r="15" ht="15.4" customHeight="1" spans="1:5">
      <c r="A15" s="46" t="s">
        <v>398</v>
      </c>
      <c r="B15" s="52" t="s">
        <v>377</v>
      </c>
      <c r="C15" s="47" t="s">
        <v>377</v>
      </c>
      <c r="D15" s="48" t="s">
        <v>399</v>
      </c>
      <c r="E15" s="49" t="s">
        <v>387</v>
      </c>
    </row>
    <row r="16" ht="15.4" customHeight="1" spans="1:5">
      <c r="A16" s="46" t="s">
        <v>400</v>
      </c>
      <c r="B16" s="52" t="s">
        <v>377</v>
      </c>
      <c r="C16" s="50" t="s">
        <v>387</v>
      </c>
      <c r="D16" s="48" t="s">
        <v>401</v>
      </c>
      <c r="E16" s="49" t="s">
        <v>387</v>
      </c>
    </row>
    <row r="17" ht="15.4" customHeight="1" spans="1:5">
      <c r="A17" s="46" t="s">
        <v>402</v>
      </c>
      <c r="B17" s="52" t="s">
        <v>377</v>
      </c>
      <c r="C17" s="50" t="s">
        <v>387</v>
      </c>
      <c r="D17" s="48" t="s">
        <v>403</v>
      </c>
      <c r="E17" s="49" t="s">
        <v>387</v>
      </c>
    </row>
    <row r="18" ht="15.4" customHeight="1" spans="1:5">
      <c r="A18" s="46" t="s">
        <v>404</v>
      </c>
      <c r="B18" s="52" t="s">
        <v>377</v>
      </c>
      <c r="C18" s="50" t="s">
        <v>387</v>
      </c>
      <c r="D18" s="48" t="s">
        <v>405</v>
      </c>
      <c r="E18" s="49" t="s">
        <v>387</v>
      </c>
    </row>
    <row r="19" ht="15.4" customHeight="1" spans="1:5">
      <c r="A19" s="46" t="s">
        <v>406</v>
      </c>
      <c r="B19" s="52" t="s">
        <v>377</v>
      </c>
      <c r="C19" s="50" t="s">
        <v>387</v>
      </c>
      <c r="D19" s="48" t="s">
        <v>407</v>
      </c>
      <c r="E19" s="51" t="s">
        <v>377</v>
      </c>
    </row>
    <row r="20" ht="15.4" customHeight="1" spans="1:5">
      <c r="A20" s="46" t="s">
        <v>408</v>
      </c>
      <c r="B20" s="52" t="s">
        <v>377</v>
      </c>
      <c r="C20" s="50" t="s">
        <v>387</v>
      </c>
      <c r="D20" s="48" t="s">
        <v>409</v>
      </c>
      <c r="E20" s="49" t="s">
        <v>410</v>
      </c>
    </row>
    <row r="21" ht="15.4" customHeight="1" spans="1:5">
      <c r="A21" s="46" t="s">
        <v>411</v>
      </c>
      <c r="B21" s="52" t="s">
        <v>377</v>
      </c>
      <c r="C21" s="50" t="s">
        <v>387</v>
      </c>
      <c r="D21" s="48" t="s">
        <v>412</v>
      </c>
      <c r="E21" s="49" t="s">
        <v>410</v>
      </c>
    </row>
    <row r="22" ht="15.4" customHeight="1" spans="1:5">
      <c r="A22" s="46" t="s">
        <v>413</v>
      </c>
      <c r="B22" s="52" t="s">
        <v>377</v>
      </c>
      <c r="C22" s="50" t="s">
        <v>387</v>
      </c>
      <c r="D22" s="48" t="s">
        <v>414</v>
      </c>
      <c r="E22" s="49" t="s">
        <v>13</v>
      </c>
    </row>
    <row r="23" ht="15.4" customHeight="1" spans="1:5">
      <c r="A23" s="46" t="s">
        <v>415</v>
      </c>
      <c r="B23" s="52" t="s">
        <v>377</v>
      </c>
      <c r="C23" s="50" t="s">
        <v>387</v>
      </c>
      <c r="D23" s="48" t="s">
        <v>416</v>
      </c>
      <c r="E23" s="49" t="s">
        <v>13</v>
      </c>
    </row>
    <row r="24" ht="15.4" customHeight="1" spans="1:5">
      <c r="A24" s="46" t="s">
        <v>417</v>
      </c>
      <c r="B24" s="52" t="s">
        <v>377</v>
      </c>
      <c r="C24" s="50" t="s">
        <v>387</v>
      </c>
      <c r="D24" s="48" t="s">
        <v>418</v>
      </c>
      <c r="E24" s="49" t="s">
        <v>410</v>
      </c>
    </row>
    <row r="25" ht="15.4" customHeight="1" spans="1:5">
      <c r="A25" s="46" t="s">
        <v>419</v>
      </c>
      <c r="B25" s="52" t="s">
        <v>377</v>
      </c>
      <c r="C25" s="50" t="s">
        <v>387</v>
      </c>
      <c r="D25" s="48" t="s">
        <v>420</v>
      </c>
      <c r="E25" s="49" t="s">
        <v>410</v>
      </c>
    </row>
    <row r="26" ht="15.4" customHeight="1" spans="1:5">
      <c r="A26" s="46" t="s">
        <v>421</v>
      </c>
      <c r="B26" s="52" t="s">
        <v>377</v>
      </c>
      <c r="C26" s="50" t="s">
        <v>91</v>
      </c>
      <c r="D26" s="48" t="s">
        <v>13</v>
      </c>
      <c r="E26" s="49"/>
    </row>
    <row r="27" ht="15.4" customHeight="1" spans="1:5">
      <c r="A27" s="46" t="s">
        <v>422</v>
      </c>
      <c r="B27" s="52" t="s">
        <v>377</v>
      </c>
      <c r="C27" s="50" t="s">
        <v>272</v>
      </c>
      <c r="D27" s="48" t="s">
        <v>13</v>
      </c>
      <c r="E27" s="49"/>
    </row>
    <row r="28" ht="45.95" customHeight="1" spans="1:5">
      <c r="A28" s="53" t="str">
        <f>IF(VALUE("6")&gt;0,"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2.本套报表金额单位转换时可能存在尾数误差。","备注：本表反映部门本年度财政拨款“三公”经费支出预决算情况。本部门无相关数据，故本表为空。")</f>
        <v>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v>
      </c>
      <c r="B28" s="53"/>
      <c r="C28" s="53"/>
      <c r="D28" s="53"/>
      <c r="E28" s="53"/>
    </row>
    <row r="29" ht="45.95" customHeight="1"/>
    <row r="30" ht="12.75" customHeight="1" spans="4:4">
      <c r="D30" s="54"/>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verticalCentered="1"/>
  <pageMargins left="0.786805555555556" right="0.590277777777778" top="0.472222222222222" bottom="0.472222222222222" header="0.314583333333333" footer="0.314583333333333"/>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10单位整体绩效自评表</vt:lpstr>
      <vt:lpstr>教育系统遗属、长赡人员生活补助2023</vt:lpstr>
      <vt:lpstr>乡村教师岗位生活补助</vt:lpstr>
      <vt:lpstr>非寄宿已脱贫学生生活补助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企业用户_10460350</cp:lastModifiedBy>
  <dcterms:created xsi:type="dcterms:W3CDTF">2014-07-25T07:49:00Z</dcterms:created>
  <cp:lastPrinted>2024-10-29T00:57:00Z</cp:lastPrinted>
  <dcterms:modified xsi:type="dcterms:W3CDTF">2024-11-06T08:25:49Z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2052-12.1.0.18334</vt:lpwstr>
  </property>
  <property fmtid="{D5CDD505-2E9C-101B-9397-08002B2CF9AE}" pid="3" name="ICV">
    <vt:lpwstr>FEE86A1533B94CD4A6BA2C089E08B589</vt:lpwstr>
  </property>
</Properties>
</file>