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<sst xmlns="http://schemas.openxmlformats.org/spreadsheetml/2006/main" count="597" uniqueCount="483">
  <si>
    <t>重庆市綦江区2016年区级一般公共预算支出执行表</t>
  </si>
  <si>
    <t>（按功能分类科目到项级）</t>
  </si>
  <si>
    <t>汇总编制：綦江区财政局</t>
  </si>
  <si>
    <t>单位：万元</t>
  </si>
  <si>
    <t>科目编码</t>
  </si>
  <si>
    <t>科目名称</t>
  </si>
  <si>
    <t>执行数</t>
  </si>
  <si>
    <t>其中</t>
  </si>
  <si>
    <t>区本级</t>
  </si>
  <si>
    <t>街镇级</t>
  </si>
  <si>
    <t>区本级支出合计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</si>
  <si>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</si>
  <si>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</si>
  <si>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</si>
  <si>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</si>
  <si>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</si>
  <si>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人大立法</t>
  </si>
  <si>
    <t xml:space="preserve">    人大监督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</si>
  <si>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</si>
  <si>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</si>
  <si>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</si>
  <si>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</si>
  <si>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</si>
  <si>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</si>
  <si>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</si>
  <si>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其他政协事务支出</t>
  </si>
  <si>
    <t xml:space="preserve">  政府办公厅（室）及相关机构事务</t>
  </si>
  <si>
    <t xml:space="preserve">    机关服务</t>
  </si>
  <si>
    <t xml:space="preserve">    专项业务活动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</si>
  <si>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</si>
  <si>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</si>
  <si>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</si>
  <si>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</si>
  <si>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</si>
  <si>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</si>
  <si>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</si>
  <si>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</si>
  <si>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</si>
  <si>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财政事务</t>
  </si>
  <si>
    <t xml:space="preserve">    财政国库业务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</si>
  <si>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</si>
  <si>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</si>
  <si>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</si>
  <si>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</si>
  <si>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税务宣传</t>
  </si>
  <si>
    <t xml:space="preserve">    协税护税</t>
  </si>
  <si>
    <t xml:space="preserve">  审计事务</t>
  </si>
  <si>
    <t xml:space="preserve">    审计业务</t>
  </si>
  <si>
    <t xml:space="preserve">  人力资源事务</t>
  </si>
  <si>
    <t xml:space="preserve">    军队转业干部安置</t>
  </si>
  <si>
    <t xml:space="preserve">    公务员考核</t>
  </si>
  <si>
    <t xml:space="preserve">    公务员履职能力提升</t>
  </si>
  <si>
    <t xml:space="preserve">    公务员招考</t>
  </si>
  <si>
    <t xml:space="preserve">    其他人力资源事务支出</t>
  </si>
  <si>
    <t xml:space="preserve">  纪检监察事务</t>
  </si>
  <si>
    <t xml:space="preserve">  商贸事务</t>
  </si>
  <si>
    <t xml:space="preserve">    对外贸易管理</t>
  </si>
  <si>
    <t xml:space="preserve">    招商引资</t>
  </si>
  <si>
    <t xml:space="preserve">    其他商贸事务支出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</si>
  <si>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</si>
  <si>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</si>
  <si>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</si>
  <si>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  质量技术监督行政执法及业务管理</t>
  </si>
  <si>
    <t xml:space="preserve">  民族事务</t>
  </si>
  <si>
    <t xml:space="preserve">    民族工作专项</t>
  </si>
  <si>
    <t xml:space="preserve">  宗教事务</t>
  </si>
  <si>
    <t xml:space="preserve">    宗教工作专项</t>
  </si>
  <si>
    <t xml:space="preserve">  港澳台侨事务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</si>
  <si>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</si>
  <si>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</si>
  <si>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</si>
  <si>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</si>
  <si>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</si>
  <si>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工会疗养休养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</si>
  <si>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</si>
  <si>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</si>
  <si>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</si>
  <si>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组织事务</t>
  </si>
  <si>
    <t xml:space="preserve">  宣传事务</t>
  </si>
  <si>
    <t xml:space="preserve">    其他宣传事务支出</t>
  </si>
  <si>
    <t xml:space="preserve">  统战事务</t>
  </si>
  <si>
    <t xml:space="preserve">  其他共产党事务支出</t>
  </si>
  <si>
    <t>国防支出</t>
  </si>
  <si>
    <t xml:space="preserve">  国防动员</t>
  </si>
  <si>
    <t xml:space="preserve">    兵役征集</t>
  </si>
  <si>
    <t xml:space="preserve">    人民防空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</si>
  <si>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</si>
  <si>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</si>
  <si>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</si>
  <si>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</si>
  <si>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</si>
  <si>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</si>
  <si>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</si>
  <si>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 xml:space="preserve">  武装警察</t>
  </si>
  <si>
    <t xml:space="preserve">    消防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</si>
  <si>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</si>
  <si>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</si>
  <si>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</si>
  <si>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</si>
  <si>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</si>
  <si>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</si>
  <si>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</si>
  <si>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防范和处理邪教犯罪</t>
  </si>
  <si>
    <t xml:space="preserve">    禁毒管理</t>
  </si>
  <si>
    <t xml:space="preserve">    道路交通管理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</si>
  <si>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</si>
  <si>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</si>
  <si>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</si>
  <si>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</si>
  <si>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检察</t>
  </si>
  <si>
    <t xml:space="preserve">    查办和预防职务犯罪</t>
  </si>
  <si>
    <t xml:space="preserve">    控告申诉</t>
  </si>
  <si>
    <t xml:space="preserve">    “两房”建设</t>
  </si>
  <si>
    <t xml:space="preserve">  法院</t>
  </si>
  <si>
    <t xml:space="preserve">    案件审判</t>
  </si>
  <si>
    <t xml:space="preserve">    案件执行</t>
  </si>
  <si>
    <t xml:space="preserve">    其他法院支出</t>
  </si>
  <si>
    <t xml:space="preserve">  其他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</si>
  <si>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</si>
  <si>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</si>
  <si>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</si>
  <si>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</si>
  <si>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</si>
  <si>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</si>
  <si>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司法鉴定</t>
  </si>
  <si>
    <t xml:space="preserve">  国家保密</t>
  </si>
  <si>
    <t xml:space="preserve">    保密管理</t>
  </si>
  <si>
    <t xml:space="preserve">  其他城乡社区支出</t>
  </si>
  <si>
    <t xml:space="preserve">    其他公共安全支出</t>
  </si>
  <si>
    <t xml:space="preserve">  其他公共安全支出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</si>
  <si>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</si>
  <si>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</si>
  <si>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</si>
  <si>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</si>
  <si>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</si>
  <si>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</si>
  <si>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</si>
  <si>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</si>
  <si>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</si>
  <si>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</si>
  <si>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</si>
  <si>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</si>
  <si>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</si>
  <si>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</si>
  <si>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</si>
  <si>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</si>
  <si>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</si>
  <si>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</si>
  <si>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</si>
  <si>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</si>
  <si>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</si>
  <si>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</si>
  <si>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</si>
  <si>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</si>
  <si>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</si>
  <si>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</si>
  <si>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</si>
  <si>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</si>
  <si>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</si>
  <si>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</si>
  <si>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科学技术普及</t>
  </si>
  <si>
    <t xml:space="preserve">    机构运行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</si>
  <si>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</si>
  <si>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</si>
  <si>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</si>
  <si>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</t>
  </si>
  <si>
    <t xml:space="preserve">    其他科学技术支出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</si>
  <si>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</si>
  <si>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</si>
  <si>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</si>
  <si>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</si>
  <si>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</si>
  <si>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</si>
  <si>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</si>
  <si>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</si>
  <si>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</si>
  <si>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</si>
  <si>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</si>
  <si>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</si>
  <si>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</si>
  <si>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</si>
  <si>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</si>
  <si>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</si>
  <si>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</si>
  <si>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其他体育支出</t>
  </si>
  <si>
    <t xml:space="preserve">  新闻出版广播影视</t>
  </si>
  <si>
    <t xml:space="preserve">    电视</t>
  </si>
  <si>
    <t xml:space="preserve">    电影</t>
  </si>
  <si>
    <t xml:space="preserve">    新闻通讯</t>
  </si>
  <si>
    <t xml:space="preserve">    其他新闻出版广播影视支出</t>
  </si>
  <si>
    <t xml:space="preserve">  其他文化体育与传媒支出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</si>
  <si>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</si>
  <si>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</si>
  <si>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</si>
  <si>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</si>
  <si>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</si>
  <si>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</si>
  <si>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</si>
  <si>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</si>
  <si>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</si>
  <si>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</si>
  <si>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</si>
  <si>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</si>
  <si>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</si>
  <si>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</si>
  <si>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</si>
  <si>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</si>
  <si>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</si>
  <si>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</si>
  <si>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</si>
  <si>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</si>
  <si>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</si>
  <si>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</si>
  <si>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</si>
  <si>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</si>
  <si>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</si>
  <si>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</si>
  <si>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</si>
  <si>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</si>
  <si>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</si>
  <si>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</si>
  <si>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</si>
  <si>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</si>
  <si>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</si>
  <si>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</si>
  <si>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</si>
  <si>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</si>
  <si>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</si>
  <si>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</si>
  <si>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</si>
  <si>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</si>
  <si>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</si>
  <si>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</si>
  <si>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</si>
  <si>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</si>
  <si>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</si>
  <si>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</si>
  <si>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</si>
  <si>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</si>
  <si>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</si>
  <si>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</si>
  <si>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</si>
  <si>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</si>
  <si>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</si>
  <si>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</si>
  <si>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</si>
  <si>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</si>
  <si>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</si>
  <si>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</si>
  <si>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</si>
  <si>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</si>
  <si>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</si>
  <si>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红十字事业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</si>
  <si>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</si>
  <si>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</si>
  <si>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</si>
  <si>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</si>
  <si>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</si>
  <si>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</si>
  <si>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</si>
  <si>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</si>
  <si>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</si>
  <si>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</si>
  <si>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</si>
  <si>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</si>
  <si>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</si>
  <si>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</si>
  <si>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</si>
  <si>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</si>
  <si>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</si>
  <si>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</si>
  <si>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</si>
  <si>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</si>
  <si>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</si>
  <si>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</si>
  <si>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</si>
  <si>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</si>
  <si>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</si>
  <si>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</si>
  <si>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</si>
  <si>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采供血机构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</si>
  <si>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</si>
  <si>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</si>
  <si>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</si>
  <si>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</si>
  <si>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</si>
  <si>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</si>
  <si>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</si>
  <si>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</si>
  <si>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</si>
  <si>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</si>
  <si>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</si>
  <si>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</si>
  <si>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</si>
  <si>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</si>
  <si>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</si>
  <si>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</si>
  <si>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</si>
  <si>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</si>
  <si>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</si>
  <si>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其他食品和药品监督管理事务支出</t>
  </si>
  <si>
    <t xml:space="preserve">  其他医疗卫生与计划生育支出</t>
  </si>
  <si>
    <t xml:space="preserve">  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</si>
  <si>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</si>
  <si>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</si>
  <si>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</si>
  <si>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  其他环境监测与监察支出</t>
  </si>
  <si>
    <t xml:space="preserve">  污染防治</t>
  </si>
  <si>
    <t xml:space="preserve">    固体废弃物与化学品</t>
  </si>
  <si>
    <t xml:space="preserve">    排污费安排的支出</t>
  </si>
  <si>
    <t xml:space="preserve">  自然生态保护</t>
  </si>
  <si>
    <t xml:space="preserve">    农村环境保护</t>
  </si>
  <si>
    <t xml:space="preserve">  天然林保护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</si>
  <si>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</si>
  <si>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</si>
  <si>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</si>
  <si>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退耕还林</t>
  </si>
  <si>
    <t xml:space="preserve">    退耕现金</t>
  </si>
  <si>
    <t xml:space="preserve">    退耕还林工程建设</t>
  </si>
  <si>
    <t xml:space="preserve">    其他退耕还林支出</t>
  </si>
  <si>
    <t xml:space="preserve">  能源节约利用</t>
  </si>
  <si>
    <t xml:space="preserve">    能源节约利用</t>
  </si>
  <si>
    <t xml:space="preserve">  污染减排</t>
  </si>
  <si>
    <t xml:space="preserve">    减排专项支出</t>
  </si>
  <si>
    <t xml:space="preserve">  能源管理事务</t>
  </si>
  <si>
    <t xml:space="preserve">    其他能源管理事务支出</t>
  </si>
  <si>
    <t>城乡社区支出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</si>
  <si>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</si>
  <si>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</si>
  <si>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</si>
  <si>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</si>
  <si>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</si>
  <si>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</si>
  <si>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</si>
  <si>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</si>
  <si>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</si>
  <si>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</si>
  <si>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  其他城乡社区支出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</si>
  <si>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</si>
  <si>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</si>
  <si>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</si>
  <si>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</si>
  <si>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</si>
  <si>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</si>
  <si>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农业行业业务管理</t>
  </si>
  <si>
    <t xml:space="preserve">    对外交流与合作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</si>
  <si>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</si>
  <si>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</si>
  <si>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</si>
  <si>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</si>
  <si>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</si>
  <si>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成品油价格改革对渔业的补贴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</si>
  <si>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</si>
  <si>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</si>
  <si>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</si>
  <si>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</si>
  <si>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</si>
  <si>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森林生态效益补偿</t>
  </si>
  <si>
    <t xml:space="preserve">    林业自然保护区</t>
  </si>
  <si>
    <t xml:space="preserve">    林业执法与监督</t>
  </si>
  <si>
    <t xml:space="preserve">    林业检疫检测</t>
  </si>
  <si>
    <t xml:space="preserve">    林业产业化</t>
  </si>
  <si>
    <t xml:space="preserve">    林区公共支出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</si>
  <si>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</si>
  <si>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</si>
  <si>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</si>
  <si>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</si>
  <si>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</si>
  <si>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</si>
  <si>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</si>
  <si>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</si>
  <si>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</si>
  <si>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</si>
  <si>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</si>
  <si>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</si>
  <si>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</si>
  <si>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大中型水库移民后期扶持专项支出</t>
  </si>
  <si>
    <t xml:space="preserve">    水资源费安排的支出</t>
  </si>
  <si>
    <t xml:space="preserve">    砂石资源费支出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</si>
  <si>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</si>
  <si>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</si>
  <si>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</si>
  <si>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</si>
  <si>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</si>
  <si>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</si>
  <si>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</si>
  <si>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</si>
  <si>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</si>
  <si>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</si>
  <si>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其他农业综合开发支出</t>
  </si>
  <si>
    <t xml:space="preserve">  农村综合改革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</si>
  <si>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</si>
  <si>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</si>
  <si>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</si>
  <si>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</si>
  <si>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小额担保贷款贴息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</si>
  <si>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</si>
  <si>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</si>
  <si>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</si>
  <si>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</si>
  <si>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公路养护</t>
  </si>
  <si>
    <t xml:space="preserve">    公路路政管理</t>
  </si>
  <si>
    <t xml:space="preserve">    公路运输管理</t>
  </si>
  <si>
    <t xml:space="preserve">    航道维护</t>
  </si>
  <si>
    <t xml:space="preserve">    航务管理</t>
  </si>
  <si>
    <t xml:space="preserve">    取消政府还贷二级公路收费专项支出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</si>
  <si>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</si>
  <si>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</si>
  <si>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</si>
  <si>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</si>
  <si>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成品油价格改革补贴其他支出</t>
  </si>
  <si>
    <t xml:space="preserve">  邮政业支出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</si>
  <si>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</si>
  <si>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</si>
  <si>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</si>
  <si>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</si>
  <si>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资源</t>
  </si>
  <si>
    <t xml:space="preserve">  其他交通运输支出</t>
  </si>
  <si>
    <t xml:space="preserve">    其他交通运输支出</t>
  </si>
  <si>
    <t>资源勘探信息等支出</t>
  </si>
  <si>
    <t xml:space="preserve">  资源勘探开发</t>
  </si>
  <si>
    <t xml:space="preserve">    煤炭勘探开采和洗选</t>
  </si>
  <si>
    <t xml:space="preserve">  制造业</t>
  </si>
  <si>
    <t xml:space="preserve">    电气机械及器材制造业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</si>
  <si>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</si>
  <si>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</si>
  <si>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</si>
  <si>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安全生产监管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</si>
  <si>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</si>
  <si>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</si>
  <si>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</si>
  <si>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</si>
  <si>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</si>
  <si>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支持中小企业发展和管理支出</t>
  </si>
  <si>
    <t xml:space="preserve">    科技型中小企业技术创新基金</t>
  </si>
  <si>
    <t xml:space="preserve">    其他支持中小企业发展和管理支出</t>
  </si>
  <si>
    <t>商业服务业等支出</t>
  </si>
  <si>
    <t xml:space="preserve">  商业流通事务</t>
  </si>
  <si>
    <t xml:space="preserve">    市场监测及信息管理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</si>
  <si>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</si>
  <si>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</si>
  <si>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</si>
  <si>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</si>
  <si>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</si>
  <si>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</si>
  <si>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</si>
  <si>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</si>
  <si>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>国土海洋气象等支出</t>
  </si>
  <si>
    <t xml:space="preserve">  国土资源事务</t>
  </si>
  <si>
    <t xml:space="preserve">    地质矿产资源利用与保护</t>
  </si>
  <si>
    <t xml:space="preserve">    其他国土资源事务支出</t>
  </si>
  <si>
    <t xml:space="preserve">  气象事务</t>
  </si>
  <si>
    <t xml:space="preserve">    气象探测</t>
  </si>
  <si>
    <t xml:space="preserve">    气象服务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</si>
  <si>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</si>
  <si>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</si>
  <si>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</si>
  <si>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</si>
  <si>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</si>
  <si>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</si>
  <si>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</si>
  <si>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</si>
  <si>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</si>
  <si>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</si>
  <si>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</si>
  <si>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粮食风险基金</t>
  </si>
  <si>
    <t xml:space="preserve">    其他粮油事务支出</t>
  </si>
  <si>
    <t xml:space="preserve">  物资事务</t>
  </si>
  <si>
    <t xml:space="preserve">    仓库建设</t>
  </si>
  <si>
    <t xml:space="preserve">  粮油储备</t>
  </si>
  <si>
    <t xml:space="preserve">    储备粮（油）库建设</t>
  </si>
  <si>
    <t xml:space="preserve">    其他粮油储备支出</t>
  </si>
  <si>
    <t>债务付息支出</t>
  </si>
  <si>
    <t xml:space="preserve">  地方</t>
  </si>
  <si>
    <t xml:space="preserve">    地方政府一般债券付息支出</t>
  </si>
  <si>
    <t xml:space="preserve">  地方政府一般债务付息支出</t>
  </si>
  <si>
    <t xml:space="preserve">    地方政府向国际组织借款付息支出</t>
  </si>
  <si>
    <t xml:space="preserve">    地方政府其他一般债务付息支出</t>
  </si>
  <si>
    <t>其他支出</t>
  </si>
  <si>
    <t xml:space="preserve">  其他支出</t>
  </si>
  <si>
    <t xml:space="preserve">    其他支出</t>
  </si>
  <si>
    <t>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</si>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</sst>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13" xfId="0" applyNumberFormat="1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176" fontId="39" fillId="0" borderId="0" xfId="0" applyNumberFormat="1" applyFont="1" applyFill="1" applyAlignment="1">
      <alignment vertical="center"/>
    </xf>
    <xf numFmtId="0" fontId="0" fillId="0" borderId="13" xfId="0" applyNumberForma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76" fontId="0" fillId="0" borderId="13" xfId="0" applyNumberFormat="1" applyFill="1" applyBorder="1" applyAlignment="1">
      <alignment vertical="center"/>
    </xf>
    <xf numFmtId="177" fontId="39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2"/>
  <sheetViews>
    <sheetView tabSelected="1" zoomScaleSheetLayoutView="100" workbookViewId="0" topLeftCell="A1">
      <selection activeCell="I9" sqref="I9"/>
    </sheetView>
  </sheetViews>
  <sheetFormatPr defaultColWidth="9.00390625" defaultRowHeight="15"/>
  <cols>
    <col min="1" max="1" width="17.7109375" style="4" customWidth="1"/>
    <col min="2" max="2" width="56.28125" style="4" customWidth="1"/>
    <col min="3" max="3" width="16.421875" style="4" customWidth="1"/>
    <col min="4" max="4" width="14.421875" style="4" customWidth="1"/>
    <col min="5" max="5" width="13.421875" style="4" customWidth="1"/>
    <col min="6" max="6" width="9.57421875" style="4" customWidth="1"/>
    <col min="7" max="16384" width="9.00390625" style="4" customWidth="1"/>
  </cols>
  <sheetData>
    <row r="1" spans="1:5" ht="30.75" customHeight="1">
      <c r="A1" s="5" t="s">
        <v>0</v>
      </c>
      <c r="B1" s="5"/>
      <c r="C1" s="5"/>
      <c r="D1" s="5"/>
      <c r="E1" s="5"/>
    </row>
    <row r="2" spans="1:5" s="1" customFormat="1" ht="17.25" customHeight="1">
      <c r="A2" s="6" t="s">
        <v>1</v>
      </c>
      <c r="B2" s="6"/>
      <c r="C2" s="6"/>
      <c r="D2" s="6"/>
      <c r="E2" s="6"/>
    </row>
    <row r="3" spans="1:5" ht="15.75" customHeight="1">
      <c r="A3" s="4" t="s">
        <v>2</v>
      </c>
      <c r="E3" s="7" t="s">
        <v>3</v>
      </c>
    </row>
    <row r="4" spans="1:5" s="2" customFormat="1" ht="19.5" customHeight="1">
      <c r="A4" s="8" t="s">
        <v>4</v>
      </c>
      <c r="B4" s="8" t="s">
        <v>5</v>
      </c>
      <c r="C4" s="8" t="s">
        <v>6</v>
      </c>
      <c r="D4" s="9" t="s">
        <v>7</v>
      </c>
      <c r="E4" s="10"/>
    </row>
    <row r="5" spans="1:5" s="2" customFormat="1" ht="19.5" customHeight="1">
      <c r="A5" s="11"/>
      <c r="B5" s="11"/>
      <c r="C5" s="11"/>
      <c r="D5" s="12" t="s">
        <v>8</v>
      </c>
      <c r="E5" s="12" t="s">
        <v>9</v>
      </c>
    </row>
    <row r="6" spans="1:5" s="3" customFormat="1" ht="19.5" customHeight="1">
      <c r="A6" s="13" t="s">
        <v>10</v>
      </c>
      <c r="B6" s="14"/>
      <c r="C6" s="15">
        <f>D6+E6</f>
        <v>616283.957294</v>
      </c>
      <c r="D6" s="15">
        <f>542652.957294-1000</f>
        <v>541652.957294</v>
      </c>
      <c r="E6" s="15">
        <v>74631</v>
      </c>
    </row>
    <row r="7" spans="1:6" s="3" customFormat="1" ht="19.5" customHeight="1">
      <c r="A7" s="16">
        <v>201</v>
      </c>
      <c r="B7" s="17" t="s">
        <v>11</v>
      </c>
      <c r="C7" s="15">
        <f aca="true" t="shared" si="0" ref="C7:C70">D7+E7</f>
        <v>72999.07566200002</v>
      </c>
      <c r="D7" s="15">
        <v>52297.675662000016</v>
      </c>
      <c r="E7" s="15">
        <v>20701.4</v>
      </c>
      <c r="F7" s="18"/>
    </row>
    <row r="8" spans="1:5" s="3" customFormat="1" ht="19.5" customHeight="1">
      <c r="A8" s="16">
        <v>20101</v>
      </c>
      <c r="B8" s="17" t="s">
        <v>12</v>
      </c>
      <c r="C8" s="15">
        <f t="shared" si="0"/>
        <v>2553.90313</v>
      </c>
      <c r="D8" s="15">
        <v>2275.60313</v>
      </c>
      <c r="E8" s="15">
        <v>278.3</v>
      </c>
    </row>
    <row r="9" spans="1:5" ht="19.5" customHeight="1">
      <c r="A9" s="19">
        <v>2010101</v>
      </c>
      <c r="B9" s="20" t="s">
        <v>13</v>
      </c>
      <c r="C9" s="21">
        <f t="shared" si="0"/>
        <v>620.270134</v>
      </c>
      <c r="D9" s="21">
        <v>620.270134</v>
      </c>
      <c r="E9" s="15"/>
    </row>
    <row r="10" spans="1:5" ht="19.5" customHeight="1">
      <c r="A10" s="19">
        <v>2010102</v>
      </c>
      <c r="B10" s="20" t="s">
        <v>14</v>
      </c>
      <c r="C10" s="21">
        <f t="shared" si="0"/>
        <v>1100.4722</v>
      </c>
      <c r="D10" s="21">
        <v>1100.4722</v>
      </c>
      <c r="E10" s="15"/>
    </row>
    <row r="11" spans="1:5" ht="19.5" customHeight="1">
      <c r="A11" s="19">
        <v>2010104</v>
      </c>
      <c r="B11" s="20" t="s">
        <v>15</v>
      </c>
      <c r="C11" s="21">
        <f t="shared" si="0"/>
        <v>379.2</v>
      </c>
      <c r="D11" s="21">
        <v>250</v>
      </c>
      <c r="E11" s="15">
        <v>129.2</v>
      </c>
    </row>
    <row r="12" spans="1:5" ht="19.5" customHeight="1">
      <c r="A12" s="19">
        <v>2010105</v>
      </c>
      <c r="B12" s="20" t="s">
        <v>16</v>
      </c>
      <c r="C12" s="21">
        <f t="shared" si="0"/>
        <v>32</v>
      </c>
      <c r="D12" s="21">
        <v>32</v>
      </c>
      <c r="E12" s="15"/>
    </row>
    <row r="13" spans="1:5" ht="19.5" customHeight="1">
      <c r="A13" s="19">
        <v>2010106</v>
      </c>
      <c r="B13" s="20" t="s">
        <v>17</v>
      </c>
      <c r="C13" s="21">
        <f t="shared" si="0"/>
        <v>5</v>
      </c>
      <c r="D13" s="21">
        <v>5</v>
      </c>
      <c r="E13" s="15"/>
    </row>
    <row r="14" spans="1:5" ht="19.5" customHeight="1">
      <c r="A14" s="19">
        <v>2010108</v>
      </c>
      <c r="B14" s="20" t="s">
        <v>18</v>
      </c>
      <c r="C14" s="21">
        <f t="shared" si="0"/>
        <v>349.7</v>
      </c>
      <c r="D14" s="21">
        <v>200.6</v>
      </c>
      <c r="E14" s="15">
        <v>149.1</v>
      </c>
    </row>
    <row r="15" spans="1:5" ht="19.5" customHeight="1">
      <c r="A15" s="19">
        <v>2010109</v>
      </c>
      <c r="B15" s="20" t="s">
        <v>19</v>
      </c>
      <c r="C15" s="21">
        <f t="shared" si="0"/>
        <v>15</v>
      </c>
      <c r="D15" s="21">
        <v>15</v>
      </c>
      <c r="E15" s="15"/>
    </row>
    <row r="16" spans="1:5" ht="19.5" customHeight="1">
      <c r="A16" s="19">
        <v>2010150</v>
      </c>
      <c r="B16" s="20" t="s">
        <v>20</v>
      </c>
      <c r="C16" s="21">
        <f t="shared" si="0"/>
        <v>32.260796</v>
      </c>
      <c r="D16" s="21">
        <v>32.260796</v>
      </c>
      <c r="E16" s="15"/>
    </row>
    <row r="17" spans="1:5" ht="19.5" customHeight="1">
      <c r="A17" s="19">
        <v>2010199</v>
      </c>
      <c r="B17" s="20" t="s">
        <v>21</v>
      </c>
      <c r="C17" s="21">
        <f t="shared" si="0"/>
        <v>20</v>
      </c>
      <c r="D17" s="21">
        <v>20</v>
      </c>
      <c r="E17" s="15"/>
    </row>
    <row r="18" spans="1:5" s="3" customFormat="1" ht="19.5" customHeight="1">
      <c r="A18" s="16">
        <v>20102</v>
      </c>
      <c r="B18" s="17" t="s">
        <v>22</v>
      </c>
      <c r="C18" s="15">
        <f t="shared" si="0"/>
        <v>1351.5828470000001</v>
      </c>
      <c r="D18" s="15">
        <v>1351.5828470000001</v>
      </c>
      <c r="E18" s="15"/>
    </row>
    <row r="19" spans="1:5" ht="19.5" customHeight="1">
      <c r="A19" s="19">
        <v>2010201</v>
      </c>
      <c r="B19" s="20" t="s">
        <v>13</v>
      </c>
      <c r="C19" s="21">
        <f t="shared" si="0"/>
        <v>544.961568</v>
      </c>
      <c r="D19" s="21">
        <v>544.961568</v>
      </c>
      <c r="E19" s="15"/>
    </row>
    <row r="20" spans="1:5" ht="19.5" customHeight="1">
      <c r="A20" s="19">
        <v>2010202</v>
      </c>
      <c r="B20" s="20" t="s">
        <v>14</v>
      </c>
      <c r="C20" s="21">
        <f t="shared" si="0"/>
        <v>494.25840000000005</v>
      </c>
      <c r="D20" s="21">
        <v>494.25840000000005</v>
      </c>
      <c r="E20" s="15"/>
    </row>
    <row r="21" spans="1:5" ht="19.5" customHeight="1">
      <c r="A21" s="19">
        <v>2010204</v>
      </c>
      <c r="B21" s="20" t="s">
        <v>23</v>
      </c>
      <c r="C21" s="21">
        <f t="shared" si="0"/>
        <v>279</v>
      </c>
      <c r="D21" s="21">
        <v>279</v>
      </c>
      <c r="E21" s="15"/>
    </row>
    <row r="22" spans="1:5" ht="19.5" customHeight="1">
      <c r="A22" s="19">
        <v>2010205</v>
      </c>
      <c r="B22" s="20" t="s">
        <v>24</v>
      </c>
      <c r="C22" s="21">
        <f t="shared" si="0"/>
        <v>5</v>
      </c>
      <c r="D22" s="21">
        <v>5</v>
      </c>
      <c r="E22" s="15"/>
    </row>
    <row r="23" spans="1:5" ht="19.5" customHeight="1">
      <c r="A23" s="19">
        <v>2010250</v>
      </c>
      <c r="B23" s="20" t="s">
        <v>20</v>
      </c>
      <c r="C23" s="21">
        <f t="shared" si="0"/>
        <v>15.362879</v>
      </c>
      <c r="D23" s="21">
        <v>15.362879</v>
      </c>
      <c r="E23" s="15"/>
    </row>
    <row r="24" spans="1:5" ht="19.5" customHeight="1">
      <c r="A24" s="19">
        <v>2010299</v>
      </c>
      <c r="B24" s="20" t="s">
        <v>25</v>
      </c>
      <c r="C24" s="21">
        <f t="shared" si="0"/>
        <v>13</v>
      </c>
      <c r="D24" s="21">
        <v>13</v>
      </c>
      <c r="E24" s="15"/>
    </row>
    <row r="25" spans="1:5" s="3" customFormat="1" ht="19.5" customHeight="1">
      <c r="A25" s="16">
        <v>20103</v>
      </c>
      <c r="B25" s="17" t="s">
        <v>26</v>
      </c>
      <c r="C25" s="15">
        <f t="shared" si="0"/>
        <v>29191.255847</v>
      </c>
      <c r="D25" s="15">
        <v>11224.555847</v>
      </c>
      <c r="E25" s="15">
        <v>17966.7</v>
      </c>
    </row>
    <row r="26" spans="1:5" ht="19.5" customHeight="1">
      <c r="A26" s="19">
        <v>2010301</v>
      </c>
      <c r="B26" s="20" t="s">
        <v>13</v>
      </c>
      <c r="C26" s="21">
        <f t="shared" si="0"/>
        <v>16273.271232000001</v>
      </c>
      <c r="D26" s="21">
        <v>1279.571232</v>
      </c>
      <c r="E26" s="15">
        <v>14993.7</v>
      </c>
    </row>
    <row r="27" spans="1:5" ht="19.5" customHeight="1">
      <c r="A27" s="19">
        <v>2010302</v>
      </c>
      <c r="B27" s="20" t="s">
        <v>14</v>
      </c>
      <c r="C27" s="21">
        <f t="shared" si="0"/>
        <v>5699.539</v>
      </c>
      <c r="D27" s="21">
        <v>2951.5389999999998</v>
      </c>
      <c r="E27" s="15">
        <v>2748</v>
      </c>
    </row>
    <row r="28" spans="1:5" ht="19.5" customHeight="1">
      <c r="A28" s="19">
        <v>2010303</v>
      </c>
      <c r="B28" s="20" t="s">
        <v>27</v>
      </c>
      <c r="C28" s="21">
        <f t="shared" si="0"/>
        <v>856</v>
      </c>
      <c r="D28" s="21">
        <v>856</v>
      </c>
      <c r="E28" s="15"/>
    </row>
    <row r="29" spans="1:5" ht="19.5" customHeight="1">
      <c r="A29" s="19">
        <v>2010305</v>
      </c>
      <c r="B29" s="20" t="s">
        <v>28</v>
      </c>
      <c r="C29" s="21">
        <f t="shared" si="0"/>
        <v>178</v>
      </c>
      <c r="D29" s="21">
        <v>178</v>
      </c>
      <c r="E29" s="15"/>
    </row>
    <row r="30" spans="1:5" ht="19.5" customHeight="1">
      <c r="A30" s="19">
        <v>2010308</v>
      </c>
      <c r="B30" s="20" t="s">
        <v>29</v>
      </c>
      <c r="C30" s="21">
        <f t="shared" si="0"/>
        <v>509.322905</v>
      </c>
      <c r="D30" s="21">
        <v>284.322905</v>
      </c>
      <c r="E30" s="15">
        <v>225</v>
      </c>
    </row>
    <row r="31" spans="1:5" ht="19.5" customHeight="1">
      <c r="A31" s="19">
        <v>2010350</v>
      </c>
      <c r="B31" s="20" t="s">
        <v>20</v>
      </c>
      <c r="C31" s="21">
        <f t="shared" si="0"/>
        <v>869.9059349999999</v>
      </c>
      <c r="D31" s="21">
        <v>869.9059349999999</v>
      </c>
      <c r="E31" s="15"/>
    </row>
    <row r="32" spans="1:5" ht="19.5" customHeight="1">
      <c r="A32" s="19">
        <v>2010399</v>
      </c>
      <c r="B32" s="20" t="s">
        <v>30</v>
      </c>
      <c r="C32" s="21">
        <f t="shared" si="0"/>
        <v>4805.216775</v>
      </c>
      <c r="D32" s="21">
        <v>4805.216775</v>
      </c>
      <c r="E32" s="15"/>
    </row>
    <row r="33" spans="1:5" s="3" customFormat="1" ht="19.5" customHeight="1">
      <c r="A33" s="16">
        <v>20104</v>
      </c>
      <c r="B33" s="17" t="s">
        <v>31</v>
      </c>
      <c r="C33" s="15">
        <f t="shared" si="0"/>
        <v>1564.3824179999997</v>
      </c>
      <c r="D33" s="15">
        <v>1544.7824179999998</v>
      </c>
      <c r="E33" s="15">
        <v>19.6</v>
      </c>
    </row>
    <row r="34" spans="1:5" ht="19.5" customHeight="1">
      <c r="A34" s="19">
        <v>2010401</v>
      </c>
      <c r="B34" s="20" t="s">
        <v>13</v>
      </c>
      <c r="C34" s="21">
        <f t="shared" si="0"/>
        <v>360.628622</v>
      </c>
      <c r="D34" s="21">
        <v>360.628622</v>
      </c>
      <c r="E34" s="15"/>
    </row>
    <row r="35" spans="1:5" ht="19.5" customHeight="1">
      <c r="A35" s="19">
        <v>2010402</v>
      </c>
      <c r="B35" s="20" t="s">
        <v>14</v>
      </c>
      <c r="C35" s="21">
        <f t="shared" si="0"/>
        <v>748.637898</v>
      </c>
      <c r="D35" s="21">
        <v>748.637898</v>
      </c>
      <c r="E35" s="15"/>
    </row>
    <row r="36" spans="1:5" ht="19.5" customHeight="1">
      <c r="A36" s="19">
        <v>2010407</v>
      </c>
      <c r="B36" s="20" t="s">
        <v>32</v>
      </c>
      <c r="C36" s="21">
        <f t="shared" si="0"/>
        <v>100</v>
      </c>
      <c r="D36" s="21">
        <v>100</v>
      </c>
      <c r="E36" s="15"/>
    </row>
    <row r="37" spans="1:5" ht="19.5" customHeight="1">
      <c r="A37" s="19">
        <v>2010408</v>
      </c>
      <c r="B37" s="20" t="s">
        <v>33</v>
      </c>
      <c r="C37" s="21">
        <f t="shared" si="0"/>
        <v>37.5</v>
      </c>
      <c r="D37" s="21">
        <v>37.5</v>
      </c>
      <c r="E37" s="15"/>
    </row>
    <row r="38" spans="1:5" ht="19.5" customHeight="1">
      <c r="A38" s="19">
        <v>2010450</v>
      </c>
      <c r="B38" s="20" t="s">
        <v>20</v>
      </c>
      <c r="C38" s="21">
        <f t="shared" si="0"/>
        <v>106.645898</v>
      </c>
      <c r="D38" s="21">
        <v>106.645898</v>
      </c>
      <c r="E38" s="15"/>
    </row>
    <row r="39" spans="1:5" ht="19.5" customHeight="1">
      <c r="A39" s="19">
        <v>2010499</v>
      </c>
      <c r="B39" s="20" t="s">
        <v>34</v>
      </c>
      <c r="C39" s="21">
        <f t="shared" si="0"/>
        <v>210.96999999999997</v>
      </c>
      <c r="D39" s="21">
        <v>191.36999999999998</v>
      </c>
      <c r="E39" s="15">
        <v>19.6</v>
      </c>
    </row>
    <row r="40" spans="1:5" s="3" customFormat="1" ht="19.5" customHeight="1">
      <c r="A40" s="16">
        <v>20105</v>
      </c>
      <c r="B40" s="17" t="s">
        <v>35</v>
      </c>
      <c r="C40" s="15">
        <f t="shared" si="0"/>
        <v>830.45544</v>
      </c>
      <c r="D40" s="15">
        <v>824.45544</v>
      </c>
      <c r="E40" s="15">
        <v>6</v>
      </c>
    </row>
    <row r="41" spans="1:5" ht="19.5" customHeight="1">
      <c r="A41" s="19">
        <v>2010501</v>
      </c>
      <c r="B41" s="20" t="s">
        <v>13</v>
      </c>
      <c r="C41" s="21">
        <f t="shared" si="0"/>
        <v>250.43686399999993</v>
      </c>
      <c r="D41" s="21">
        <v>250.43686399999993</v>
      </c>
      <c r="E41" s="15"/>
    </row>
    <row r="42" spans="1:5" ht="19.5" customHeight="1">
      <c r="A42" s="19">
        <v>2010502</v>
      </c>
      <c r="B42" s="20" t="s">
        <v>14</v>
      </c>
      <c r="C42" s="21">
        <f t="shared" si="0"/>
        <v>35.0557</v>
      </c>
      <c r="D42" s="21">
        <v>35.0557</v>
      </c>
      <c r="E42" s="15"/>
    </row>
    <row r="43" spans="1:5" ht="19.5" customHeight="1">
      <c r="A43" s="19">
        <v>2010507</v>
      </c>
      <c r="B43" s="20" t="s">
        <v>36</v>
      </c>
      <c r="C43" s="21">
        <f t="shared" si="0"/>
        <v>360.099876</v>
      </c>
      <c r="D43" s="21">
        <v>358.099876</v>
      </c>
      <c r="E43" s="15">
        <v>2</v>
      </c>
    </row>
    <row r="44" spans="1:5" ht="19.5" customHeight="1">
      <c r="A44" s="19">
        <v>2010508</v>
      </c>
      <c r="B44" s="20" t="s">
        <v>37</v>
      </c>
      <c r="C44" s="21">
        <f t="shared" si="0"/>
        <v>184.863</v>
      </c>
      <c r="D44" s="21">
        <v>180.863</v>
      </c>
      <c r="E44" s="15">
        <v>4</v>
      </c>
    </row>
    <row r="45" spans="1:5" s="3" customFormat="1" ht="19.5" customHeight="1">
      <c r="A45" s="16">
        <v>20106</v>
      </c>
      <c r="B45" s="17" t="s">
        <v>38</v>
      </c>
      <c r="C45" s="15">
        <f t="shared" si="0"/>
        <v>3925.490382</v>
      </c>
      <c r="D45" s="15">
        <v>3391.190382</v>
      </c>
      <c r="E45" s="15">
        <v>534.3</v>
      </c>
    </row>
    <row r="46" spans="1:5" ht="19.5" customHeight="1">
      <c r="A46" s="19">
        <v>2010601</v>
      </c>
      <c r="B46" s="20" t="s">
        <v>13</v>
      </c>
      <c r="C46" s="21">
        <f t="shared" si="0"/>
        <v>1481.2548330000002</v>
      </c>
      <c r="D46" s="21">
        <v>946.9548330000002</v>
      </c>
      <c r="E46" s="15">
        <v>534.3</v>
      </c>
    </row>
    <row r="47" spans="1:5" ht="19.5" customHeight="1">
      <c r="A47" s="19">
        <v>2010602</v>
      </c>
      <c r="B47" s="20" t="s">
        <v>14</v>
      </c>
      <c r="C47" s="21">
        <f t="shared" si="0"/>
        <v>685.157676</v>
      </c>
      <c r="D47" s="21">
        <v>685.157676</v>
      </c>
      <c r="E47" s="15"/>
    </row>
    <row r="48" spans="1:5" ht="19.5" customHeight="1">
      <c r="A48" s="19">
        <v>2010605</v>
      </c>
      <c r="B48" s="20" t="s">
        <v>39</v>
      </c>
      <c r="C48" s="21">
        <f t="shared" si="0"/>
        <v>341.1819</v>
      </c>
      <c r="D48" s="21">
        <v>341.1819</v>
      </c>
      <c r="E48" s="15"/>
    </row>
    <row r="49" spans="1:5" ht="19.5" customHeight="1">
      <c r="A49" s="19">
        <v>2010607</v>
      </c>
      <c r="B49" s="20" t="s">
        <v>40</v>
      </c>
      <c r="C49" s="21">
        <f t="shared" si="0"/>
        <v>43.683737</v>
      </c>
      <c r="D49" s="21">
        <v>43.683737</v>
      </c>
      <c r="E49" s="15"/>
    </row>
    <row r="50" spans="1:5" ht="19.5" customHeight="1">
      <c r="A50" s="19">
        <v>2010608</v>
      </c>
      <c r="B50" s="20" t="s">
        <v>41</v>
      </c>
      <c r="C50" s="21">
        <f t="shared" si="0"/>
        <v>568.149708</v>
      </c>
      <c r="D50" s="21">
        <v>568.149708</v>
      </c>
      <c r="E50" s="15"/>
    </row>
    <row r="51" spans="1:5" ht="19.5" customHeight="1">
      <c r="A51" s="19">
        <v>2010650</v>
      </c>
      <c r="B51" s="20" t="s">
        <v>20</v>
      </c>
      <c r="C51" s="21">
        <f t="shared" si="0"/>
        <v>212.22214999999997</v>
      </c>
      <c r="D51" s="21">
        <v>212.22214999999997</v>
      </c>
      <c r="E51" s="15"/>
    </row>
    <row r="52" spans="1:5" ht="19.5" customHeight="1">
      <c r="A52" s="19">
        <v>2010699</v>
      </c>
      <c r="B52" s="20" t="s">
        <v>42</v>
      </c>
      <c r="C52" s="21">
        <f t="shared" si="0"/>
        <v>593.840378</v>
      </c>
      <c r="D52" s="21">
        <v>593.840378</v>
      </c>
      <c r="E52" s="15"/>
    </row>
    <row r="53" spans="1:5" s="3" customFormat="1" ht="19.5" customHeight="1">
      <c r="A53" s="16">
        <v>20107</v>
      </c>
      <c r="B53" s="17" t="s">
        <v>43</v>
      </c>
      <c r="C53" s="15">
        <f t="shared" si="0"/>
        <v>1401.8061</v>
      </c>
      <c r="D53" s="15">
        <v>1401.8061</v>
      </c>
      <c r="E53" s="15"/>
    </row>
    <row r="54" spans="1:5" ht="19.5" customHeight="1">
      <c r="A54" s="19">
        <v>2010702</v>
      </c>
      <c r="B54" s="20" t="s">
        <v>14</v>
      </c>
      <c r="C54" s="21">
        <f t="shared" si="0"/>
        <v>1383.3061</v>
      </c>
      <c r="D54" s="21">
        <v>1383.3061</v>
      </c>
      <c r="E54" s="15"/>
    </row>
    <row r="55" spans="1:5" ht="19.5" customHeight="1">
      <c r="A55" s="19">
        <v>2010707</v>
      </c>
      <c r="B55" s="20" t="s">
        <v>44</v>
      </c>
      <c r="C55" s="21">
        <f t="shared" si="0"/>
        <v>10</v>
      </c>
      <c r="D55" s="21">
        <v>10</v>
      </c>
      <c r="E55" s="15"/>
    </row>
    <row r="56" spans="1:5" ht="19.5" customHeight="1">
      <c r="A56" s="19">
        <v>2010708</v>
      </c>
      <c r="B56" s="20" t="s">
        <v>45</v>
      </c>
      <c r="C56" s="21">
        <f t="shared" si="0"/>
        <v>8.5</v>
      </c>
      <c r="D56" s="21">
        <v>8.5</v>
      </c>
      <c r="E56" s="15"/>
    </row>
    <row r="57" spans="1:5" s="3" customFormat="1" ht="19.5" customHeight="1">
      <c r="A57" s="16">
        <v>20108</v>
      </c>
      <c r="B57" s="17" t="s">
        <v>46</v>
      </c>
      <c r="C57" s="15">
        <f t="shared" si="0"/>
        <v>1044.87735</v>
      </c>
      <c r="D57" s="15">
        <v>1044.87735</v>
      </c>
      <c r="E57" s="15"/>
    </row>
    <row r="58" spans="1:5" ht="19.5" customHeight="1">
      <c r="A58" s="19">
        <v>2010801</v>
      </c>
      <c r="B58" s="20" t="s">
        <v>13</v>
      </c>
      <c r="C58" s="21">
        <f t="shared" si="0"/>
        <v>418.82235599999996</v>
      </c>
      <c r="D58" s="21">
        <v>418.82235599999996</v>
      </c>
      <c r="E58" s="15"/>
    </row>
    <row r="59" spans="1:5" ht="19.5" customHeight="1">
      <c r="A59" s="19">
        <v>2010802</v>
      </c>
      <c r="B59" s="20" t="s">
        <v>14</v>
      </c>
      <c r="C59" s="21">
        <f t="shared" si="0"/>
        <v>22.056300000000004</v>
      </c>
      <c r="D59" s="21">
        <v>22.056300000000004</v>
      </c>
      <c r="E59" s="15"/>
    </row>
    <row r="60" spans="1:5" ht="19.5" customHeight="1">
      <c r="A60" s="19">
        <v>2010804</v>
      </c>
      <c r="B60" s="20" t="s">
        <v>47</v>
      </c>
      <c r="C60" s="21">
        <f t="shared" si="0"/>
        <v>603.998694</v>
      </c>
      <c r="D60" s="21">
        <v>603.998694</v>
      </c>
      <c r="E60" s="15"/>
    </row>
    <row r="61" spans="1:5" s="3" customFormat="1" ht="19.5" customHeight="1">
      <c r="A61" s="16">
        <v>20110</v>
      </c>
      <c r="B61" s="17" t="s">
        <v>48</v>
      </c>
      <c r="C61" s="15">
        <f t="shared" si="0"/>
        <v>1388.841847</v>
      </c>
      <c r="D61" s="15">
        <v>1388.841847</v>
      </c>
      <c r="E61" s="15"/>
    </row>
    <row r="62" spans="1:5" ht="19.5" customHeight="1">
      <c r="A62" s="19">
        <v>2011001</v>
      </c>
      <c r="B62" s="20" t="s">
        <v>13</v>
      </c>
      <c r="C62" s="21">
        <f t="shared" si="0"/>
        <v>804.0027899999999</v>
      </c>
      <c r="D62" s="21">
        <v>804.0027899999999</v>
      </c>
      <c r="E62" s="15"/>
    </row>
    <row r="63" spans="1:5" ht="19.5" customHeight="1">
      <c r="A63" s="19">
        <v>2011002</v>
      </c>
      <c r="B63" s="20" t="s">
        <v>14</v>
      </c>
      <c r="C63" s="21">
        <f t="shared" si="0"/>
        <v>186.66379999999998</v>
      </c>
      <c r="D63" s="21">
        <v>186.66379999999998</v>
      </c>
      <c r="E63" s="15"/>
    </row>
    <row r="64" spans="1:5" ht="19.5" customHeight="1">
      <c r="A64" s="19">
        <v>2011006</v>
      </c>
      <c r="B64" s="20" t="s">
        <v>49</v>
      </c>
      <c r="C64" s="21">
        <f t="shared" si="0"/>
        <v>57.222500000000004</v>
      </c>
      <c r="D64" s="21">
        <v>57.2225</v>
      </c>
      <c r="E64" s="15"/>
    </row>
    <row r="65" spans="1:5" ht="19.5" customHeight="1">
      <c r="A65" s="19">
        <v>2011009</v>
      </c>
      <c r="B65" s="20" t="s">
        <v>50</v>
      </c>
      <c r="C65" s="21">
        <f t="shared" si="0"/>
        <v>38</v>
      </c>
      <c r="D65" s="21">
        <v>38</v>
      </c>
      <c r="E65" s="15"/>
    </row>
    <row r="66" spans="1:5" ht="19.5" customHeight="1">
      <c r="A66" s="19">
        <v>2011010</v>
      </c>
      <c r="B66" s="20" t="s">
        <v>51</v>
      </c>
      <c r="C66" s="21">
        <f t="shared" si="0"/>
        <v>7</v>
      </c>
      <c r="D66" s="21">
        <v>7</v>
      </c>
      <c r="E66" s="15"/>
    </row>
    <row r="67" spans="1:5" ht="19.5" customHeight="1">
      <c r="A67" s="19">
        <v>2011011</v>
      </c>
      <c r="B67" s="20" t="s">
        <v>52</v>
      </c>
      <c r="C67" s="21">
        <f t="shared" si="0"/>
        <v>64.6</v>
      </c>
      <c r="D67" s="21">
        <v>64.6</v>
      </c>
      <c r="E67" s="15"/>
    </row>
    <row r="68" spans="1:5" ht="19.5" customHeight="1">
      <c r="A68" s="19">
        <v>2011050</v>
      </c>
      <c r="B68" s="20" t="s">
        <v>20</v>
      </c>
      <c r="C68" s="21">
        <f t="shared" si="0"/>
        <v>111.85275700000001</v>
      </c>
      <c r="D68" s="21">
        <v>111.85275700000001</v>
      </c>
      <c r="E68" s="15"/>
    </row>
    <row r="69" spans="1:5" ht="19.5" customHeight="1">
      <c r="A69" s="19">
        <v>2011099</v>
      </c>
      <c r="B69" s="20" t="s">
        <v>53</v>
      </c>
      <c r="C69" s="21">
        <f t="shared" si="0"/>
        <v>119.5</v>
      </c>
      <c r="D69" s="21">
        <v>119.5</v>
      </c>
      <c r="E69" s="15"/>
    </row>
    <row r="70" spans="1:5" s="3" customFormat="1" ht="19.5" customHeight="1">
      <c r="A70" s="16">
        <v>20111</v>
      </c>
      <c r="B70" s="17" t="s">
        <v>54</v>
      </c>
      <c r="C70" s="15">
        <f t="shared" si="0"/>
        <v>865.5788610000001</v>
      </c>
      <c r="D70" s="15">
        <v>865.5788610000001</v>
      </c>
      <c r="E70" s="15"/>
    </row>
    <row r="71" spans="1:5" ht="19.5" customHeight="1">
      <c r="A71" s="19">
        <v>2011101</v>
      </c>
      <c r="B71" s="20" t="s">
        <v>13</v>
      </c>
      <c r="C71" s="21">
        <f aca="true" t="shared" si="1" ref="C71:C134">D71+E71</f>
        <v>416.64858399999997</v>
      </c>
      <c r="D71" s="21">
        <v>416.64858399999997</v>
      </c>
      <c r="E71" s="15"/>
    </row>
    <row r="72" spans="1:5" ht="19.5" customHeight="1">
      <c r="A72" s="19">
        <v>2011102</v>
      </c>
      <c r="B72" s="20" t="s">
        <v>14</v>
      </c>
      <c r="C72" s="21">
        <f t="shared" si="1"/>
        <v>403.6656660000001</v>
      </c>
      <c r="D72" s="21">
        <v>403.6656660000001</v>
      </c>
      <c r="E72" s="15"/>
    </row>
    <row r="73" spans="1:5" ht="19.5" customHeight="1">
      <c r="A73" s="19">
        <v>2011150</v>
      </c>
      <c r="B73" s="20" t="s">
        <v>20</v>
      </c>
      <c r="C73" s="21">
        <f t="shared" si="1"/>
        <v>45.26461099999999</v>
      </c>
      <c r="D73" s="21">
        <v>45.26461099999999</v>
      </c>
      <c r="E73" s="15"/>
    </row>
    <row r="74" spans="1:5" s="3" customFormat="1" ht="19.5" customHeight="1">
      <c r="A74" s="16">
        <v>20113</v>
      </c>
      <c r="B74" s="17" t="s">
        <v>55</v>
      </c>
      <c r="C74" s="15">
        <f t="shared" si="1"/>
        <v>19566.279200999998</v>
      </c>
      <c r="D74" s="15">
        <v>19566.279200999998</v>
      </c>
      <c r="E74" s="15"/>
    </row>
    <row r="75" spans="1:5" ht="19.5" customHeight="1">
      <c r="A75" s="19">
        <v>2011301</v>
      </c>
      <c r="B75" s="20" t="s">
        <v>13</v>
      </c>
      <c r="C75" s="21">
        <f t="shared" si="1"/>
        <v>285.70845800000006</v>
      </c>
      <c r="D75" s="21">
        <v>285.70845800000006</v>
      </c>
      <c r="E75" s="15"/>
    </row>
    <row r="76" spans="1:5" ht="19.5" customHeight="1">
      <c r="A76" s="19">
        <v>2011302</v>
      </c>
      <c r="B76" s="20" t="s">
        <v>14</v>
      </c>
      <c r="C76" s="21">
        <f t="shared" si="1"/>
        <v>146.60999999999999</v>
      </c>
      <c r="D76" s="21">
        <v>146.60999999999999</v>
      </c>
      <c r="E76" s="15"/>
    </row>
    <row r="77" spans="1:5" ht="19.5" customHeight="1">
      <c r="A77" s="19">
        <v>2011304</v>
      </c>
      <c r="B77" s="20" t="s">
        <v>56</v>
      </c>
      <c r="C77" s="21">
        <f t="shared" si="1"/>
        <v>20</v>
      </c>
      <c r="D77" s="21">
        <v>20</v>
      </c>
      <c r="E77" s="15"/>
    </row>
    <row r="78" spans="1:5" ht="19.5" customHeight="1">
      <c r="A78" s="19">
        <v>2011308</v>
      </c>
      <c r="B78" s="20" t="s">
        <v>57</v>
      </c>
      <c r="C78" s="21">
        <f t="shared" si="1"/>
        <v>18951.643774999997</v>
      </c>
      <c r="D78" s="21">
        <v>18951.643774999997</v>
      </c>
      <c r="E78" s="15"/>
    </row>
    <row r="79" spans="1:5" ht="19.5" customHeight="1">
      <c r="A79" s="19">
        <v>2011350</v>
      </c>
      <c r="B79" s="20" t="s">
        <v>20</v>
      </c>
      <c r="C79" s="21">
        <f t="shared" si="1"/>
        <v>117.31696799999999</v>
      </c>
      <c r="D79" s="21">
        <v>117.31696799999999</v>
      </c>
      <c r="E79" s="15"/>
    </row>
    <row r="80" spans="1:5" ht="19.5" customHeight="1">
      <c r="A80" s="19">
        <v>2011399</v>
      </c>
      <c r="B80" s="20" t="s">
        <v>58</v>
      </c>
      <c r="C80" s="21">
        <f t="shared" si="1"/>
        <v>45</v>
      </c>
      <c r="D80" s="21">
        <v>45</v>
      </c>
      <c r="E80" s="15"/>
    </row>
    <row r="81" spans="1:5" s="3" customFormat="1" ht="19.5" customHeight="1">
      <c r="A81" s="16">
        <v>20114</v>
      </c>
      <c r="B81" s="17" t="s">
        <v>59</v>
      </c>
      <c r="C81" s="15">
        <f t="shared" si="1"/>
        <v>114.35527400000001</v>
      </c>
      <c r="D81" s="15">
        <v>114.35527400000001</v>
      </c>
      <c r="E81" s="15"/>
    </row>
    <row r="82" spans="1:5" ht="19.5" customHeight="1">
      <c r="A82" s="19">
        <v>2011450</v>
      </c>
      <c r="B82" s="20" t="s">
        <v>20</v>
      </c>
      <c r="C82" s="21">
        <f t="shared" si="1"/>
        <v>114.35527400000001</v>
      </c>
      <c r="D82" s="21">
        <v>114.35527400000001</v>
      </c>
      <c r="E82" s="15"/>
    </row>
    <row r="83" spans="1:5" s="3" customFormat="1" ht="19.5" customHeight="1">
      <c r="A83" s="16">
        <v>20115</v>
      </c>
      <c r="B83" s="17" t="s">
        <v>60</v>
      </c>
      <c r="C83" s="15">
        <f t="shared" si="1"/>
        <v>50</v>
      </c>
      <c r="D83" s="15">
        <v>50</v>
      </c>
      <c r="E83" s="15"/>
    </row>
    <row r="84" spans="1:5" ht="19.5" customHeight="1">
      <c r="A84" s="19">
        <v>2011502</v>
      </c>
      <c r="B84" s="20" t="s">
        <v>14</v>
      </c>
      <c r="C84" s="21">
        <f t="shared" si="1"/>
        <v>30</v>
      </c>
      <c r="D84" s="21">
        <v>30</v>
      </c>
      <c r="E84" s="15"/>
    </row>
    <row r="85" spans="1:5" ht="19.5" customHeight="1">
      <c r="A85" s="19">
        <v>2011507</v>
      </c>
      <c r="B85" s="20" t="s">
        <v>40</v>
      </c>
      <c r="C85" s="21">
        <f t="shared" si="1"/>
        <v>20</v>
      </c>
      <c r="D85" s="21">
        <v>20</v>
      </c>
      <c r="E85" s="15"/>
    </row>
    <row r="86" spans="1:5" s="3" customFormat="1" ht="19.5" customHeight="1">
      <c r="A86" s="16">
        <v>20117</v>
      </c>
      <c r="B86" s="17" t="s">
        <v>61</v>
      </c>
      <c r="C86" s="15">
        <f t="shared" si="1"/>
        <v>10</v>
      </c>
      <c r="D86" s="15">
        <v>10</v>
      </c>
      <c r="E86" s="15"/>
    </row>
    <row r="87" spans="1:5" ht="19.5" customHeight="1">
      <c r="A87" s="19">
        <v>2011706</v>
      </c>
      <c r="B87" s="20" t="s">
        <v>62</v>
      </c>
      <c r="C87" s="21">
        <f t="shared" si="1"/>
        <v>10</v>
      </c>
      <c r="D87" s="21">
        <v>10</v>
      </c>
      <c r="E87" s="15"/>
    </row>
    <row r="88" spans="1:5" s="3" customFormat="1" ht="19.5" customHeight="1">
      <c r="A88" s="16">
        <v>20123</v>
      </c>
      <c r="B88" s="17" t="s">
        <v>63</v>
      </c>
      <c r="C88" s="15">
        <f t="shared" si="1"/>
        <v>88.478028</v>
      </c>
      <c r="D88" s="15">
        <v>88.478028</v>
      </c>
      <c r="E88" s="15"/>
    </row>
    <row r="89" spans="1:5" ht="19.5" customHeight="1">
      <c r="A89" s="19">
        <v>2012301</v>
      </c>
      <c r="B89" s="20" t="s">
        <v>13</v>
      </c>
      <c r="C89" s="21">
        <f t="shared" si="1"/>
        <v>46.957128</v>
      </c>
      <c r="D89" s="21">
        <v>46.957128</v>
      </c>
      <c r="E89" s="15"/>
    </row>
    <row r="90" spans="1:5" ht="19.5" customHeight="1">
      <c r="A90" s="19">
        <v>2012302</v>
      </c>
      <c r="B90" s="20" t="s">
        <v>14</v>
      </c>
      <c r="C90" s="21">
        <f t="shared" si="1"/>
        <v>31.5209</v>
      </c>
      <c r="D90" s="21">
        <v>31.5209</v>
      </c>
      <c r="E90" s="15"/>
    </row>
    <row r="91" spans="1:5" ht="19.5" customHeight="1">
      <c r="A91" s="19">
        <v>2012304</v>
      </c>
      <c r="B91" s="20" t="s">
        <v>64</v>
      </c>
      <c r="C91" s="21">
        <f t="shared" si="1"/>
        <v>10</v>
      </c>
      <c r="D91" s="21">
        <v>10</v>
      </c>
      <c r="E91" s="15"/>
    </row>
    <row r="92" spans="1:5" s="3" customFormat="1" ht="19.5" customHeight="1">
      <c r="A92" s="16">
        <v>20124</v>
      </c>
      <c r="B92" s="17" t="s">
        <v>65</v>
      </c>
      <c r="C92" s="15">
        <f t="shared" si="1"/>
        <v>45.062</v>
      </c>
      <c r="D92" s="15">
        <v>45.062</v>
      </c>
      <c r="E92" s="15"/>
    </row>
    <row r="93" spans="1:5" ht="19.5" customHeight="1">
      <c r="A93" s="19">
        <v>2012402</v>
      </c>
      <c r="B93" s="20" t="s">
        <v>14</v>
      </c>
      <c r="C93" s="21">
        <f t="shared" si="1"/>
        <v>15</v>
      </c>
      <c r="D93" s="21">
        <v>15</v>
      </c>
      <c r="E93" s="15"/>
    </row>
    <row r="94" spans="1:5" ht="19.5" customHeight="1">
      <c r="A94" s="19">
        <v>2012404</v>
      </c>
      <c r="B94" s="20" t="s">
        <v>66</v>
      </c>
      <c r="C94" s="21">
        <f t="shared" si="1"/>
        <v>30.061999999999998</v>
      </c>
      <c r="D94" s="21">
        <v>30.061999999999998</v>
      </c>
      <c r="E94" s="15"/>
    </row>
    <row r="95" spans="1:5" s="3" customFormat="1" ht="19.5" customHeight="1">
      <c r="A95" s="16">
        <v>20125</v>
      </c>
      <c r="B95" s="17" t="s">
        <v>67</v>
      </c>
      <c r="C95" s="15">
        <f t="shared" si="1"/>
        <v>60.38815700000001</v>
      </c>
      <c r="D95" s="15">
        <v>60.38815700000001</v>
      </c>
      <c r="E95" s="15"/>
    </row>
    <row r="96" spans="1:5" ht="19.5" customHeight="1">
      <c r="A96" s="19">
        <v>2012501</v>
      </c>
      <c r="B96" s="20" t="s">
        <v>13</v>
      </c>
      <c r="C96" s="21">
        <f t="shared" si="1"/>
        <v>31.205718000000005</v>
      </c>
      <c r="D96" s="21">
        <v>31.205718000000005</v>
      </c>
      <c r="E96" s="15"/>
    </row>
    <row r="97" spans="1:5" ht="19.5" customHeight="1">
      <c r="A97" s="19">
        <v>2012502</v>
      </c>
      <c r="B97" s="20" t="s">
        <v>14</v>
      </c>
      <c r="C97" s="21">
        <f t="shared" si="1"/>
        <v>29.182439</v>
      </c>
      <c r="D97" s="21">
        <v>29.182439</v>
      </c>
      <c r="E97" s="15"/>
    </row>
    <row r="98" spans="1:5" s="3" customFormat="1" ht="19.5" customHeight="1">
      <c r="A98" s="16">
        <v>20126</v>
      </c>
      <c r="B98" s="17" t="s">
        <v>68</v>
      </c>
      <c r="C98" s="15">
        <f t="shared" si="1"/>
        <v>364.29004199999997</v>
      </c>
      <c r="D98" s="15">
        <v>364.29004199999997</v>
      </c>
      <c r="E98" s="15"/>
    </row>
    <row r="99" spans="1:5" ht="19.5" customHeight="1">
      <c r="A99" s="19">
        <v>2012601</v>
      </c>
      <c r="B99" s="20" t="s">
        <v>13</v>
      </c>
      <c r="C99" s="21">
        <f t="shared" si="1"/>
        <v>232.477442</v>
      </c>
      <c r="D99" s="21">
        <v>232.477442</v>
      </c>
      <c r="E99" s="15"/>
    </row>
    <row r="100" spans="1:5" ht="19.5" customHeight="1">
      <c r="A100" s="19">
        <v>2012604</v>
      </c>
      <c r="B100" s="20" t="s">
        <v>69</v>
      </c>
      <c r="C100" s="21">
        <f t="shared" si="1"/>
        <v>131.8126</v>
      </c>
      <c r="D100" s="21">
        <v>131.8126</v>
      </c>
      <c r="E100" s="15"/>
    </row>
    <row r="101" spans="1:5" s="3" customFormat="1" ht="19.5" customHeight="1">
      <c r="A101" s="16">
        <v>20128</v>
      </c>
      <c r="B101" s="17" t="s">
        <v>70</v>
      </c>
      <c r="C101" s="15">
        <f t="shared" si="1"/>
        <v>387.48065899999995</v>
      </c>
      <c r="D101" s="15">
        <v>387.48065899999995</v>
      </c>
      <c r="E101" s="15"/>
    </row>
    <row r="102" spans="1:5" ht="19.5" customHeight="1">
      <c r="A102" s="19">
        <v>2012801</v>
      </c>
      <c r="B102" s="20" t="s">
        <v>13</v>
      </c>
      <c r="C102" s="21">
        <f t="shared" si="1"/>
        <v>130.45322499999995</v>
      </c>
      <c r="D102" s="21">
        <v>130.45322499999995</v>
      </c>
      <c r="E102" s="15"/>
    </row>
    <row r="103" spans="1:5" ht="19.5" customHeight="1">
      <c r="A103" s="19">
        <v>2012802</v>
      </c>
      <c r="B103" s="20" t="s">
        <v>14</v>
      </c>
      <c r="C103" s="21">
        <f t="shared" si="1"/>
        <v>121.97739999999997</v>
      </c>
      <c r="D103" s="21">
        <v>121.97739999999997</v>
      </c>
      <c r="E103" s="15"/>
    </row>
    <row r="104" spans="1:5" ht="19.5" customHeight="1">
      <c r="A104" s="19">
        <v>2012850</v>
      </c>
      <c r="B104" s="20" t="s">
        <v>20</v>
      </c>
      <c r="C104" s="21">
        <f t="shared" si="1"/>
        <v>25.650033999999994</v>
      </c>
      <c r="D104" s="21">
        <v>25.650033999999994</v>
      </c>
      <c r="E104" s="15"/>
    </row>
    <row r="105" spans="1:5" ht="19.5" customHeight="1">
      <c r="A105" s="19">
        <v>2012899</v>
      </c>
      <c r="B105" s="20" t="s">
        <v>71</v>
      </c>
      <c r="C105" s="21">
        <f t="shared" si="1"/>
        <v>109.4</v>
      </c>
      <c r="D105" s="21">
        <v>109.4</v>
      </c>
      <c r="E105" s="15"/>
    </row>
    <row r="106" spans="1:5" s="3" customFormat="1" ht="19.5" customHeight="1">
      <c r="A106" s="16">
        <v>20129</v>
      </c>
      <c r="B106" s="17" t="s">
        <v>72</v>
      </c>
      <c r="C106" s="15">
        <f t="shared" si="1"/>
        <v>1086.4113469999998</v>
      </c>
      <c r="D106" s="15">
        <v>1077.8113469999998</v>
      </c>
      <c r="E106" s="15">
        <v>8.6</v>
      </c>
    </row>
    <row r="107" spans="1:5" ht="19.5" customHeight="1">
      <c r="A107" s="19">
        <v>2012901</v>
      </c>
      <c r="B107" s="20" t="s">
        <v>13</v>
      </c>
      <c r="C107" s="21">
        <f t="shared" si="1"/>
        <v>389.2997819999999</v>
      </c>
      <c r="D107" s="21">
        <v>389.2997819999999</v>
      </c>
      <c r="E107" s="15"/>
    </row>
    <row r="108" spans="1:5" ht="19.5" customHeight="1">
      <c r="A108" s="19">
        <v>2012902</v>
      </c>
      <c r="B108" s="20" t="s">
        <v>14</v>
      </c>
      <c r="C108" s="21">
        <f t="shared" si="1"/>
        <v>346.58529999999996</v>
      </c>
      <c r="D108" s="21">
        <v>346.58529999999996</v>
      </c>
      <c r="E108" s="15"/>
    </row>
    <row r="109" spans="1:5" ht="19.5" customHeight="1">
      <c r="A109" s="19">
        <v>2012905</v>
      </c>
      <c r="B109" s="20" t="s">
        <v>73</v>
      </c>
      <c r="C109" s="21">
        <f t="shared" si="1"/>
        <v>10</v>
      </c>
      <c r="D109" s="21">
        <v>10</v>
      </c>
      <c r="E109" s="15"/>
    </row>
    <row r="110" spans="1:5" ht="19.5" customHeight="1">
      <c r="A110" s="19">
        <v>2012950</v>
      </c>
      <c r="B110" s="20" t="s">
        <v>20</v>
      </c>
      <c r="C110" s="21">
        <f t="shared" si="1"/>
        <v>151.914361</v>
      </c>
      <c r="D110" s="21">
        <v>151.914361</v>
      </c>
      <c r="E110" s="15"/>
    </row>
    <row r="111" spans="1:5" ht="19.5" customHeight="1">
      <c r="A111" s="19">
        <v>2012999</v>
      </c>
      <c r="B111" s="20" t="s">
        <v>74</v>
      </c>
      <c r="C111" s="21">
        <f t="shared" si="1"/>
        <v>188.611904</v>
      </c>
      <c r="D111" s="21">
        <v>180.01190400000002</v>
      </c>
      <c r="E111" s="15">
        <v>8.6</v>
      </c>
    </row>
    <row r="112" spans="1:5" s="3" customFormat="1" ht="19.5" customHeight="1">
      <c r="A112" s="16">
        <v>20131</v>
      </c>
      <c r="B112" s="17" t="s">
        <v>75</v>
      </c>
      <c r="C112" s="15">
        <f t="shared" si="1"/>
        <v>3340.6948579999994</v>
      </c>
      <c r="D112" s="15">
        <v>3192.5948579999995</v>
      </c>
      <c r="E112" s="15">
        <v>148.1</v>
      </c>
    </row>
    <row r="113" spans="1:5" ht="19.5" customHeight="1">
      <c r="A113" s="19">
        <v>2013101</v>
      </c>
      <c r="B113" s="20" t="s">
        <v>13</v>
      </c>
      <c r="C113" s="21">
        <f t="shared" si="1"/>
        <v>1141.7230899999993</v>
      </c>
      <c r="D113" s="21">
        <v>1141.7230899999993</v>
      </c>
      <c r="E113" s="15"/>
    </row>
    <row r="114" spans="1:5" ht="19.5" customHeight="1">
      <c r="A114" s="19">
        <v>2013102</v>
      </c>
      <c r="B114" s="20" t="s">
        <v>14</v>
      </c>
      <c r="C114" s="21">
        <f t="shared" si="1"/>
        <v>897.4811159999999</v>
      </c>
      <c r="D114" s="21">
        <v>890.4811159999999</v>
      </c>
      <c r="E114" s="15">
        <v>7</v>
      </c>
    </row>
    <row r="115" spans="1:5" ht="19.5" customHeight="1">
      <c r="A115" s="19">
        <v>2013105</v>
      </c>
      <c r="B115" s="20" t="s">
        <v>76</v>
      </c>
      <c r="C115" s="21">
        <f t="shared" si="1"/>
        <v>1205.093376</v>
      </c>
      <c r="D115" s="21">
        <v>1063.9933760000001</v>
      </c>
      <c r="E115" s="15">
        <v>141.1</v>
      </c>
    </row>
    <row r="116" spans="1:5" ht="19.5" customHeight="1">
      <c r="A116" s="19">
        <v>2013150</v>
      </c>
      <c r="B116" s="20" t="s">
        <v>20</v>
      </c>
      <c r="C116" s="21">
        <f t="shared" si="1"/>
        <v>96.39727599999996</v>
      </c>
      <c r="D116" s="21">
        <v>96.39727599999996</v>
      </c>
      <c r="E116" s="15"/>
    </row>
    <row r="117" spans="1:5" s="3" customFormat="1" ht="19.5" customHeight="1">
      <c r="A117" s="16">
        <v>20132</v>
      </c>
      <c r="B117" s="17" t="s">
        <v>77</v>
      </c>
      <c r="C117" s="15">
        <f t="shared" si="1"/>
        <v>2348.994794</v>
      </c>
      <c r="D117" s="15">
        <v>788.7947939999999</v>
      </c>
      <c r="E117" s="15">
        <v>1560.2</v>
      </c>
    </row>
    <row r="118" spans="1:5" ht="19.5" customHeight="1">
      <c r="A118" s="19">
        <v>2013201</v>
      </c>
      <c r="B118" s="20" t="s">
        <v>13</v>
      </c>
      <c r="C118" s="21">
        <f t="shared" si="1"/>
        <v>257.4189579999999</v>
      </c>
      <c r="D118" s="21">
        <v>257.4189579999999</v>
      </c>
      <c r="E118" s="15"/>
    </row>
    <row r="119" spans="1:5" ht="19.5" customHeight="1">
      <c r="A119" s="19">
        <v>2013202</v>
      </c>
      <c r="B119" s="20" t="s">
        <v>14</v>
      </c>
      <c r="C119" s="21">
        <f t="shared" si="1"/>
        <v>2070.1439609999998</v>
      </c>
      <c r="D119" s="21">
        <v>509.94396099999994</v>
      </c>
      <c r="E119" s="15">
        <v>1560.2</v>
      </c>
    </row>
    <row r="120" spans="1:5" ht="19.5" customHeight="1">
      <c r="A120" s="19">
        <v>2013250</v>
      </c>
      <c r="B120" s="20" t="s">
        <v>20</v>
      </c>
      <c r="C120" s="21">
        <f t="shared" si="1"/>
        <v>21.431874999999998</v>
      </c>
      <c r="D120" s="21">
        <v>21.431875</v>
      </c>
      <c r="E120" s="15"/>
    </row>
    <row r="121" spans="1:5" s="3" customFormat="1" ht="19.5" customHeight="1">
      <c r="A121" s="16">
        <v>20133</v>
      </c>
      <c r="B121" s="17" t="s">
        <v>78</v>
      </c>
      <c r="C121" s="15">
        <f t="shared" si="1"/>
        <v>811.108817</v>
      </c>
      <c r="D121" s="15">
        <v>785.508817</v>
      </c>
      <c r="E121" s="15">
        <v>25.6</v>
      </c>
    </row>
    <row r="122" spans="1:5" ht="19.5" customHeight="1">
      <c r="A122" s="19">
        <v>2013301</v>
      </c>
      <c r="B122" s="20" t="s">
        <v>13</v>
      </c>
      <c r="C122" s="21">
        <f t="shared" si="1"/>
        <v>163.489044</v>
      </c>
      <c r="D122" s="21">
        <v>163.489044</v>
      </c>
      <c r="E122" s="15"/>
    </row>
    <row r="123" spans="1:5" ht="19.5" customHeight="1">
      <c r="A123" s="19">
        <v>2013302</v>
      </c>
      <c r="B123" s="20" t="s">
        <v>14</v>
      </c>
      <c r="C123" s="21">
        <f t="shared" si="1"/>
        <v>465.19209400000005</v>
      </c>
      <c r="D123" s="21">
        <v>439.59209400000003</v>
      </c>
      <c r="E123" s="15">
        <v>25.6</v>
      </c>
    </row>
    <row r="124" spans="1:5" ht="19.5" customHeight="1">
      <c r="A124" s="19">
        <v>2013350</v>
      </c>
      <c r="B124" s="20" t="s">
        <v>20</v>
      </c>
      <c r="C124" s="21">
        <f t="shared" si="1"/>
        <v>82.780794</v>
      </c>
      <c r="D124" s="21">
        <v>82.780794</v>
      </c>
      <c r="E124" s="15"/>
    </row>
    <row r="125" spans="1:5" ht="19.5" customHeight="1">
      <c r="A125" s="19">
        <v>2013399</v>
      </c>
      <c r="B125" s="20" t="s">
        <v>79</v>
      </c>
      <c r="C125" s="21">
        <f t="shared" si="1"/>
        <v>99.646885</v>
      </c>
      <c r="D125" s="21">
        <v>99.646885</v>
      </c>
      <c r="E125" s="15"/>
    </row>
    <row r="126" spans="1:5" s="3" customFormat="1" ht="19.5" customHeight="1">
      <c r="A126" s="16">
        <v>20134</v>
      </c>
      <c r="B126" s="17" t="s">
        <v>80</v>
      </c>
      <c r="C126" s="15">
        <f t="shared" si="1"/>
        <v>480.733843</v>
      </c>
      <c r="D126" s="15">
        <v>326.733843</v>
      </c>
      <c r="E126" s="15">
        <v>154</v>
      </c>
    </row>
    <row r="127" spans="1:5" ht="19.5" customHeight="1">
      <c r="A127" s="19">
        <v>2013401</v>
      </c>
      <c r="B127" s="20" t="s">
        <v>13</v>
      </c>
      <c r="C127" s="21">
        <f t="shared" si="1"/>
        <v>93.260686</v>
      </c>
      <c r="D127" s="21">
        <v>93.260686</v>
      </c>
      <c r="E127" s="15"/>
    </row>
    <row r="128" spans="1:5" ht="19.5" customHeight="1">
      <c r="A128" s="19">
        <v>2013402</v>
      </c>
      <c r="B128" s="20" t="s">
        <v>14</v>
      </c>
      <c r="C128" s="21">
        <f t="shared" si="1"/>
        <v>362.2965</v>
      </c>
      <c r="D128" s="21">
        <v>208.29649999999998</v>
      </c>
      <c r="E128" s="15">
        <v>154</v>
      </c>
    </row>
    <row r="129" spans="1:5" ht="19.5" customHeight="1">
      <c r="A129" s="19">
        <v>2013450</v>
      </c>
      <c r="B129" s="20" t="s">
        <v>20</v>
      </c>
      <c r="C129" s="21">
        <f t="shared" si="1"/>
        <v>25.176657000000002</v>
      </c>
      <c r="D129" s="21">
        <v>25.176657000000002</v>
      </c>
      <c r="E129" s="15"/>
    </row>
    <row r="130" spans="1:5" s="3" customFormat="1" ht="19.5" customHeight="1">
      <c r="A130" s="16">
        <v>20136</v>
      </c>
      <c r="B130" s="17" t="s">
        <v>81</v>
      </c>
      <c r="C130" s="15">
        <f t="shared" si="1"/>
        <v>126.62442</v>
      </c>
      <c r="D130" s="15">
        <v>126.62442</v>
      </c>
      <c r="E130" s="15"/>
    </row>
    <row r="131" spans="1:5" ht="19.5" customHeight="1">
      <c r="A131" s="19">
        <v>2013601</v>
      </c>
      <c r="B131" s="20" t="s">
        <v>13</v>
      </c>
      <c r="C131" s="21">
        <f t="shared" si="1"/>
        <v>60.216719999999995</v>
      </c>
      <c r="D131" s="21">
        <v>60.216719999999995</v>
      </c>
      <c r="E131" s="15"/>
    </row>
    <row r="132" spans="1:5" ht="19.5" customHeight="1">
      <c r="A132" s="19">
        <v>2013602</v>
      </c>
      <c r="B132" s="20" t="s">
        <v>14</v>
      </c>
      <c r="C132" s="21">
        <f t="shared" si="1"/>
        <v>66.4077</v>
      </c>
      <c r="D132" s="21">
        <v>66.4077</v>
      </c>
      <c r="E132" s="15"/>
    </row>
    <row r="133" spans="1:6" s="3" customFormat="1" ht="19.5" customHeight="1">
      <c r="A133" s="16">
        <v>203</v>
      </c>
      <c r="B133" s="17" t="s">
        <v>82</v>
      </c>
      <c r="C133" s="15">
        <f t="shared" si="1"/>
        <v>1146.969218</v>
      </c>
      <c r="D133" s="15">
        <v>1125.269218</v>
      </c>
      <c r="E133" s="15">
        <v>21.7</v>
      </c>
      <c r="F133" s="18"/>
    </row>
    <row r="134" spans="1:5" s="3" customFormat="1" ht="19.5" customHeight="1">
      <c r="A134" s="16">
        <v>20306</v>
      </c>
      <c r="B134" s="17" t="s">
        <v>83</v>
      </c>
      <c r="C134" s="15">
        <f t="shared" si="1"/>
        <v>1091.969218</v>
      </c>
      <c r="D134" s="15">
        <v>1070.269218</v>
      </c>
      <c r="E134" s="15">
        <v>21.7</v>
      </c>
    </row>
    <row r="135" spans="1:5" ht="19.5" customHeight="1">
      <c r="A135" s="19">
        <v>2030601</v>
      </c>
      <c r="B135" s="20" t="s">
        <v>84</v>
      </c>
      <c r="C135" s="21">
        <f aca="true" t="shared" si="2" ref="C135:C198">D135+E135</f>
        <v>48.6</v>
      </c>
      <c r="D135" s="21">
        <v>48.6</v>
      </c>
      <c r="E135" s="15"/>
    </row>
    <row r="136" spans="1:5" ht="19.5" customHeight="1">
      <c r="A136" s="19">
        <v>2030603</v>
      </c>
      <c r="B136" s="20" t="s">
        <v>85</v>
      </c>
      <c r="C136" s="21">
        <f t="shared" si="2"/>
        <v>239.75</v>
      </c>
      <c r="D136" s="21">
        <v>239.75</v>
      </c>
      <c r="E136" s="15"/>
    </row>
    <row r="137" spans="1:5" ht="19.5" customHeight="1">
      <c r="A137" s="19">
        <v>2030605</v>
      </c>
      <c r="B137" s="20" t="s">
        <v>86</v>
      </c>
      <c r="C137" s="21">
        <f t="shared" si="2"/>
        <v>8.4</v>
      </c>
      <c r="D137" s="21">
        <v>8.4</v>
      </c>
      <c r="E137" s="15"/>
    </row>
    <row r="138" spans="1:5" ht="19.5" customHeight="1">
      <c r="A138" s="19">
        <v>2030606</v>
      </c>
      <c r="B138" s="20" t="s">
        <v>87</v>
      </c>
      <c r="C138" s="21">
        <f t="shared" si="2"/>
        <v>105.6</v>
      </c>
      <c r="D138" s="21">
        <v>105.6</v>
      </c>
      <c r="E138" s="15"/>
    </row>
    <row r="139" spans="1:5" ht="19.5" customHeight="1">
      <c r="A139" s="19">
        <v>2030607</v>
      </c>
      <c r="B139" s="20" t="s">
        <v>88</v>
      </c>
      <c r="C139" s="21">
        <f t="shared" si="2"/>
        <v>652.619218</v>
      </c>
      <c r="D139" s="21">
        <v>630.919218</v>
      </c>
      <c r="E139" s="15">
        <v>21.7</v>
      </c>
    </row>
    <row r="140" spans="1:5" ht="19.5" customHeight="1">
      <c r="A140" s="19">
        <v>2030699</v>
      </c>
      <c r="B140" s="20" t="s">
        <v>89</v>
      </c>
      <c r="C140" s="21">
        <f t="shared" si="2"/>
        <v>37</v>
      </c>
      <c r="D140" s="21">
        <v>37</v>
      </c>
      <c r="E140" s="15"/>
    </row>
    <row r="141" spans="1:5" s="3" customFormat="1" ht="19.5" customHeight="1">
      <c r="A141" s="16">
        <v>20399</v>
      </c>
      <c r="B141" s="17" t="s">
        <v>90</v>
      </c>
      <c r="C141" s="15">
        <f t="shared" si="2"/>
        <v>55</v>
      </c>
      <c r="D141" s="15">
        <v>55</v>
      </c>
      <c r="E141" s="15"/>
    </row>
    <row r="142" spans="1:5" ht="19.5" customHeight="1">
      <c r="A142" s="19">
        <v>2039901</v>
      </c>
      <c r="B142" s="20" t="s">
        <v>91</v>
      </c>
      <c r="C142" s="21">
        <f t="shared" si="2"/>
        <v>55</v>
      </c>
      <c r="D142" s="21">
        <v>55</v>
      </c>
      <c r="E142" s="15"/>
    </row>
    <row r="143" spans="1:6" s="3" customFormat="1" ht="19.5" customHeight="1">
      <c r="A143" s="16">
        <v>204</v>
      </c>
      <c r="B143" s="17" t="s">
        <v>92</v>
      </c>
      <c r="C143" s="15">
        <f t="shared" si="2"/>
        <v>30021.840850000008</v>
      </c>
      <c r="D143" s="15">
        <v>29953.340850000008</v>
      </c>
      <c r="E143" s="15">
        <v>68.5</v>
      </c>
      <c r="F143" s="18"/>
    </row>
    <row r="144" spans="1:5" s="3" customFormat="1" ht="19.5" customHeight="1">
      <c r="A144" s="16">
        <v>20401</v>
      </c>
      <c r="B144" s="17" t="s">
        <v>93</v>
      </c>
      <c r="C144" s="15">
        <f t="shared" si="2"/>
        <v>3020.015</v>
      </c>
      <c r="D144" s="15">
        <v>3020.015</v>
      </c>
      <c r="E144" s="15"/>
    </row>
    <row r="145" spans="1:5" ht="19.5" customHeight="1">
      <c r="A145" s="19">
        <v>2040103</v>
      </c>
      <c r="B145" s="20" t="s">
        <v>94</v>
      </c>
      <c r="C145" s="21">
        <f t="shared" si="2"/>
        <v>2893</v>
      </c>
      <c r="D145" s="21">
        <v>2893</v>
      </c>
      <c r="E145" s="15"/>
    </row>
    <row r="146" spans="1:5" ht="19.5" customHeight="1">
      <c r="A146" s="19">
        <v>2040199</v>
      </c>
      <c r="B146" s="20" t="s">
        <v>95</v>
      </c>
      <c r="C146" s="21">
        <f t="shared" si="2"/>
        <v>127.015</v>
      </c>
      <c r="D146" s="21">
        <v>127.015</v>
      </c>
      <c r="E146" s="15"/>
    </row>
    <row r="147" spans="1:5" s="3" customFormat="1" ht="19.5" customHeight="1">
      <c r="A147" s="16">
        <v>20402</v>
      </c>
      <c r="B147" s="17" t="s">
        <v>96</v>
      </c>
      <c r="C147" s="15">
        <f t="shared" si="2"/>
        <v>16648.051505</v>
      </c>
      <c r="D147" s="15">
        <v>16617.251505</v>
      </c>
      <c r="E147" s="15">
        <v>30.8</v>
      </c>
    </row>
    <row r="148" spans="1:5" ht="19.5" customHeight="1">
      <c r="A148" s="19">
        <v>2040201</v>
      </c>
      <c r="B148" s="20" t="s">
        <v>13</v>
      </c>
      <c r="C148" s="21">
        <f t="shared" si="2"/>
        <v>8818.563161000002</v>
      </c>
      <c r="D148" s="21">
        <v>8818.563161000002</v>
      </c>
      <c r="E148" s="15"/>
    </row>
    <row r="149" spans="1:5" ht="19.5" customHeight="1">
      <c r="A149" s="19">
        <v>2040202</v>
      </c>
      <c r="B149" s="20" t="s">
        <v>14</v>
      </c>
      <c r="C149" s="21">
        <f t="shared" si="2"/>
        <v>4852.888044000001</v>
      </c>
      <c r="D149" s="21">
        <v>4852.888044000001</v>
      </c>
      <c r="E149" s="15"/>
    </row>
    <row r="150" spans="1:5" ht="19.5" customHeight="1">
      <c r="A150" s="19">
        <v>2040204</v>
      </c>
      <c r="B150" s="20" t="s">
        <v>97</v>
      </c>
      <c r="C150" s="21">
        <f t="shared" si="2"/>
        <v>1446.0792999999999</v>
      </c>
      <c r="D150" s="21">
        <v>1446.0792999999999</v>
      </c>
      <c r="E150" s="15"/>
    </row>
    <row r="151" spans="1:5" ht="19.5" customHeight="1">
      <c r="A151" s="19">
        <v>2040205</v>
      </c>
      <c r="B151" s="20" t="s">
        <v>98</v>
      </c>
      <c r="C151" s="21">
        <f t="shared" si="2"/>
        <v>100</v>
      </c>
      <c r="D151" s="21">
        <v>100</v>
      </c>
      <c r="E151" s="15"/>
    </row>
    <row r="152" spans="1:5" ht="19.5" customHeight="1">
      <c r="A152" s="19">
        <v>2040206</v>
      </c>
      <c r="B152" s="20" t="s">
        <v>99</v>
      </c>
      <c r="C152" s="21">
        <f t="shared" si="2"/>
        <v>112</v>
      </c>
      <c r="D152" s="21">
        <v>112</v>
      </c>
      <c r="E152" s="15"/>
    </row>
    <row r="153" spans="1:5" ht="19.5" customHeight="1">
      <c r="A153" s="19">
        <v>2040207</v>
      </c>
      <c r="B153" s="20" t="s">
        <v>100</v>
      </c>
      <c r="C153" s="21">
        <f t="shared" si="2"/>
        <v>20</v>
      </c>
      <c r="D153" s="21">
        <v>20</v>
      </c>
      <c r="E153" s="15"/>
    </row>
    <row r="154" spans="1:5" ht="19.5" customHeight="1">
      <c r="A154" s="19">
        <v>2040208</v>
      </c>
      <c r="B154" s="20" t="s">
        <v>101</v>
      </c>
      <c r="C154" s="21">
        <f t="shared" si="2"/>
        <v>10</v>
      </c>
      <c r="D154" s="21">
        <v>10</v>
      </c>
      <c r="E154" s="15"/>
    </row>
    <row r="155" spans="1:5" ht="19.5" customHeight="1">
      <c r="A155" s="19">
        <v>2040210</v>
      </c>
      <c r="B155" s="20" t="s">
        <v>102</v>
      </c>
      <c r="C155" s="21">
        <f t="shared" si="2"/>
        <v>10</v>
      </c>
      <c r="D155" s="21">
        <v>10</v>
      </c>
      <c r="E155" s="15"/>
    </row>
    <row r="156" spans="1:5" ht="19.5" customHeight="1">
      <c r="A156" s="19">
        <v>2040211</v>
      </c>
      <c r="B156" s="20" t="s">
        <v>103</v>
      </c>
      <c r="C156" s="21">
        <f t="shared" si="2"/>
        <v>80.8</v>
      </c>
      <c r="D156" s="21">
        <v>50</v>
      </c>
      <c r="E156" s="15">
        <v>30.8</v>
      </c>
    </row>
    <row r="157" spans="1:5" ht="19.5" customHeight="1">
      <c r="A157" s="19">
        <v>2040212</v>
      </c>
      <c r="B157" s="20" t="s">
        <v>104</v>
      </c>
      <c r="C157" s="21">
        <f t="shared" si="2"/>
        <v>522.721</v>
      </c>
      <c r="D157" s="21">
        <v>522.721</v>
      </c>
      <c r="E157" s="15"/>
    </row>
    <row r="158" spans="1:5" ht="19.5" customHeight="1">
      <c r="A158" s="19">
        <v>2040215</v>
      </c>
      <c r="B158" s="20" t="s">
        <v>105</v>
      </c>
      <c r="C158" s="21">
        <f t="shared" si="2"/>
        <v>10</v>
      </c>
      <c r="D158" s="21">
        <v>10</v>
      </c>
      <c r="E158" s="15"/>
    </row>
    <row r="159" spans="1:5" ht="19.5" customHeight="1">
      <c r="A159" s="19">
        <v>2040216</v>
      </c>
      <c r="B159" s="20" t="s">
        <v>106</v>
      </c>
      <c r="C159" s="21">
        <f t="shared" si="2"/>
        <v>172</v>
      </c>
      <c r="D159" s="21">
        <v>172</v>
      </c>
      <c r="E159" s="15"/>
    </row>
    <row r="160" spans="1:5" ht="19.5" customHeight="1">
      <c r="A160" s="19">
        <v>2040217</v>
      </c>
      <c r="B160" s="20" t="s">
        <v>107</v>
      </c>
      <c r="C160" s="21">
        <f t="shared" si="2"/>
        <v>453</v>
      </c>
      <c r="D160" s="21">
        <v>453</v>
      </c>
      <c r="E160" s="15"/>
    </row>
    <row r="161" spans="1:5" ht="19.5" customHeight="1">
      <c r="A161" s="19">
        <v>2040218</v>
      </c>
      <c r="B161" s="20" t="s">
        <v>108</v>
      </c>
      <c r="C161" s="21">
        <f t="shared" si="2"/>
        <v>30</v>
      </c>
      <c r="D161" s="21">
        <v>30</v>
      </c>
      <c r="E161" s="15"/>
    </row>
    <row r="162" spans="1:5" ht="19.5" customHeight="1">
      <c r="A162" s="19">
        <v>2040219</v>
      </c>
      <c r="B162" s="20" t="s">
        <v>40</v>
      </c>
      <c r="C162" s="21">
        <f t="shared" si="2"/>
        <v>10</v>
      </c>
      <c r="D162" s="21">
        <v>10</v>
      </c>
      <c r="E162" s="15"/>
    </row>
    <row r="163" spans="1:5" s="3" customFormat="1" ht="19.5" customHeight="1">
      <c r="A163" s="16">
        <v>20404</v>
      </c>
      <c r="B163" s="17" t="s">
        <v>109</v>
      </c>
      <c r="C163" s="15">
        <f t="shared" si="2"/>
        <v>2680.817636</v>
      </c>
      <c r="D163" s="15">
        <v>2680.817636</v>
      </c>
      <c r="E163" s="15"/>
    </row>
    <row r="164" spans="1:5" ht="19.5" customHeight="1">
      <c r="A164" s="19">
        <v>2040401</v>
      </c>
      <c r="B164" s="20" t="s">
        <v>13</v>
      </c>
      <c r="C164" s="21">
        <f t="shared" si="2"/>
        <v>1701.4935360000002</v>
      </c>
      <c r="D164" s="21">
        <v>1701.4935360000002</v>
      </c>
      <c r="E164" s="15"/>
    </row>
    <row r="165" spans="1:5" ht="19.5" customHeight="1">
      <c r="A165" s="19">
        <v>2040402</v>
      </c>
      <c r="B165" s="20" t="s">
        <v>14</v>
      </c>
      <c r="C165" s="21">
        <f t="shared" si="2"/>
        <v>894.3241</v>
      </c>
      <c r="D165" s="21">
        <v>894.3241</v>
      </c>
      <c r="E165" s="15"/>
    </row>
    <row r="166" spans="1:5" ht="19.5" customHeight="1">
      <c r="A166" s="19">
        <v>2040404</v>
      </c>
      <c r="B166" s="20" t="s">
        <v>110</v>
      </c>
      <c r="C166" s="21">
        <f t="shared" si="2"/>
        <v>55</v>
      </c>
      <c r="D166" s="21">
        <v>55</v>
      </c>
      <c r="E166" s="15"/>
    </row>
    <row r="167" spans="1:5" ht="19.5" customHeight="1">
      <c r="A167" s="19">
        <v>2040408</v>
      </c>
      <c r="B167" s="20" t="s">
        <v>111</v>
      </c>
      <c r="C167" s="21">
        <f t="shared" si="2"/>
        <v>5</v>
      </c>
      <c r="D167" s="21">
        <v>5</v>
      </c>
      <c r="E167" s="15"/>
    </row>
    <row r="168" spans="1:5" ht="19.5" customHeight="1">
      <c r="A168" s="19">
        <v>2040409</v>
      </c>
      <c r="B168" s="20" t="s">
        <v>112</v>
      </c>
      <c r="C168" s="21">
        <f t="shared" si="2"/>
        <v>25</v>
      </c>
      <c r="D168" s="21">
        <v>25</v>
      </c>
      <c r="E168" s="15"/>
    </row>
    <row r="169" spans="1:5" s="3" customFormat="1" ht="19.5" customHeight="1">
      <c r="A169" s="16">
        <v>20405</v>
      </c>
      <c r="B169" s="17" t="s">
        <v>113</v>
      </c>
      <c r="C169" s="15">
        <f t="shared" si="2"/>
        <v>5960.125505000001</v>
      </c>
      <c r="D169" s="15">
        <v>5960.125505000001</v>
      </c>
      <c r="E169" s="15"/>
    </row>
    <row r="170" spans="1:5" ht="19.5" customHeight="1">
      <c r="A170" s="19">
        <v>2040501</v>
      </c>
      <c r="B170" s="20" t="s">
        <v>13</v>
      </c>
      <c r="C170" s="21">
        <f t="shared" si="2"/>
        <v>2777.2045650000005</v>
      </c>
      <c r="D170" s="21">
        <v>2777.2045650000005</v>
      </c>
      <c r="E170" s="15"/>
    </row>
    <row r="171" spans="1:5" ht="19.5" customHeight="1">
      <c r="A171" s="19">
        <v>2040502</v>
      </c>
      <c r="B171" s="20" t="s">
        <v>14</v>
      </c>
      <c r="C171" s="21">
        <f t="shared" si="2"/>
        <v>2857.9209400000004</v>
      </c>
      <c r="D171" s="21">
        <v>2857.9209400000004</v>
      </c>
      <c r="E171" s="15"/>
    </row>
    <row r="172" spans="1:5" ht="19.5" customHeight="1">
      <c r="A172" s="19">
        <v>2040504</v>
      </c>
      <c r="B172" s="20" t="s">
        <v>114</v>
      </c>
      <c r="C172" s="21">
        <f t="shared" si="2"/>
        <v>85</v>
      </c>
      <c r="D172" s="21">
        <v>85</v>
      </c>
      <c r="E172" s="15"/>
    </row>
    <row r="173" spans="1:5" ht="19.5" customHeight="1">
      <c r="A173" s="19">
        <v>2040505</v>
      </c>
      <c r="B173" s="20" t="s">
        <v>115</v>
      </c>
      <c r="C173" s="21">
        <f t="shared" si="2"/>
        <v>40</v>
      </c>
      <c r="D173" s="21">
        <v>40</v>
      </c>
      <c r="E173" s="15"/>
    </row>
    <row r="174" spans="1:5" ht="19.5" customHeight="1">
      <c r="A174" s="19">
        <v>2040599</v>
      </c>
      <c r="B174" s="20" t="s">
        <v>116</v>
      </c>
      <c r="C174" s="21">
        <f t="shared" si="2"/>
        <v>200</v>
      </c>
      <c r="D174" s="21">
        <v>200</v>
      </c>
      <c r="E174" s="15"/>
    </row>
    <row r="175" spans="1:5" s="3" customFormat="1" ht="19.5" customHeight="1">
      <c r="A175" s="16">
        <v>20405</v>
      </c>
      <c r="B175" s="17" t="s">
        <v>117</v>
      </c>
      <c r="C175" s="15">
        <f t="shared" si="2"/>
        <v>17.41485</v>
      </c>
      <c r="D175" s="15">
        <v>17.41485</v>
      </c>
      <c r="E175" s="15"/>
    </row>
    <row r="176" spans="1:5" ht="19.5" customHeight="1">
      <c r="A176" s="19">
        <v>2040501</v>
      </c>
      <c r="B176" s="20" t="s">
        <v>13</v>
      </c>
      <c r="C176" s="21">
        <f t="shared" si="2"/>
        <v>17.41485</v>
      </c>
      <c r="D176" s="21">
        <v>17.41485</v>
      </c>
      <c r="E176" s="15"/>
    </row>
    <row r="177" spans="1:5" s="3" customFormat="1" ht="19.5" customHeight="1">
      <c r="A177" s="16">
        <v>20406</v>
      </c>
      <c r="B177" s="17" t="s">
        <v>118</v>
      </c>
      <c r="C177" s="15">
        <f t="shared" si="2"/>
        <v>1587.216354</v>
      </c>
      <c r="D177" s="15">
        <v>1587.216354</v>
      </c>
      <c r="E177" s="15"/>
    </row>
    <row r="178" spans="1:5" ht="19.5" customHeight="1">
      <c r="A178" s="19">
        <v>2040601</v>
      </c>
      <c r="B178" s="20" t="s">
        <v>13</v>
      </c>
      <c r="C178" s="21">
        <f t="shared" si="2"/>
        <v>731.5182319999999</v>
      </c>
      <c r="D178" s="21">
        <v>731.5182319999999</v>
      </c>
      <c r="E178" s="15"/>
    </row>
    <row r="179" spans="1:5" ht="19.5" customHeight="1">
      <c r="A179" s="19">
        <v>2040602</v>
      </c>
      <c r="B179" s="20" t="s">
        <v>14</v>
      </c>
      <c r="C179" s="21">
        <f t="shared" si="2"/>
        <v>213.9445</v>
      </c>
      <c r="D179" s="21">
        <v>213.9445</v>
      </c>
      <c r="E179" s="15"/>
    </row>
    <row r="180" spans="1:5" ht="19.5" customHeight="1">
      <c r="A180" s="19">
        <v>2040604</v>
      </c>
      <c r="B180" s="20" t="s">
        <v>119</v>
      </c>
      <c r="C180" s="21">
        <f t="shared" si="2"/>
        <v>297.76</v>
      </c>
      <c r="D180" s="21">
        <v>297.76</v>
      </c>
      <c r="E180" s="15"/>
    </row>
    <row r="181" spans="1:5" ht="19.5" customHeight="1">
      <c r="A181" s="19">
        <v>2040605</v>
      </c>
      <c r="B181" s="20" t="s">
        <v>120</v>
      </c>
      <c r="C181" s="21">
        <f t="shared" si="2"/>
        <v>75</v>
      </c>
      <c r="D181" s="21">
        <v>75</v>
      </c>
      <c r="E181" s="15"/>
    </row>
    <row r="182" spans="1:5" ht="19.5" customHeight="1">
      <c r="A182" s="19">
        <v>2040606</v>
      </c>
      <c r="B182" s="20" t="s">
        <v>121</v>
      </c>
      <c r="C182" s="21">
        <f t="shared" si="2"/>
        <v>5</v>
      </c>
      <c r="D182" s="21">
        <v>5</v>
      </c>
      <c r="E182" s="15"/>
    </row>
    <row r="183" spans="1:5" ht="19.5" customHeight="1">
      <c r="A183" s="19">
        <v>2040607</v>
      </c>
      <c r="B183" s="20" t="s">
        <v>122</v>
      </c>
      <c r="C183" s="21">
        <f t="shared" si="2"/>
        <v>148.8</v>
      </c>
      <c r="D183" s="21">
        <v>148.8</v>
      </c>
      <c r="E183" s="15"/>
    </row>
    <row r="184" spans="1:5" ht="19.5" customHeight="1">
      <c r="A184" s="19">
        <v>2040610</v>
      </c>
      <c r="B184" s="20" t="s">
        <v>123</v>
      </c>
      <c r="C184" s="21">
        <f t="shared" si="2"/>
        <v>82</v>
      </c>
      <c r="D184" s="21">
        <v>82</v>
      </c>
      <c r="E184" s="15"/>
    </row>
    <row r="185" spans="1:5" ht="19.5" customHeight="1">
      <c r="A185" s="19">
        <v>2040611</v>
      </c>
      <c r="B185" s="20" t="s">
        <v>124</v>
      </c>
      <c r="C185" s="21">
        <f t="shared" si="2"/>
        <v>5</v>
      </c>
      <c r="D185" s="21">
        <v>5</v>
      </c>
      <c r="E185" s="15"/>
    </row>
    <row r="186" spans="1:5" ht="19.5" customHeight="1">
      <c r="A186" s="19">
        <v>2040650</v>
      </c>
      <c r="B186" s="20" t="s">
        <v>20</v>
      </c>
      <c r="C186" s="21">
        <f t="shared" si="2"/>
        <v>28.193622</v>
      </c>
      <c r="D186" s="21">
        <v>28.193622</v>
      </c>
      <c r="E186" s="15"/>
    </row>
    <row r="187" spans="1:5" s="3" customFormat="1" ht="19.5" customHeight="1">
      <c r="A187" s="16">
        <v>20409</v>
      </c>
      <c r="B187" s="17" t="s">
        <v>125</v>
      </c>
      <c r="C187" s="15">
        <f t="shared" si="2"/>
        <v>3</v>
      </c>
      <c r="D187" s="15">
        <v>3</v>
      </c>
      <c r="E187" s="15"/>
    </row>
    <row r="188" spans="1:5" ht="19.5" customHeight="1">
      <c r="A188" s="19">
        <v>2040905</v>
      </c>
      <c r="B188" s="20" t="s">
        <v>126</v>
      </c>
      <c r="C188" s="21">
        <f t="shared" si="2"/>
        <v>3</v>
      </c>
      <c r="D188" s="21">
        <v>3</v>
      </c>
      <c r="E188" s="15"/>
    </row>
    <row r="189" spans="1:5" s="3" customFormat="1" ht="19.5" customHeight="1">
      <c r="A189" s="16">
        <v>20499</v>
      </c>
      <c r="B189" s="17" t="s">
        <v>127</v>
      </c>
      <c r="C189" s="15">
        <f t="shared" si="2"/>
        <v>75.2</v>
      </c>
      <c r="D189" s="15">
        <v>37.5</v>
      </c>
      <c r="E189" s="15">
        <v>37.7</v>
      </c>
    </row>
    <row r="190" spans="1:5" ht="19.5" customHeight="1">
      <c r="A190" s="19">
        <v>2049901</v>
      </c>
      <c r="B190" s="20" t="s">
        <v>128</v>
      </c>
      <c r="C190" s="21">
        <f t="shared" si="2"/>
        <v>75.2</v>
      </c>
      <c r="D190" s="21">
        <v>37.5</v>
      </c>
      <c r="E190" s="15">
        <v>37.7</v>
      </c>
    </row>
    <row r="191" spans="1:5" s="3" customFormat="1" ht="19.5" customHeight="1">
      <c r="A191" s="16">
        <v>20499</v>
      </c>
      <c r="B191" s="17" t="s">
        <v>129</v>
      </c>
      <c r="C191" s="15">
        <f t="shared" si="2"/>
        <v>67.7</v>
      </c>
      <c r="D191" s="15">
        <v>30</v>
      </c>
      <c r="E191" s="15">
        <v>37.7</v>
      </c>
    </row>
    <row r="192" spans="1:5" ht="19.5" customHeight="1">
      <c r="A192" s="19">
        <v>2049901</v>
      </c>
      <c r="B192" s="20" t="s">
        <v>128</v>
      </c>
      <c r="C192" s="21">
        <f t="shared" si="2"/>
        <v>67.7</v>
      </c>
      <c r="D192" s="21">
        <v>30</v>
      </c>
      <c r="E192" s="15">
        <v>37.7</v>
      </c>
    </row>
    <row r="193" spans="1:6" s="3" customFormat="1" ht="19.5" customHeight="1">
      <c r="A193" s="16">
        <v>205</v>
      </c>
      <c r="B193" s="17" t="s">
        <v>130</v>
      </c>
      <c r="C193" s="15">
        <f t="shared" si="2"/>
        <v>104679.04998299982</v>
      </c>
      <c r="D193" s="15">
        <v>104679.04998299982</v>
      </c>
      <c r="E193" s="15"/>
      <c r="F193" s="18"/>
    </row>
    <row r="194" spans="1:5" s="3" customFormat="1" ht="19.5" customHeight="1">
      <c r="A194" s="16">
        <v>20501</v>
      </c>
      <c r="B194" s="17" t="s">
        <v>131</v>
      </c>
      <c r="C194" s="15">
        <f t="shared" si="2"/>
        <v>2147.3361640000003</v>
      </c>
      <c r="D194" s="15">
        <v>2147.3361640000003</v>
      </c>
      <c r="E194" s="15"/>
    </row>
    <row r="195" spans="1:5" ht="19.5" customHeight="1">
      <c r="A195" s="19">
        <v>2050101</v>
      </c>
      <c r="B195" s="20" t="s">
        <v>13</v>
      </c>
      <c r="C195" s="21">
        <f t="shared" si="2"/>
        <v>356.0139019999999</v>
      </c>
      <c r="D195" s="21">
        <v>356.0139019999999</v>
      </c>
      <c r="E195" s="15"/>
    </row>
    <row r="196" spans="1:5" ht="19.5" customHeight="1">
      <c r="A196" s="19">
        <v>2050102</v>
      </c>
      <c r="B196" s="20" t="s">
        <v>14</v>
      </c>
      <c r="C196" s="21">
        <f t="shared" si="2"/>
        <v>345.940729</v>
      </c>
      <c r="D196" s="21">
        <v>345.940729</v>
      </c>
      <c r="E196" s="15"/>
    </row>
    <row r="197" spans="1:5" ht="19.5" customHeight="1">
      <c r="A197" s="19">
        <v>2050199</v>
      </c>
      <c r="B197" s="20" t="s">
        <v>132</v>
      </c>
      <c r="C197" s="21">
        <f t="shared" si="2"/>
        <v>1445.3815330000007</v>
      </c>
      <c r="D197" s="21">
        <v>1445.3815330000007</v>
      </c>
      <c r="E197" s="15"/>
    </row>
    <row r="198" spans="1:5" s="3" customFormat="1" ht="19.5" customHeight="1">
      <c r="A198" s="16">
        <v>20502</v>
      </c>
      <c r="B198" s="17" t="s">
        <v>133</v>
      </c>
      <c r="C198" s="15">
        <f t="shared" si="2"/>
        <v>90097.24036299983</v>
      </c>
      <c r="D198" s="15">
        <v>90097.24036299983</v>
      </c>
      <c r="E198" s="15"/>
    </row>
    <row r="199" spans="1:5" ht="19.5" customHeight="1">
      <c r="A199" s="19">
        <v>2050201</v>
      </c>
      <c r="B199" s="20" t="s">
        <v>134</v>
      </c>
      <c r="C199" s="21">
        <f aca="true" t="shared" si="3" ref="C199:C262">D199+E199</f>
        <v>2866.520273000002</v>
      </c>
      <c r="D199" s="21">
        <v>2866.520273000002</v>
      </c>
      <c r="E199" s="15"/>
    </row>
    <row r="200" spans="1:5" ht="19.5" customHeight="1">
      <c r="A200" s="19">
        <v>2050202</v>
      </c>
      <c r="B200" s="20" t="s">
        <v>135</v>
      </c>
      <c r="C200" s="21">
        <f t="shared" si="3"/>
        <v>40502.34484799977</v>
      </c>
      <c r="D200" s="21">
        <v>40502.34484799977</v>
      </c>
      <c r="E200" s="15"/>
    </row>
    <row r="201" spans="1:5" ht="19.5" customHeight="1">
      <c r="A201" s="19">
        <v>2050203</v>
      </c>
      <c r="B201" s="20" t="s">
        <v>136</v>
      </c>
      <c r="C201" s="21">
        <f t="shared" si="3"/>
        <v>25417.275942000026</v>
      </c>
      <c r="D201" s="21">
        <v>25417.275942000026</v>
      </c>
      <c r="E201" s="15"/>
    </row>
    <row r="202" spans="1:5" ht="19.5" customHeight="1">
      <c r="A202" s="19">
        <v>2050204</v>
      </c>
      <c r="B202" s="20" t="s">
        <v>137</v>
      </c>
      <c r="C202" s="21">
        <f t="shared" si="3"/>
        <v>21046.099300000034</v>
      </c>
      <c r="D202" s="21">
        <v>21046.099300000034</v>
      </c>
      <c r="E202" s="15"/>
    </row>
    <row r="203" spans="1:5" ht="19.5" customHeight="1">
      <c r="A203" s="19">
        <v>2050299</v>
      </c>
      <c r="B203" s="20" t="s">
        <v>138</v>
      </c>
      <c r="C203" s="21">
        <f t="shared" si="3"/>
        <v>265</v>
      </c>
      <c r="D203" s="21">
        <v>265</v>
      </c>
      <c r="E203" s="15"/>
    </row>
    <row r="204" spans="1:5" s="3" customFormat="1" ht="19.5" customHeight="1">
      <c r="A204" s="16">
        <v>20503</v>
      </c>
      <c r="B204" s="17" t="s">
        <v>139</v>
      </c>
      <c r="C204" s="15">
        <f t="shared" si="3"/>
        <v>5982.33842</v>
      </c>
      <c r="D204" s="15">
        <v>5982.33842</v>
      </c>
      <c r="E204" s="15"/>
    </row>
    <row r="205" spans="1:5" ht="19.5" customHeight="1">
      <c r="A205" s="19">
        <v>2050302</v>
      </c>
      <c r="B205" s="20" t="s">
        <v>140</v>
      </c>
      <c r="C205" s="21">
        <f t="shared" si="3"/>
        <v>698.127132</v>
      </c>
      <c r="D205" s="21">
        <v>698.127132</v>
      </c>
      <c r="E205" s="15"/>
    </row>
    <row r="206" spans="1:5" ht="19.5" customHeight="1">
      <c r="A206" s="19">
        <v>2050304</v>
      </c>
      <c r="B206" s="20" t="s">
        <v>141</v>
      </c>
      <c r="C206" s="21">
        <f t="shared" si="3"/>
        <v>5104.211288</v>
      </c>
      <c r="D206" s="21">
        <v>5104.211288</v>
      </c>
      <c r="E206" s="15"/>
    </row>
    <row r="207" spans="1:5" ht="19.5" customHeight="1">
      <c r="A207" s="19">
        <v>2050399</v>
      </c>
      <c r="B207" s="20" t="s">
        <v>142</v>
      </c>
      <c r="C207" s="21">
        <f t="shared" si="3"/>
        <v>180</v>
      </c>
      <c r="D207" s="21">
        <v>180</v>
      </c>
      <c r="E207" s="15"/>
    </row>
    <row r="208" spans="1:5" s="3" customFormat="1" ht="19.5" customHeight="1">
      <c r="A208" s="16">
        <v>20507</v>
      </c>
      <c r="B208" s="17" t="s">
        <v>143</v>
      </c>
      <c r="C208" s="15">
        <f t="shared" si="3"/>
        <v>496.735364</v>
      </c>
      <c r="D208" s="15">
        <v>496.735364</v>
      </c>
      <c r="E208" s="15"/>
    </row>
    <row r="209" spans="1:5" ht="19.5" customHeight="1">
      <c r="A209" s="19">
        <v>2050701</v>
      </c>
      <c r="B209" s="20" t="s">
        <v>144</v>
      </c>
      <c r="C209" s="21">
        <f t="shared" si="3"/>
        <v>496.735364</v>
      </c>
      <c r="D209" s="21">
        <v>496.735364</v>
      </c>
      <c r="E209" s="15"/>
    </row>
    <row r="210" spans="1:5" s="3" customFormat="1" ht="19.5" customHeight="1">
      <c r="A210" s="16">
        <v>20508</v>
      </c>
      <c r="B210" s="17" t="s">
        <v>145</v>
      </c>
      <c r="C210" s="15">
        <f t="shared" si="3"/>
        <v>1088.41191</v>
      </c>
      <c r="D210" s="15">
        <v>1088.41191</v>
      </c>
      <c r="E210" s="15"/>
    </row>
    <row r="211" spans="1:5" ht="19.5" customHeight="1">
      <c r="A211" s="19">
        <v>2050801</v>
      </c>
      <c r="B211" s="20" t="s">
        <v>146</v>
      </c>
      <c r="C211" s="21">
        <f t="shared" si="3"/>
        <v>306.25911</v>
      </c>
      <c r="D211" s="21">
        <v>306.25911</v>
      </c>
      <c r="E211" s="15"/>
    </row>
    <row r="212" spans="1:5" ht="19.5" customHeight="1">
      <c r="A212" s="19">
        <v>2050802</v>
      </c>
      <c r="B212" s="20" t="s">
        <v>147</v>
      </c>
      <c r="C212" s="21">
        <f t="shared" si="3"/>
        <v>636.1528000000001</v>
      </c>
      <c r="D212" s="21">
        <v>636.1528000000001</v>
      </c>
      <c r="E212" s="15"/>
    </row>
    <row r="213" spans="1:5" ht="19.5" customHeight="1">
      <c r="A213" s="19">
        <v>2050803</v>
      </c>
      <c r="B213" s="20" t="s">
        <v>148</v>
      </c>
      <c r="C213" s="21">
        <f t="shared" si="3"/>
        <v>146</v>
      </c>
      <c r="D213" s="21">
        <v>146</v>
      </c>
      <c r="E213" s="15"/>
    </row>
    <row r="214" spans="1:5" s="3" customFormat="1" ht="19.5" customHeight="1">
      <c r="A214" s="16">
        <v>20509</v>
      </c>
      <c r="B214" s="17" t="s">
        <v>149</v>
      </c>
      <c r="C214" s="15">
        <f t="shared" si="3"/>
        <v>2739.015562</v>
      </c>
      <c r="D214" s="15">
        <v>2739.015562</v>
      </c>
      <c r="E214" s="15"/>
    </row>
    <row r="215" spans="1:5" ht="19.5" customHeight="1">
      <c r="A215" s="19">
        <v>2050999</v>
      </c>
      <c r="B215" s="20" t="s">
        <v>150</v>
      </c>
      <c r="C215" s="21">
        <f t="shared" si="3"/>
        <v>2739.015562</v>
      </c>
      <c r="D215" s="21">
        <v>2739.015562</v>
      </c>
      <c r="E215" s="15"/>
    </row>
    <row r="216" spans="1:5" s="3" customFormat="1" ht="19.5" customHeight="1">
      <c r="A216" s="16">
        <v>20599</v>
      </c>
      <c r="B216" s="17" t="s">
        <v>151</v>
      </c>
      <c r="C216" s="15">
        <f t="shared" si="3"/>
        <v>2127.9722</v>
      </c>
      <c r="D216" s="15">
        <v>2127.9722</v>
      </c>
      <c r="E216" s="15"/>
    </row>
    <row r="217" spans="1:5" ht="19.5" customHeight="1">
      <c r="A217" s="19">
        <v>2059999</v>
      </c>
      <c r="B217" s="20" t="s">
        <v>152</v>
      </c>
      <c r="C217" s="21">
        <f t="shared" si="3"/>
        <v>2127.9722</v>
      </c>
      <c r="D217" s="21">
        <v>2127.9722</v>
      </c>
      <c r="E217" s="15"/>
    </row>
    <row r="218" spans="1:6" s="3" customFormat="1" ht="19.5" customHeight="1">
      <c r="A218" s="16">
        <v>206</v>
      </c>
      <c r="B218" s="17" t="s">
        <v>153</v>
      </c>
      <c r="C218" s="15">
        <f t="shared" si="3"/>
        <v>8015.731043</v>
      </c>
      <c r="D218" s="15">
        <v>7755.331043</v>
      </c>
      <c r="E218" s="15">
        <v>260.4</v>
      </c>
      <c r="F218" s="18"/>
    </row>
    <row r="219" spans="1:5" s="3" customFormat="1" ht="19.5" customHeight="1">
      <c r="A219" s="16">
        <v>20601</v>
      </c>
      <c r="B219" s="17" t="s">
        <v>154</v>
      </c>
      <c r="C219" s="15">
        <f t="shared" si="3"/>
        <v>258.956028</v>
      </c>
      <c r="D219" s="15">
        <v>258.956028</v>
      </c>
      <c r="E219" s="15"/>
    </row>
    <row r="220" spans="1:5" ht="19.5" customHeight="1">
      <c r="A220" s="19">
        <v>2060101</v>
      </c>
      <c r="B220" s="20" t="s">
        <v>13</v>
      </c>
      <c r="C220" s="21">
        <f t="shared" si="3"/>
        <v>105.99630600000002</v>
      </c>
      <c r="D220" s="21">
        <v>105.99630600000002</v>
      </c>
      <c r="E220" s="15"/>
    </row>
    <row r="221" spans="1:5" ht="19.5" customHeight="1">
      <c r="A221" s="19">
        <v>2060199</v>
      </c>
      <c r="B221" s="20" t="s">
        <v>155</v>
      </c>
      <c r="C221" s="21">
        <f t="shared" si="3"/>
        <v>152.959722</v>
      </c>
      <c r="D221" s="21">
        <v>152.959722</v>
      </c>
      <c r="E221" s="15"/>
    </row>
    <row r="222" spans="1:5" s="3" customFormat="1" ht="19.5" customHeight="1">
      <c r="A222" s="16">
        <v>20604</v>
      </c>
      <c r="B222" s="17" t="s">
        <v>156</v>
      </c>
      <c r="C222" s="15">
        <f t="shared" si="3"/>
        <v>7561.1999749999995</v>
      </c>
      <c r="D222" s="15">
        <v>7300.799975</v>
      </c>
      <c r="E222" s="15">
        <v>260.4</v>
      </c>
    </row>
    <row r="223" spans="1:5" ht="19.5" customHeight="1">
      <c r="A223" s="19">
        <v>2060402</v>
      </c>
      <c r="B223" s="20" t="s">
        <v>157</v>
      </c>
      <c r="C223" s="21">
        <f t="shared" si="3"/>
        <v>1406.7499750000002</v>
      </c>
      <c r="D223" s="21">
        <v>1406.7499750000002</v>
      </c>
      <c r="E223" s="15"/>
    </row>
    <row r="224" spans="1:5" ht="19.5" customHeight="1">
      <c r="A224" s="19">
        <v>2060403</v>
      </c>
      <c r="B224" s="20" t="s">
        <v>158</v>
      </c>
      <c r="C224" s="21">
        <f t="shared" si="3"/>
        <v>750</v>
      </c>
      <c r="D224" s="21">
        <v>750</v>
      </c>
      <c r="E224" s="15"/>
    </row>
    <row r="225" spans="1:5" ht="19.5" customHeight="1">
      <c r="A225" s="19">
        <v>2060404</v>
      </c>
      <c r="B225" s="20" t="s">
        <v>159</v>
      </c>
      <c r="C225" s="21">
        <f t="shared" si="3"/>
        <v>5404.45</v>
      </c>
      <c r="D225" s="21">
        <v>5144.05</v>
      </c>
      <c r="E225" s="15">
        <v>260.4</v>
      </c>
    </row>
    <row r="226" spans="1:5" s="3" customFormat="1" ht="19.5" customHeight="1">
      <c r="A226" s="16">
        <v>20607</v>
      </c>
      <c r="B226" s="17" t="s">
        <v>160</v>
      </c>
      <c r="C226" s="15">
        <f t="shared" si="3"/>
        <v>105.57504</v>
      </c>
      <c r="D226" s="15">
        <v>105.57504</v>
      </c>
      <c r="E226" s="15"/>
    </row>
    <row r="227" spans="1:5" ht="19.5" customHeight="1">
      <c r="A227" s="19">
        <v>2060701</v>
      </c>
      <c r="B227" s="20" t="s">
        <v>161</v>
      </c>
      <c r="C227" s="21">
        <f t="shared" si="3"/>
        <v>16.075039999999998</v>
      </c>
      <c r="D227" s="21">
        <v>16.075039999999998</v>
      </c>
      <c r="E227" s="15"/>
    </row>
    <row r="228" spans="1:5" ht="19.5" customHeight="1">
      <c r="A228" s="19">
        <v>2060702</v>
      </c>
      <c r="B228" s="20" t="s">
        <v>162</v>
      </c>
      <c r="C228" s="21">
        <f t="shared" si="3"/>
        <v>57.5</v>
      </c>
      <c r="D228" s="21">
        <v>57.5</v>
      </c>
      <c r="E228" s="15"/>
    </row>
    <row r="229" spans="1:5" ht="19.5" customHeight="1">
      <c r="A229" s="19">
        <v>2060703</v>
      </c>
      <c r="B229" s="20" t="s">
        <v>163</v>
      </c>
      <c r="C229" s="21">
        <f t="shared" si="3"/>
        <v>5</v>
      </c>
      <c r="D229" s="21">
        <v>5</v>
      </c>
      <c r="E229" s="15"/>
    </row>
    <row r="230" spans="1:5" ht="19.5" customHeight="1">
      <c r="A230" s="19">
        <v>2060799</v>
      </c>
      <c r="B230" s="20" t="s">
        <v>164</v>
      </c>
      <c r="C230" s="21">
        <f t="shared" si="3"/>
        <v>27</v>
      </c>
      <c r="D230" s="21">
        <v>27</v>
      </c>
      <c r="E230" s="15"/>
    </row>
    <row r="231" spans="1:5" s="3" customFormat="1" ht="19.5" customHeight="1">
      <c r="A231" s="16">
        <v>20699</v>
      </c>
      <c r="B231" s="17" t="s">
        <v>165</v>
      </c>
      <c r="C231" s="15">
        <f t="shared" si="3"/>
        <v>90</v>
      </c>
      <c r="D231" s="15">
        <v>90</v>
      </c>
      <c r="E231" s="15"/>
    </row>
    <row r="232" spans="1:5" ht="19.5" customHeight="1">
      <c r="A232" s="19">
        <v>2069999</v>
      </c>
      <c r="B232" s="20" t="s">
        <v>166</v>
      </c>
      <c r="C232" s="21">
        <f t="shared" si="3"/>
        <v>90</v>
      </c>
      <c r="D232" s="21">
        <v>90</v>
      </c>
      <c r="E232" s="15"/>
    </row>
    <row r="233" spans="1:6" s="3" customFormat="1" ht="19.5" customHeight="1">
      <c r="A233" s="16">
        <v>207</v>
      </c>
      <c r="B233" s="17" t="s">
        <v>167</v>
      </c>
      <c r="C233" s="15">
        <f t="shared" si="3"/>
        <v>6797.469385000001</v>
      </c>
      <c r="D233" s="15">
        <v>5575.169385000001</v>
      </c>
      <c r="E233" s="15">
        <v>1222.3</v>
      </c>
      <c r="F233" s="18"/>
    </row>
    <row r="234" spans="1:5" s="3" customFormat="1" ht="19.5" customHeight="1">
      <c r="A234" s="16">
        <v>20701</v>
      </c>
      <c r="B234" s="17" t="s">
        <v>168</v>
      </c>
      <c r="C234" s="15">
        <f t="shared" si="3"/>
        <v>3167.900313</v>
      </c>
      <c r="D234" s="15">
        <v>2192.900313</v>
      </c>
      <c r="E234" s="15">
        <v>975</v>
      </c>
    </row>
    <row r="235" spans="1:5" ht="19.5" customHeight="1">
      <c r="A235" s="19">
        <v>2070101</v>
      </c>
      <c r="B235" s="20" t="s">
        <v>13</v>
      </c>
      <c r="C235" s="21">
        <f t="shared" si="3"/>
        <v>238.54113</v>
      </c>
      <c r="D235" s="21">
        <v>238.54113</v>
      </c>
      <c r="E235" s="15"/>
    </row>
    <row r="236" spans="1:5" ht="19.5" customHeight="1">
      <c r="A236" s="19">
        <v>2070102</v>
      </c>
      <c r="B236" s="20" t="s">
        <v>14</v>
      </c>
      <c r="C236" s="21">
        <f t="shared" si="3"/>
        <v>278.7006</v>
      </c>
      <c r="D236" s="21">
        <v>278.7006</v>
      </c>
      <c r="E236" s="15"/>
    </row>
    <row r="237" spans="1:5" ht="19.5" customHeight="1">
      <c r="A237" s="19">
        <v>2070104</v>
      </c>
      <c r="B237" s="20" t="s">
        <v>169</v>
      </c>
      <c r="C237" s="21">
        <f t="shared" si="3"/>
        <v>107.705526</v>
      </c>
      <c r="D237" s="21">
        <v>107.705526</v>
      </c>
      <c r="E237" s="15"/>
    </row>
    <row r="238" spans="1:5" ht="19.5" customHeight="1">
      <c r="A238" s="19">
        <v>2070107</v>
      </c>
      <c r="B238" s="20" t="s">
        <v>170</v>
      </c>
      <c r="C238" s="21">
        <f t="shared" si="3"/>
        <v>481.784</v>
      </c>
      <c r="D238" s="21">
        <v>481.784</v>
      </c>
      <c r="E238" s="15"/>
    </row>
    <row r="239" spans="1:5" ht="19.5" customHeight="1">
      <c r="A239" s="19">
        <v>2070108</v>
      </c>
      <c r="B239" s="20" t="s">
        <v>171</v>
      </c>
      <c r="C239" s="21">
        <f t="shared" si="3"/>
        <v>147.35</v>
      </c>
      <c r="D239" s="21">
        <v>22.15</v>
      </c>
      <c r="E239" s="15">
        <v>125.2</v>
      </c>
    </row>
    <row r="240" spans="1:5" ht="19.5" customHeight="1">
      <c r="A240" s="19">
        <v>2070109</v>
      </c>
      <c r="B240" s="20" t="s">
        <v>172</v>
      </c>
      <c r="C240" s="21">
        <f t="shared" si="3"/>
        <v>842.545721</v>
      </c>
      <c r="D240" s="21">
        <v>271.24572100000006</v>
      </c>
      <c r="E240" s="15">
        <v>571.3</v>
      </c>
    </row>
    <row r="241" spans="1:5" ht="19.5" customHeight="1">
      <c r="A241" s="19">
        <v>2070111</v>
      </c>
      <c r="B241" s="20" t="s">
        <v>173</v>
      </c>
      <c r="C241" s="21">
        <f t="shared" si="3"/>
        <v>80.415632</v>
      </c>
      <c r="D241" s="21">
        <v>80.415632</v>
      </c>
      <c r="E241" s="15"/>
    </row>
    <row r="242" spans="1:5" ht="19.5" customHeight="1">
      <c r="A242" s="19">
        <v>2070112</v>
      </c>
      <c r="B242" s="20" t="s">
        <v>174</v>
      </c>
      <c r="C242" s="21">
        <f t="shared" si="3"/>
        <v>130.75770400000002</v>
      </c>
      <c r="D242" s="21">
        <v>130.75770400000002</v>
      </c>
      <c r="E242" s="15"/>
    </row>
    <row r="243" spans="1:5" ht="19.5" customHeight="1">
      <c r="A243" s="19">
        <v>2070199</v>
      </c>
      <c r="B243" s="20" t="s">
        <v>175</v>
      </c>
      <c r="C243" s="21">
        <f t="shared" si="3"/>
        <v>860.1</v>
      </c>
      <c r="D243" s="21">
        <v>581.6</v>
      </c>
      <c r="E243" s="15">
        <v>278.5</v>
      </c>
    </row>
    <row r="244" spans="1:5" s="3" customFormat="1" ht="19.5" customHeight="1">
      <c r="A244" s="16">
        <v>20702</v>
      </c>
      <c r="B244" s="17" t="s">
        <v>176</v>
      </c>
      <c r="C244" s="15">
        <f t="shared" si="3"/>
        <v>301.37867</v>
      </c>
      <c r="D244" s="15">
        <v>281.37867</v>
      </c>
      <c r="E244" s="15">
        <v>20</v>
      </c>
    </row>
    <row r="245" spans="1:5" ht="19.5" customHeight="1">
      <c r="A245" s="19">
        <v>2070204</v>
      </c>
      <c r="B245" s="20" t="s">
        <v>177</v>
      </c>
      <c r="C245" s="21">
        <f t="shared" si="3"/>
        <v>287.37867</v>
      </c>
      <c r="D245" s="21">
        <v>267.37867</v>
      </c>
      <c r="E245" s="15">
        <v>20</v>
      </c>
    </row>
    <row r="246" spans="1:5" ht="19.5" customHeight="1">
      <c r="A246" s="19">
        <v>2070205</v>
      </c>
      <c r="B246" s="20" t="s">
        <v>178</v>
      </c>
      <c r="C246" s="21">
        <f t="shared" si="3"/>
        <v>14</v>
      </c>
      <c r="D246" s="21">
        <v>14</v>
      </c>
      <c r="E246" s="15"/>
    </row>
    <row r="247" spans="1:5" s="3" customFormat="1" ht="19.5" customHeight="1">
      <c r="A247" s="16">
        <v>20703</v>
      </c>
      <c r="B247" s="17" t="s">
        <v>179</v>
      </c>
      <c r="C247" s="15">
        <f t="shared" si="3"/>
        <v>783.307153</v>
      </c>
      <c r="D247" s="15">
        <v>759.1071529999999</v>
      </c>
      <c r="E247" s="15">
        <v>24.2</v>
      </c>
    </row>
    <row r="248" spans="1:5" ht="19.5" customHeight="1">
      <c r="A248" s="19">
        <v>2070305</v>
      </c>
      <c r="B248" s="20" t="s">
        <v>180</v>
      </c>
      <c r="C248" s="21">
        <f t="shared" si="3"/>
        <v>42</v>
      </c>
      <c r="D248" s="21">
        <v>42</v>
      </c>
      <c r="E248" s="15"/>
    </row>
    <row r="249" spans="1:5" ht="19.5" customHeight="1">
      <c r="A249" s="19">
        <v>2070306</v>
      </c>
      <c r="B249" s="20" t="s">
        <v>181</v>
      </c>
      <c r="C249" s="21">
        <f t="shared" si="3"/>
        <v>107.1668</v>
      </c>
      <c r="D249" s="21">
        <v>107.1668</v>
      </c>
      <c r="E249" s="15"/>
    </row>
    <row r="250" spans="1:5" ht="19.5" customHeight="1">
      <c r="A250" s="19">
        <v>2070307</v>
      </c>
      <c r="B250" s="20" t="s">
        <v>182</v>
      </c>
      <c r="C250" s="21">
        <f t="shared" si="3"/>
        <v>412.64635</v>
      </c>
      <c r="D250" s="21">
        <v>412.64635</v>
      </c>
      <c r="E250" s="15"/>
    </row>
    <row r="251" spans="1:5" ht="19.5" customHeight="1">
      <c r="A251" s="19">
        <v>2070308</v>
      </c>
      <c r="B251" s="20" t="s">
        <v>183</v>
      </c>
      <c r="C251" s="21">
        <f t="shared" si="3"/>
        <v>125.2</v>
      </c>
      <c r="D251" s="21">
        <v>101</v>
      </c>
      <c r="E251" s="15">
        <v>24.2</v>
      </c>
    </row>
    <row r="252" spans="1:5" ht="19.5" customHeight="1">
      <c r="A252" s="19">
        <v>2070399</v>
      </c>
      <c r="B252" s="20" t="s">
        <v>184</v>
      </c>
      <c r="C252" s="21">
        <f t="shared" si="3"/>
        <v>96.294003</v>
      </c>
      <c r="D252" s="21">
        <v>96.294003</v>
      </c>
      <c r="E252" s="15"/>
    </row>
    <row r="253" spans="1:5" s="3" customFormat="1" ht="19.5" customHeight="1">
      <c r="A253" s="16">
        <v>20704</v>
      </c>
      <c r="B253" s="17" t="s">
        <v>185</v>
      </c>
      <c r="C253" s="15">
        <f t="shared" si="3"/>
        <v>2154.783249</v>
      </c>
      <c r="D253" s="15">
        <v>2154.783249</v>
      </c>
      <c r="E253" s="15"/>
    </row>
    <row r="254" spans="1:5" ht="19.5" customHeight="1">
      <c r="A254" s="19">
        <v>2070401</v>
      </c>
      <c r="B254" s="20" t="s">
        <v>13</v>
      </c>
      <c r="C254" s="21">
        <f t="shared" si="3"/>
        <v>125.697129</v>
      </c>
      <c r="D254" s="21">
        <v>125.697129</v>
      </c>
      <c r="E254" s="15"/>
    </row>
    <row r="255" spans="1:5" ht="19.5" customHeight="1">
      <c r="A255" s="19">
        <v>2070405</v>
      </c>
      <c r="B255" s="20" t="s">
        <v>186</v>
      </c>
      <c r="C255" s="21">
        <f t="shared" si="3"/>
        <v>726.645517</v>
      </c>
      <c r="D255" s="21">
        <v>726.645517</v>
      </c>
      <c r="E255" s="15"/>
    </row>
    <row r="256" spans="1:5" ht="19.5" customHeight="1">
      <c r="A256" s="19">
        <v>2070406</v>
      </c>
      <c r="B256" s="20" t="s">
        <v>187</v>
      </c>
      <c r="C256" s="21">
        <f t="shared" si="3"/>
        <v>150.85</v>
      </c>
      <c r="D256" s="21">
        <v>150.85</v>
      </c>
      <c r="E256" s="15"/>
    </row>
    <row r="257" spans="1:5" ht="19.5" customHeight="1">
      <c r="A257" s="19">
        <v>2070407</v>
      </c>
      <c r="B257" s="20" t="s">
        <v>188</v>
      </c>
      <c r="C257" s="21">
        <f t="shared" si="3"/>
        <v>915.5906030000001</v>
      </c>
      <c r="D257" s="21">
        <v>915.5906030000001</v>
      </c>
      <c r="E257" s="15"/>
    </row>
    <row r="258" spans="1:5" ht="19.5" customHeight="1">
      <c r="A258" s="19">
        <v>2070499</v>
      </c>
      <c r="B258" s="20" t="s">
        <v>189</v>
      </c>
      <c r="C258" s="21">
        <f t="shared" si="3"/>
        <v>236</v>
      </c>
      <c r="D258" s="21">
        <v>236</v>
      </c>
      <c r="E258" s="15"/>
    </row>
    <row r="259" spans="1:5" s="3" customFormat="1" ht="19.5" customHeight="1">
      <c r="A259" s="16">
        <v>20799</v>
      </c>
      <c r="B259" s="17" t="s">
        <v>190</v>
      </c>
      <c r="C259" s="15">
        <f t="shared" si="3"/>
        <v>390.1</v>
      </c>
      <c r="D259" s="15">
        <v>187</v>
      </c>
      <c r="E259" s="15">
        <v>203.1</v>
      </c>
    </row>
    <row r="260" spans="1:5" ht="19.5" customHeight="1">
      <c r="A260" s="19">
        <v>2079999</v>
      </c>
      <c r="B260" s="20" t="s">
        <v>191</v>
      </c>
      <c r="C260" s="21">
        <f t="shared" si="3"/>
        <v>390.1</v>
      </c>
      <c r="D260" s="21">
        <v>187</v>
      </c>
      <c r="E260" s="15">
        <v>203.1</v>
      </c>
    </row>
    <row r="261" spans="1:6" s="3" customFormat="1" ht="19.5" customHeight="1">
      <c r="A261" s="16">
        <v>208</v>
      </c>
      <c r="B261" s="17" t="s">
        <v>192</v>
      </c>
      <c r="C261" s="15">
        <f t="shared" si="3"/>
        <v>90793.70172499999</v>
      </c>
      <c r="D261" s="15">
        <v>63628.30172499999</v>
      </c>
      <c r="E261" s="15">
        <v>27165.4</v>
      </c>
      <c r="F261" s="18"/>
    </row>
    <row r="262" spans="1:5" s="3" customFormat="1" ht="19.5" customHeight="1">
      <c r="A262" s="16">
        <v>20801</v>
      </c>
      <c r="B262" s="17" t="s">
        <v>193</v>
      </c>
      <c r="C262" s="15">
        <f t="shared" si="3"/>
        <v>3536.9336700000003</v>
      </c>
      <c r="D262" s="15">
        <v>2922.73367</v>
      </c>
      <c r="E262" s="15">
        <v>614.2</v>
      </c>
    </row>
    <row r="263" spans="1:5" ht="19.5" customHeight="1">
      <c r="A263" s="19">
        <v>2080101</v>
      </c>
      <c r="B263" s="20" t="s">
        <v>13</v>
      </c>
      <c r="C263" s="21">
        <f aca="true" t="shared" si="4" ref="C263:C326">D263+E263</f>
        <v>1078.748886</v>
      </c>
      <c r="D263" s="21">
        <v>1078.748886</v>
      </c>
      <c r="E263" s="15"/>
    </row>
    <row r="264" spans="1:5" ht="19.5" customHeight="1">
      <c r="A264" s="19">
        <v>2080102</v>
      </c>
      <c r="B264" s="20" t="s">
        <v>14</v>
      </c>
      <c r="C264" s="21">
        <f t="shared" si="4"/>
        <v>95.6692</v>
      </c>
      <c r="D264" s="21">
        <v>95.6692</v>
      </c>
      <c r="E264" s="15"/>
    </row>
    <row r="265" spans="1:5" ht="19.5" customHeight="1">
      <c r="A265" s="19">
        <v>2080104</v>
      </c>
      <c r="B265" s="20" t="s">
        <v>194</v>
      </c>
      <c r="C265" s="21">
        <f t="shared" si="4"/>
        <v>1.8</v>
      </c>
      <c r="D265" s="21">
        <v>1.8</v>
      </c>
      <c r="E265" s="15"/>
    </row>
    <row r="266" spans="1:5" ht="19.5" customHeight="1">
      <c r="A266" s="19">
        <v>2080105</v>
      </c>
      <c r="B266" s="20" t="s">
        <v>195</v>
      </c>
      <c r="C266" s="21">
        <f t="shared" si="4"/>
        <v>14.5</v>
      </c>
      <c r="D266" s="21">
        <v>14.5</v>
      </c>
      <c r="E266" s="15"/>
    </row>
    <row r="267" spans="1:5" ht="19.5" customHeight="1">
      <c r="A267" s="19">
        <v>2080106</v>
      </c>
      <c r="B267" s="20" t="s">
        <v>196</v>
      </c>
      <c r="C267" s="21">
        <f t="shared" si="4"/>
        <v>297.5</v>
      </c>
      <c r="D267" s="21">
        <v>297.5</v>
      </c>
      <c r="E267" s="15"/>
    </row>
    <row r="268" spans="1:5" ht="19.5" customHeight="1">
      <c r="A268" s="19">
        <v>2080107</v>
      </c>
      <c r="B268" s="20" t="s">
        <v>197</v>
      </c>
      <c r="C268" s="21">
        <f t="shared" si="4"/>
        <v>55.7</v>
      </c>
      <c r="D268" s="21">
        <v>11.7</v>
      </c>
      <c r="E268" s="15">
        <v>44</v>
      </c>
    </row>
    <row r="269" spans="1:5" ht="19.5" customHeight="1">
      <c r="A269" s="19">
        <v>2080109</v>
      </c>
      <c r="B269" s="20" t="s">
        <v>198</v>
      </c>
      <c r="C269" s="21">
        <f t="shared" si="4"/>
        <v>941</v>
      </c>
      <c r="D269" s="21">
        <v>370.79999999999995</v>
      </c>
      <c r="E269" s="15">
        <v>570.2</v>
      </c>
    </row>
    <row r="270" spans="1:5" ht="19.5" customHeight="1">
      <c r="A270" s="19">
        <v>2080110</v>
      </c>
      <c r="B270" s="20" t="s">
        <v>199</v>
      </c>
      <c r="C270" s="21">
        <f t="shared" si="4"/>
        <v>37</v>
      </c>
      <c r="D270" s="21">
        <v>37</v>
      </c>
      <c r="E270" s="15"/>
    </row>
    <row r="271" spans="1:5" ht="19.5" customHeight="1">
      <c r="A271" s="19">
        <v>2080111</v>
      </c>
      <c r="B271" s="20" t="s">
        <v>200</v>
      </c>
      <c r="C271" s="21">
        <f t="shared" si="4"/>
        <v>30.5</v>
      </c>
      <c r="D271" s="21">
        <v>30.5</v>
      </c>
      <c r="E271" s="15"/>
    </row>
    <row r="272" spans="1:5" ht="19.5" customHeight="1">
      <c r="A272" s="19">
        <v>2080199</v>
      </c>
      <c r="B272" s="20" t="s">
        <v>201</v>
      </c>
      <c r="C272" s="21">
        <f t="shared" si="4"/>
        <v>984.515584</v>
      </c>
      <c r="D272" s="21">
        <v>984.515584</v>
      </c>
      <c r="E272" s="15"/>
    </row>
    <row r="273" spans="1:5" s="3" customFormat="1" ht="19.5" customHeight="1">
      <c r="A273" s="16">
        <v>20802</v>
      </c>
      <c r="B273" s="17" t="s">
        <v>202</v>
      </c>
      <c r="C273" s="15">
        <f t="shared" si="4"/>
        <v>1532.0368490000003</v>
      </c>
      <c r="D273" s="15">
        <v>1532.0368490000003</v>
      </c>
      <c r="E273" s="15"/>
    </row>
    <row r="274" spans="1:5" ht="19.5" customHeight="1">
      <c r="A274" s="19">
        <v>2080201</v>
      </c>
      <c r="B274" s="20" t="s">
        <v>13</v>
      </c>
      <c r="C274" s="21">
        <f t="shared" si="4"/>
        <v>384.5669520000002</v>
      </c>
      <c r="D274" s="21">
        <v>384.5669520000002</v>
      </c>
      <c r="E274" s="15"/>
    </row>
    <row r="275" spans="1:5" ht="19.5" customHeight="1">
      <c r="A275" s="19">
        <v>2080202</v>
      </c>
      <c r="B275" s="20" t="s">
        <v>14</v>
      </c>
      <c r="C275" s="21">
        <f t="shared" si="4"/>
        <v>360.2884</v>
      </c>
      <c r="D275" s="21">
        <v>360.2884</v>
      </c>
      <c r="E275" s="15"/>
    </row>
    <row r="276" spans="1:5" ht="19.5" customHeight="1">
      <c r="A276" s="19">
        <v>2080204</v>
      </c>
      <c r="B276" s="20" t="s">
        <v>203</v>
      </c>
      <c r="C276" s="21">
        <f t="shared" si="4"/>
        <v>43.8</v>
      </c>
      <c r="D276" s="21">
        <v>43.8</v>
      </c>
      <c r="E276" s="15"/>
    </row>
    <row r="277" spans="1:5" ht="19.5" customHeight="1">
      <c r="A277" s="19">
        <v>2080205</v>
      </c>
      <c r="B277" s="20" t="s">
        <v>204</v>
      </c>
      <c r="C277" s="21">
        <f t="shared" si="4"/>
        <v>61.9</v>
      </c>
      <c r="D277" s="21">
        <v>61.9</v>
      </c>
      <c r="E277" s="15"/>
    </row>
    <row r="278" spans="1:5" ht="19.5" customHeight="1">
      <c r="A278" s="19">
        <v>2080206</v>
      </c>
      <c r="B278" s="20" t="s">
        <v>205</v>
      </c>
      <c r="C278" s="21">
        <f t="shared" si="4"/>
        <v>4.6</v>
      </c>
      <c r="D278" s="21">
        <v>4.6</v>
      </c>
      <c r="E278" s="15"/>
    </row>
    <row r="279" spans="1:5" ht="19.5" customHeight="1">
      <c r="A279" s="19">
        <v>2080207</v>
      </c>
      <c r="B279" s="20" t="s">
        <v>206</v>
      </c>
      <c r="C279" s="21">
        <f t="shared" si="4"/>
        <v>60.467</v>
      </c>
      <c r="D279" s="21">
        <v>60.467</v>
      </c>
      <c r="E279" s="15"/>
    </row>
    <row r="280" spans="1:5" ht="19.5" customHeight="1">
      <c r="A280" s="19">
        <v>2080208</v>
      </c>
      <c r="B280" s="20" t="s">
        <v>207</v>
      </c>
      <c r="C280" s="21">
        <f t="shared" si="4"/>
        <v>65.98</v>
      </c>
      <c r="D280" s="21">
        <v>65.98</v>
      </c>
      <c r="E280" s="15"/>
    </row>
    <row r="281" spans="1:5" ht="19.5" customHeight="1">
      <c r="A281" s="19">
        <v>2080209</v>
      </c>
      <c r="B281" s="20" t="s">
        <v>208</v>
      </c>
      <c r="C281" s="21">
        <f t="shared" si="4"/>
        <v>78</v>
      </c>
      <c r="D281" s="21">
        <v>78</v>
      </c>
      <c r="E281" s="15"/>
    </row>
    <row r="282" spans="1:5" ht="19.5" customHeight="1">
      <c r="A282" s="19">
        <v>2080299</v>
      </c>
      <c r="B282" s="20" t="s">
        <v>209</v>
      </c>
      <c r="C282" s="21">
        <f t="shared" si="4"/>
        <v>472.43449699999996</v>
      </c>
      <c r="D282" s="21">
        <v>472.43449699999996</v>
      </c>
      <c r="E282" s="15"/>
    </row>
    <row r="283" spans="1:5" s="3" customFormat="1" ht="19.5" customHeight="1">
      <c r="A283" s="16">
        <v>20803</v>
      </c>
      <c r="B283" s="17" t="s">
        <v>210</v>
      </c>
      <c r="C283" s="15">
        <f t="shared" si="4"/>
        <v>1</v>
      </c>
      <c r="D283" s="15">
        <v>1</v>
      </c>
      <c r="E283" s="15"/>
    </row>
    <row r="284" spans="1:5" ht="19.5" customHeight="1">
      <c r="A284" s="19">
        <v>2080301</v>
      </c>
      <c r="B284" s="20" t="s">
        <v>211</v>
      </c>
      <c r="C284" s="21">
        <f t="shared" si="4"/>
        <v>1</v>
      </c>
      <c r="D284" s="21">
        <v>1</v>
      </c>
      <c r="E284" s="15"/>
    </row>
    <row r="285" spans="1:5" s="3" customFormat="1" ht="19.5" customHeight="1">
      <c r="A285" s="16">
        <v>20805</v>
      </c>
      <c r="B285" s="17" t="s">
        <v>212</v>
      </c>
      <c r="C285" s="15">
        <f t="shared" si="4"/>
        <v>44917.92443299999</v>
      </c>
      <c r="D285" s="15">
        <v>40828.12443299999</v>
      </c>
      <c r="E285" s="15">
        <v>4089.8</v>
      </c>
    </row>
    <row r="286" spans="1:5" ht="19.5" customHeight="1">
      <c r="A286" s="19">
        <v>2080501</v>
      </c>
      <c r="B286" s="20" t="s">
        <v>213</v>
      </c>
      <c r="C286" s="21">
        <f t="shared" si="4"/>
        <v>10541.842994999997</v>
      </c>
      <c r="D286" s="21">
        <v>7411.642994999997</v>
      </c>
      <c r="E286" s="15">
        <v>3130.2</v>
      </c>
    </row>
    <row r="287" spans="1:5" ht="19.5" customHeight="1">
      <c r="A287" s="19">
        <v>2080502</v>
      </c>
      <c r="B287" s="20" t="s">
        <v>214</v>
      </c>
      <c r="C287" s="21">
        <f t="shared" si="4"/>
        <v>34035.228839999996</v>
      </c>
      <c r="D287" s="21">
        <v>33075.62884</v>
      </c>
      <c r="E287" s="15">
        <v>959.6</v>
      </c>
    </row>
    <row r="288" spans="1:5" ht="19.5" customHeight="1">
      <c r="A288" s="19">
        <v>2080599</v>
      </c>
      <c r="B288" s="20" t="s">
        <v>215</v>
      </c>
      <c r="C288" s="21">
        <f t="shared" si="4"/>
        <v>340.85259800000017</v>
      </c>
      <c r="D288" s="21">
        <v>340.85259800000017</v>
      </c>
      <c r="E288" s="15"/>
    </row>
    <row r="289" spans="1:5" s="3" customFormat="1" ht="19.5" customHeight="1">
      <c r="A289" s="16">
        <v>20806</v>
      </c>
      <c r="B289" s="17" t="s">
        <v>216</v>
      </c>
      <c r="C289" s="15">
        <f t="shared" si="4"/>
        <v>424.975352</v>
      </c>
      <c r="D289" s="15">
        <v>419.475352</v>
      </c>
      <c r="E289" s="15">
        <v>5.5</v>
      </c>
    </row>
    <row r="290" spans="1:5" ht="19.5" customHeight="1">
      <c r="A290" s="19">
        <v>2080601</v>
      </c>
      <c r="B290" s="20" t="s">
        <v>217</v>
      </c>
      <c r="C290" s="21">
        <f t="shared" si="4"/>
        <v>43.9</v>
      </c>
      <c r="D290" s="21">
        <v>43.9</v>
      </c>
      <c r="E290" s="15"/>
    </row>
    <row r="291" spans="1:5" ht="19.5" customHeight="1">
      <c r="A291" s="19">
        <v>2080699</v>
      </c>
      <c r="B291" s="20" t="s">
        <v>218</v>
      </c>
      <c r="C291" s="21">
        <f t="shared" si="4"/>
        <v>381.075352</v>
      </c>
      <c r="D291" s="21">
        <v>375.575352</v>
      </c>
      <c r="E291" s="15">
        <v>5.5</v>
      </c>
    </row>
    <row r="292" spans="1:5" s="3" customFormat="1" ht="19.5" customHeight="1">
      <c r="A292" s="16">
        <v>20807</v>
      </c>
      <c r="B292" s="17" t="s">
        <v>219</v>
      </c>
      <c r="C292" s="15">
        <f t="shared" si="4"/>
        <v>5587.15</v>
      </c>
      <c r="D292" s="15">
        <v>5587.15</v>
      </c>
      <c r="E292" s="15"/>
    </row>
    <row r="293" spans="1:5" ht="19.5" customHeight="1">
      <c r="A293" s="19">
        <v>2080701</v>
      </c>
      <c r="B293" s="20" t="s">
        <v>220</v>
      </c>
      <c r="C293" s="21">
        <f t="shared" si="4"/>
        <v>487.15</v>
      </c>
      <c r="D293" s="21">
        <v>487.15</v>
      </c>
      <c r="E293" s="15"/>
    </row>
    <row r="294" spans="1:5" ht="19.5" customHeight="1">
      <c r="A294" s="19">
        <v>2080702</v>
      </c>
      <c r="B294" s="20" t="s">
        <v>221</v>
      </c>
      <c r="C294" s="21">
        <f t="shared" si="4"/>
        <v>310</v>
      </c>
      <c r="D294" s="21">
        <v>310</v>
      </c>
      <c r="E294" s="15"/>
    </row>
    <row r="295" spans="1:5" ht="19.5" customHeight="1">
      <c r="A295" s="19">
        <v>2080704</v>
      </c>
      <c r="B295" s="20" t="s">
        <v>222</v>
      </c>
      <c r="C295" s="21">
        <f t="shared" si="4"/>
        <v>1900</v>
      </c>
      <c r="D295" s="21">
        <v>1900</v>
      </c>
      <c r="E295" s="15"/>
    </row>
    <row r="296" spans="1:5" ht="19.5" customHeight="1">
      <c r="A296" s="19">
        <v>2080705</v>
      </c>
      <c r="B296" s="20" t="s">
        <v>223</v>
      </c>
      <c r="C296" s="21">
        <f t="shared" si="4"/>
        <v>690</v>
      </c>
      <c r="D296" s="21">
        <v>690</v>
      </c>
      <c r="E296" s="15"/>
    </row>
    <row r="297" spans="1:5" ht="19.5" customHeight="1">
      <c r="A297" s="19">
        <v>2080709</v>
      </c>
      <c r="B297" s="20" t="s">
        <v>224</v>
      </c>
      <c r="C297" s="21">
        <f t="shared" si="4"/>
        <v>50</v>
      </c>
      <c r="D297" s="21">
        <v>50</v>
      </c>
      <c r="E297" s="15"/>
    </row>
    <row r="298" spans="1:5" ht="19.5" customHeight="1">
      <c r="A298" s="19">
        <v>2080710</v>
      </c>
      <c r="B298" s="20" t="s">
        <v>225</v>
      </c>
      <c r="C298" s="21">
        <f t="shared" si="4"/>
        <v>1600</v>
      </c>
      <c r="D298" s="21">
        <v>1600</v>
      </c>
      <c r="E298" s="15"/>
    </row>
    <row r="299" spans="1:5" ht="19.5" customHeight="1">
      <c r="A299" s="19">
        <v>2080799</v>
      </c>
      <c r="B299" s="20" t="s">
        <v>226</v>
      </c>
      <c r="C299" s="21">
        <f t="shared" si="4"/>
        <v>550</v>
      </c>
      <c r="D299" s="21">
        <v>550</v>
      </c>
      <c r="E299" s="15"/>
    </row>
    <row r="300" spans="1:5" s="3" customFormat="1" ht="19.5" customHeight="1">
      <c r="A300" s="16">
        <v>20808</v>
      </c>
      <c r="B300" s="17" t="s">
        <v>227</v>
      </c>
      <c r="C300" s="15">
        <f t="shared" si="4"/>
        <v>7576.496427</v>
      </c>
      <c r="D300" s="15">
        <v>2376.3964269999997</v>
      </c>
      <c r="E300" s="15">
        <v>5200.1</v>
      </c>
    </row>
    <row r="301" spans="1:5" ht="19.5" customHeight="1">
      <c r="A301" s="19">
        <v>2080801</v>
      </c>
      <c r="B301" s="20" t="s">
        <v>228</v>
      </c>
      <c r="C301" s="21">
        <f t="shared" si="4"/>
        <v>1177.5317579999996</v>
      </c>
      <c r="D301" s="21">
        <v>729.4317579999997</v>
      </c>
      <c r="E301" s="15">
        <v>448.1</v>
      </c>
    </row>
    <row r="302" spans="1:5" ht="19.5" customHeight="1">
      <c r="A302" s="19">
        <v>2080802</v>
      </c>
      <c r="B302" s="20" t="s">
        <v>229</v>
      </c>
      <c r="C302" s="21">
        <f t="shared" si="4"/>
        <v>770.3105999999998</v>
      </c>
      <c r="D302" s="21">
        <v>373.11059999999986</v>
      </c>
      <c r="E302" s="15">
        <v>397.2</v>
      </c>
    </row>
    <row r="303" spans="1:5" ht="19.5" customHeight="1">
      <c r="A303" s="19">
        <v>2080803</v>
      </c>
      <c r="B303" s="20" t="s">
        <v>230</v>
      </c>
      <c r="C303" s="21">
        <f t="shared" si="4"/>
        <v>4193.2224</v>
      </c>
      <c r="D303" s="21">
        <v>74.8224</v>
      </c>
      <c r="E303" s="15">
        <v>4118.4</v>
      </c>
    </row>
    <row r="304" spans="1:5" ht="19.5" customHeight="1">
      <c r="A304" s="19">
        <v>2080804</v>
      </c>
      <c r="B304" s="20" t="s">
        <v>231</v>
      </c>
      <c r="C304" s="21">
        <f t="shared" si="4"/>
        <v>248.753469</v>
      </c>
      <c r="D304" s="21">
        <v>248.753469</v>
      </c>
      <c r="E304" s="15"/>
    </row>
    <row r="305" spans="1:5" ht="19.5" customHeight="1">
      <c r="A305" s="19">
        <v>2080805</v>
      </c>
      <c r="B305" s="20" t="s">
        <v>232</v>
      </c>
      <c r="C305" s="21">
        <f t="shared" si="4"/>
        <v>654.5999999999999</v>
      </c>
      <c r="D305" s="21">
        <v>644.8</v>
      </c>
      <c r="E305" s="15">
        <v>9.8</v>
      </c>
    </row>
    <row r="306" spans="1:5" ht="19.5" customHeight="1">
      <c r="A306" s="19">
        <v>2080899</v>
      </c>
      <c r="B306" s="20" t="s">
        <v>233</v>
      </c>
      <c r="C306" s="21">
        <f t="shared" si="4"/>
        <v>475.1782</v>
      </c>
      <c r="D306" s="21">
        <v>305.4782</v>
      </c>
      <c r="E306" s="15">
        <v>169.7</v>
      </c>
    </row>
    <row r="307" spans="1:5" s="3" customFormat="1" ht="19.5" customHeight="1">
      <c r="A307" s="16">
        <v>20809</v>
      </c>
      <c r="B307" s="17" t="s">
        <v>234</v>
      </c>
      <c r="C307" s="15">
        <f t="shared" si="4"/>
        <v>1468.7990479999999</v>
      </c>
      <c r="D307" s="15">
        <v>1468.7990479999999</v>
      </c>
      <c r="E307" s="15"/>
    </row>
    <row r="308" spans="1:5" ht="19.5" customHeight="1">
      <c r="A308" s="19">
        <v>2080901</v>
      </c>
      <c r="B308" s="20" t="s">
        <v>235</v>
      </c>
      <c r="C308" s="21">
        <f t="shared" si="4"/>
        <v>1051.359</v>
      </c>
      <c r="D308" s="21">
        <v>1051.359</v>
      </c>
      <c r="E308" s="15"/>
    </row>
    <row r="309" spans="1:5" ht="19.5" customHeight="1">
      <c r="A309" s="19">
        <v>2080902</v>
      </c>
      <c r="B309" s="20" t="s">
        <v>236</v>
      </c>
      <c r="C309" s="21">
        <f t="shared" si="4"/>
        <v>296.6</v>
      </c>
      <c r="D309" s="21">
        <v>296.6</v>
      </c>
      <c r="E309" s="15"/>
    </row>
    <row r="310" spans="1:5" ht="19.5" customHeight="1">
      <c r="A310" s="19">
        <v>2080903</v>
      </c>
      <c r="B310" s="20" t="s">
        <v>237</v>
      </c>
      <c r="C310" s="21">
        <f t="shared" si="4"/>
        <v>76.84004799999998</v>
      </c>
      <c r="D310" s="21">
        <v>76.84004799999998</v>
      </c>
      <c r="E310" s="15"/>
    </row>
    <row r="311" spans="1:5" ht="19.5" customHeight="1">
      <c r="A311" s="19">
        <v>2080904</v>
      </c>
      <c r="B311" s="20" t="s">
        <v>238</v>
      </c>
      <c r="C311" s="21">
        <f t="shared" si="4"/>
        <v>44</v>
      </c>
      <c r="D311" s="21">
        <v>44</v>
      </c>
      <c r="E311" s="15"/>
    </row>
    <row r="312" spans="1:5" s="3" customFormat="1" ht="19.5" customHeight="1">
      <c r="A312" s="16">
        <v>20810</v>
      </c>
      <c r="B312" s="17" t="s">
        <v>239</v>
      </c>
      <c r="C312" s="15">
        <f t="shared" si="4"/>
        <v>1094.105185</v>
      </c>
      <c r="D312" s="15">
        <v>549.505185</v>
      </c>
      <c r="E312" s="15">
        <v>544.6</v>
      </c>
    </row>
    <row r="313" spans="1:5" ht="19.5" customHeight="1">
      <c r="A313" s="19">
        <v>2081001</v>
      </c>
      <c r="B313" s="20" t="s">
        <v>240</v>
      </c>
      <c r="C313" s="21">
        <f t="shared" si="4"/>
        <v>118</v>
      </c>
      <c r="D313" s="21">
        <v>115</v>
      </c>
      <c r="E313" s="15">
        <v>3</v>
      </c>
    </row>
    <row r="314" spans="1:5" ht="19.5" customHeight="1">
      <c r="A314" s="19">
        <v>2081002</v>
      </c>
      <c r="B314" s="20" t="s">
        <v>241</v>
      </c>
      <c r="C314" s="21">
        <f t="shared" si="4"/>
        <v>717.94</v>
      </c>
      <c r="D314" s="21">
        <v>176.34</v>
      </c>
      <c r="E314" s="15">
        <v>541.6</v>
      </c>
    </row>
    <row r="315" spans="1:5" ht="19.5" customHeight="1">
      <c r="A315" s="19">
        <v>2081004</v>
      </c>
      <c r="B315" s="20" t="s">
        <v>242</v>
      </c>
      <c r="C315" s="21">
        <f t="shared" si="4"/>
        <v>253.16518499999998</v>
      </c>
      <c r="D315" s="21">
        <v>253.16518499999998</v>
      </c>
      <c r="E315" s="15"/>
    </row>
    <row r="316" spans="1:5" ht="19.5" customHeight="1">
      <c r="A316" s="19">
        <v>2081005</v>
      </c>
      <c r="B316" s="20" t="s">
        <v>243</v>
      </c>
      <c r="C316" s="21">
        <f t="shared" si="4"/>
        <v>5</v>
      </c>
      <c r="D316" s="21">
        <v>5</v>
      </c>
      <c r="E316" s="15"/>
    </row>
    <row r="317" spans="1:5" s="3" customFormat="1" ht="19.5" customHeight="1">
      <c r="A317" s="16">
        <v>20811</v>
      </c>
      <c r="B317" s="17" t="s">
        <v>244</v>
      </c>
      <c r="C317" s="15">
        <f t="shared" si="4"/>
        <v>2317.363602</v>
      </c>
      <c r="D317" s="15">
        <v>1314.1636019999999</v>
      </c>
      <c r="E317" s="15">
        <v>1003.2</v>
      </c>
    </row>
    <row r="318" spans="1:5" ht="19.5" customHeight="1">
      <c r="A318" s="19">
        <v>2081101</v>
      </c>
      <c r="B318" s="20" t="s">
        <v>13</v>
      </c>
      <c r="C318" s="21">
        <f t="shared" si="4"/>
        <v>120.95760199999998</v>
      </c>
      <c r="D318" s="21">
        <v>120.95760199999998</v>
      </c>
      <c r="E318" s="15"/>
    </row>
    <row r="319" spans="1:5" ht="19.5" customHeight="1">
      <c r="A319" s="19">
        <v>2081104</v>
      </c>
      <c r="B319" s="20" t="s">
        <v>245</v>
      </c>
      <c r="C319" s="21">
        <f t="shared" si="4"/>
        <v>832.98</v>
      </c>
      <c r="D319" s="21">
        <v>339.38</v>
      </c>
      <c r="E319" s="15">
        <v>493.6</v>
      </c>
    </row>
    <row r="320" spans="1:5" ht="19.5" customHeight="1">
      <c r="A320" s="19">
        <v>2081105</v>
      </c>
      <c r="B320" s="20" t="s">
        <v>246</v>
      </c>
      <c r="C320" s="21">
        <f t="shared" si="4"/>
        <v>382.52</v>
      </c>
      <c r="D320" s="21">
        <v>382.52</v>
      </c>
      <c r="E320" s="15"/>
    </row>
    <row r="321" spans="1:5" ht="19.5" customHeight="1">
      <c r="A321" s="19">
        <v>2081199</v>
      </c>
      <c r="B321" s="20" t="s">
        <v>247</v>
      </c>
      <c r="C321" s="21">
        <f t="shared" si="4"/>
        <v>980.906</v>
      </c>
      <c r="D321" s="21">
        <v>471.306</v>
      </c>
      <c r="E321" s="15">
        <v>509.6</v>
      </c>
    </row>
    <row r="322" spans="1:5" s="3" customFormat="1" ht="19.5" customHeight="1">
      <c r="A322" s="16">
        <v>20815</v>
      </c>
      <c r="B322" s="17" t="s">
        <v>248</v>
      </c>
      <c r="C322" s="15">
        <f t="shared" si="4"/>
        <v>2113.4</v>
      </c>
      <c r="D322" s="15">
        <v>1272</v>
      </c>
      <c r="E322" s="15">
        <v>841.4</v>
      </c>
    </row>
    <row r="323" spans="1:5" ht="19.5" customHeight="1">
      <c r="A323" s="19">
        <v>2081501</v>
      </c>
      <c r="B323" s="20" t="s">
        <v>249</v>
      </c>
      <c r="C323" s="21">
        <f t="shared" si="4"/>
        <v>363</v>
      </c>
      <c r="D323" s="21">
        <v>363</v>
      </c>
      <c r="E323" s="15"/>
    </row>
    <row r="324" spans="1:5" ht="19.5" customHeight="1">
      <c r="A324" s="19">
        <v>2081502</v>
      </c>
      <c r="B324" s="20" t="s">
        <v>250</v>
      </c>
      <c r="C324" s="21">
        <f t="shared" si="4"/>
        <v>659</v>
      </c>
      <c r="D324" s="21">
        <v>659</v>
      </c>
      <c r="E324" s="15"/>
    </row>
    <row r="325" spans="1:5" ht="19.5" customHeight="1">
      <c r="A325" s="19">
        <v>2081503</v>
      </c>
      <c r="B325" s="20" t="s">
        <v>251</v>
      </c>
      <c r="C325" s="21">
        <f t="shared" si="4"/>
        <v>1088.4</v>
      </c>
      <c r="D325" s="21">
        <v>250</v>
      </c>
      <c r="E325" s="15">
        <v>838.4</v>
      </c>
    </row>
    <row r="326" spans="1:5" s="3" customFormat="1" ht="19.5" customHeight="1">
      <c r="A326" s="16">
        <v>20816</v>
      </c>
      <c r="B326" s="17" t="s">
        <v>252</v>
      </c>
      <c r="C326" s="15">
        <f t="shared" si="4"/>
        <v>50.4</v>
      </c>
      <c r="D326" s="15">
        <v>50.4</v>
      </c>
      <c r="E326" s="15"/>
    </row>
    <row r="327" spans="1:5" ht="19.5" customHeight="1">
      <c r="A327" s="19">
        <v>2081602</v>
      </c>
      <c r="B327" s="20" t="s">
        <v>14</v>
      </c>
      <c r="C327" s="21">
        <f aca="true" t="shared" si="5" ref="C327:C390">D327+E327</f>
        <v>50.4</v>
      </c>
      <c r="D327" s="21">
        <v>50.4</v>
      </c>
      <c r="E327" s="15"/>
    </row>
    <row r="328" spans="1:5" s="3" customFormat="1" ht="19.5" customHeight="1">
      <c r="A328" s="16">
        <v>20819</v>
      </c>
      <c r="B328" s="17" t="s">
        <v>253</v>
      </c>
      <c r="C328" s="15">
        <f t="shared" si="5"/>
        <v>9454.3</v>
      </c>
      <c r="D328" s="15">
        <v>160</v>
      </c>
      <c r="E328" s="15">
        <v>9294.3</v>
      </c>
    </row>
    <row r="329" spans="1:5" ht="19.5" customHeight="1">
      <c r="A329" s="19">
        <v>2081901</v>
      </c>
      <c r="B329" s="20" t="s">
        <v>254</v>
      </c>
      <c r="C329" s="21">
        <f t="shared" si="5"/>
        <v>6056.3</v>
      </c>
      <c r="D329" s="21">
        <v>160</v>
      </c>
      <c r="E329" s="15">
        <v>5896.3</v>
      </c>
    </row>
    <row r="330" spans="1:5" s="3" customFormat="1" ht="19.5" customHeight="1">
      <c r="A330" s="16">
        <v>20820</v>
      </c>
      <c r="B330" s="17" t="s">
        <v>255</v>
      </c>
      <c r="C330" s="15">
        <f t="shared" si="5"/>
        <v>1227.326655</v>
      </c>
      <c r="D330" s="15">
        <v>1177.426655</v>
      </c>
      <c r="E330" s="15">
        <v>49.9</v>
      </c>
    </row>
    <row r="331" spans="1:5" ht="19.5" customHeight="1">
      <c r="A331" s="19">
        <v>2082001</v>
      </c>
      <c r="B331" s="20" t="s">
        <v>256</v>
      </c>
      <c r="C331" s="21">
        <f t="shared" si="5"/>
        <v>1016.9</v>
      </c>
      <c r="D331" s="21">
        <v>967</v>
      </c>
      <c r="E331" s="15">
        <v>49.9</v>
      </c>
    </row>
    <row r="332" spans="1:5" ht="19.5" customHeight="1">
      <c r="A332" s="19">
        <v>2082002</v>
      </c>
      <c r="B332" s="20" t="s">
        <v>257</v>
      </c>
      <c r="C332" s="21">
        <f t="shared" si="5"/>
        <v>210.426655</v>
      </c>
      <c r="D332" s="21">
        <v>210.426655</v>
      </c>
      <c r="E332" s="15"/>
    </row>
    <row r="333" spans="1:5" s="3" customFormat="1" ht="19.5" customHeight="1">
      <c r="A333" s="16">
        <v>20821</v>
      </c>
      <c r="B333" s="17" t="s">
        <v>258</v>
      </c>
      <c r="C333" s="15">
        <f t="shared" si="5"/>
        <v>4678.6</v>
      </c>
      <c r="D333" s="15">
        <v>44</v>
      </c>
      <c r="E333" s="15">
        <v>4634.6</v>
      </c>
    </row>
    <row r="334" spans="1:5" ht="19.5" customHeight="1">
      <c r="A334" s="19">
        <v>2082101</v>
      </c>
      <c r="B334" s="20" t="s">
        <v>259</v>
      </c>
      <c r="C334" s="21">
        <f t="shared" si="5"/>
        <v>1059.1</v>
      </c>
      <c r="D334" s="21">
        <v>42</v>
      </c>
      <c r="E334" s="15">
        <v>1017.1</v>
      </c>
    </row>
    <row r="335" spans="1:5" ht="19.5" customHeight="1">
      <c r="A335" s="19">
        <v>2082102</v>
      </c>
      <c r="B335" s="20" t="s">
        <v>260</v>
      </c>
      <c r="C335" s="21">
        <f t="shared" si="5"/>
        <v>3619.5</v>
      </c>
      <c r="D335" s="21">
        <v>2</v>
      </c>
      <c r="E335" s="15">
        <v>3617.5</v>
      </c>
    </row>
    <row r="336" spans="1:5" s="3" customFormat="1" ht="19.5" customHeight="1">
      <c r="A336" s="16">
        <v>20825</v>
      </c>
      <c r="B336" s="17" t="s">
        <v>261</v>
      </c>
      <c r="C336" s="15">
        <f t="shared" si="5"/>
        <v>1642.707</v>
      </c>
      <c r="D336" s="15">
        <v>972.0070000000001</v>
      </c>
      <c r="E336" s="15">
        <v>670.7</v>
      </c>
    </row>
    <row r="337" spans="1:5" ht="19.5" customHeight="1">
      <c r="A337" s="19">
        <v>2082501</v>
      </c>
      <c r="B337" s="20" t="s">
        <v>262</v>
      </c>
      <c r="C337" s="21">
        <f t="shared" si="5"/>
        <v>279.20000000000005</v>
      </c>
      <c r="D337" s="21">
        <v>131.8</v>
      </c>
      <c r="E337" s="15">
        <v>147.4</v>
      </c>
    </row>
    <row r="338" spans="1:5" ht="19.5" customHeight="1">
      <c r="A338" s="19">
        <v>2082502</v>
      </c>
      <c r="B338" s="20" t="s">
        <v>263</v>
      </c>
      <c r="C338" s="21">
        <f t="shared" si="5"/>
        <v>1363.507</v>
      </c>
      <c r="D338" s="21">
        <v>840.207</v>
      </c>
      <c r="E338" s="15">
        <v>523.3</v>
      </c>
    </row>
    <row r="339" spans="1:5" s="3" customFormat="1" ht="19.5" customHeight="1">
      <c r="A339" s="16">
        <v>20899</v>
      </c>
      <c r="B339" s="17" t="s">
        <v>264</v>
      </c>
      <c r="C339" s="15">
        <f t="shared" si="5"/>
        <v>3170.183504</v>
      </c>
      <c r="D339" s="15">
        <v>2953.083504</v>
      </c>
      <c r="E339" s="15">
        <v>217.1</v>
      </c>
    </row>
    <row r="340" spans="1:5" ht="19.5" customHeight="1">
      <c r="A340" s="19">
        <v>2089901</v>
      </c>
      <c r="B340" s="20" t="s">
        <v>265</v>
      </c>
      <c r="C340" s="21">
        <f t="shared" si="5"/>
        <v>3170.183504</v>
      </c>
      <c r="D340" s="21">
        <v>2953.083504</v>
      </c>
      <c r="E340" s="15">
        <v>217.1</v>
      </c>
    </row>
    <row r="341" spans="1:6" s="3" customFormat="1" ht="19.5" customHeight="1">
      <c r="A341" s="16">
        <v>210</v>
      </c>
      <c r="B341" s="17" t="s">
        <v>266</v>
      </c>
      <c r="C341" s="15">
        <f t="shared" si="5"/>
        <v>80707.87298500004</v>
      </c>
      <c r="D341" s="15">
        <v>79450.77298500003</v>
      </c>
      <c r="E341" s="15">
        <v>1257.1</v>
      </c>
      <c r="F341" s="18"/>
    </row>
    <row r="342" spans="1:5" s="3" customFormat="1" ht="19.5" customHeight="1">
      <c r="A342" s="16">
        <v>21001</v>
      </c>
      <c r="B342" s="17" t="s">
        <v>267</v>
      </c>
      <c r="C342" s="15">
        <f t="shared" si="5"/>
        <v>785.2902600000001</v>
      </c>
      <c r="D342" s="15">
        <v>785.2902600000001</v>
      </c>
      <c r="E342" s="15"/>
    </row>
    <row r="343" spans="1:5" ht="19.5" customHeight="1">
      <c r="A343" s="19">
        <v>2100101</v>
      </c>
      <c r="B343" s="20" t="s">
        <v>13</v>
      </c>
      <c r="C343" s="21">
        <f t="shared" si="5"/>
        <v>539.6079780000001</v>
      </c>
      <c r="D343" s="21">
        <v>539.6079780000001</v>
      </c>
      <c r="E343" s="15"/>
    </row>
    <row r="344" spans="1:5" ht="19.5" customHeight="1">
      <c r="A344" s="19">
        <v>2100102</v>
      </c>
      <c r="B344" s="20" t="s">
        <v>14</v>
      </c>
      <c r="C344" s="21">
        <f t="shared" si="5"/>
        <v>112.6372</v>
      </c>
      <c r="D344" s="21">
        <v>112.6372</v>
      </c>
      <c r="E344" s="15"/>
    </row>
    <row r="345" spans="1:5" ht="19.5" customHeight="1">
      <c r="A345" s="19">
        <v>2100199</v>
      </c>
      <c r="B345" s="20" t="s">
        <v>268</v>
      </c>
      <c r="C345" s="21">
        <f t="shared" si="5"/>
        <v>133.045082</v>
      </c>
      <c r="D345" s="21">
        <v>133.045082</v>
      </c>
      <c r="E345" s="15"/>
    </row>
    <row r="346" spans="1:5" s="3" customFormat="1" ht="19.5" customHeight="1">
      <c r="A346" s="16">
        <v>21002</v>
      </c>
      <c r="B346" s="17" t="s">
        <v>269</v>
      </c>
      <c r="C346" s="15">
        <f t="shared" si="5"/>
        <v>7533.393507</v>
      </c>
      <c r="D346" s="15">
        <v>7533.393507</v>
      </c>
      <c r="E346" s="15"/>
    </row>
    <row r="347" spans="1:5" ht="19.5" customHeight="1">
      <c r="A347" s="19">
        <v>2100201</v>
      </c>
      <c r="B347" s="20" t="s">
        <v>270</v>
      </c>
      <c r="C347" s="21">
        <f t="shared" si="5"/>
        <v>6463.866604</v>
      </c>
      <c r="D347" s="21">
        <v>6463.866604</v>
      </c>
      <c r="E347" s="15"/>
    </row>
    <row r="348" spans="1:5" ht="19.5" customHeight="1">
      <c r="A348" s="19">
        <v>2100202</v>
      </c>
      <c r="B348" s="20" t="s">
        <v>271</v>
      </c>
      <c r="C348" s="21">
        <f t="shared" si="5"/>
        <v>469.52690300000006</v>
      </c>
      <c r="D348" s="21">
        <v>469.52690300000006</v>
      </c>
      <c r="E348" s="15"/>
    </row>
    <row r="349" spans="1:5" ht="19.5" customHeight="1">
      <c r="A349" s="19">
        <v>2100299</v>
      </c>
      <c r="B349" s="20" t="s">
        <v>272</v>
      </c>
      <c r="C349" s="21">
        <f t="shared" si="5"/>
        <v>600</v>
      </c>
      <c r="D349" s="21">
        <v>600</v>
      </c>
      <c r="E349" s="15"/>
    </row>
    <row r="350" spans="1:5" s="3" customFormat="1" ht="19.5" customHeight="1">
      <c r="A350" s="16">
        <v>21003</v>
      </c>
      <c r="B350" s="17" t="s">
        <v>273</v>
      </c>
      <c r="C350" s="15">
        <f t="shared" si="5"/>
        <v>6815.315261</v>
      </c>
      <c r="D350" s="15">
        <v>6815.315261</v>
      </c>
      <c r="E350" s="15"/>
    </row>
    <row r="351" spans="1:5" ht="19.5" customHeight="1">
      <c r="A351" s="19">
        <v>2100302</v>
      </c>
      <c r="B351" s="20" t="s">
        <v>274</v>
      </c>
      <c r="C351" s="21">
        <f t="shared" si="5"/>
        <v>5047.5952609999995</v>
      </c>
      <c r="D351" s="21">
        <v>5047.5952609999995</v>
      </c>
      <c r="E351" s="15"/>
    </row>
    <row r="352" spans="1:5" ht="19.5" customHeight="1">
      <c r="A352" s="19">
        <v>2100399</v>
      </c>
      <c r="B352" s="20" t="s">
        <v>275</v>
      </c>
      <c r="C352" s="21">
        <f t="shared" si="5"/>
        <v>1767.72</v>
      </c>
      <c r="D352" s="21">
        <v>1767.72</v>
      </c>
      <c r="E352" s="15"/>
    </row>
    <row r="353" spans="1:5" s="3" customFormat="1" ht="19.5" customHeight="1">
      <c r="A353" s="16">
        <v>21004</v>
      </c>
      <c r="B353" s="17" t="s">
        <v>276</v>
      </c>
      <c r="C353" s="15">
        <f t="shared" si="5"/>
        <v>8208.631473</v>
      </c>
      <c r="D353" s="15">
        <v>8189.931473</v>
      </c>
      <c r="E353" s="15">
        <v>18.7</v>
      </c>
    </row>
    <row r="354" spans="1:5" ht="19.5" customHeight="1">
      <c r="A354" s="19">
        <v>2100401</v>
      </c>
      <c r="B354" s="20" t="s">
        <v>277</v>
      </c>
      <c r="C354" s="21">
        <f t="shared" si="5"/>
        <v>1514.874734</v>
      </c>
      <c r="D354" s="21">
        <v>1514.874734</v>
      </c>
      <c r="E354" s="15"/>
    </row>
    <row r="355" spans="1:5" ht="19.5" customHeight="1">
      <c r="A355" s="19">
        <v>2100402</v>
      </c>
      <c r="B355" s="20" t="s">
        <v>278</v>
      </c>
      <c r="C355" s="21">
        <f t="shared" si="5"/>
        <v>614.803722</v>
      </c>
      <c r="D355" s="21">
        <v>614.803722</v>
      </c>
      <c r="E355" s="15"/>
    </row>
    <row r="356" spans="1:5" ht="19.5" customHeight="1">
      <c r="A356" s="19">
        <v>2100403</v>
      </c>
      <c r="B356" s="20" t="s">
        <v>279</v>
      </c>
      <c r="C356" s="21">
        <f t="shared" si="5"/>
        <v>437.29486299999996</v>
      </c>
      <c r="D356" s="21">
        <v>437.29486299999996</v>
      </c>
      <c r="E356" s="15"/>
    </row>
    <row r="357" spans="1:5" ht="19.5" customHeight="1">
      <c r="A357" s="19">
        <v>2100406</v>
      </c>
      <c r="B357" s="20" t="s">
        <v>280</v>
      </c>
      <c r="C357" s="21">
        <f t="shared" si="5"/>
        <v>607.9281540000001</v>
      </c>
      <c r="D357" s="21">
        <v>607.9281540000001</v>
      </c>
      <c r="E357" s="15"/>
    </row>
    <row r="358" spans="1:5" ht="19.5" customHeight="1">
      <c r="A358" s="19">
        <v>2100408</v>
      </c>
      <c r="B358" s="20" t="s">
        <v>281</v>
      </c>
      <c r="C358" s="21">
        <f t="shared" si="5"/>
        <v>3850.95</v>
      </c>
      <c r="D358" s="21">
        <v>3832.25</v>
      </c>
      <c r="E358" s="15">
        <v>18.7</v>
      </c>
    </row>
    <row r="359" spans="1:5" ht="19.5" customHeight="1">
      <c r="A359" s="19">
        <v>2100409</v>
      </c>
      <c r="B359" s="20" t="s">
        <v>282</v>
      </c>
      <c r="C359" s="21">
        <f t="shared" si="5"/>
        <v>638.4</v>
      </c>
      <c r="D359" s="21">
        <v>638.4</v>
      </c>
      <c r="E359" s="15"/>
    </row>
    <row r="360" spans="1:5" ht="19.5" customHeight="1">
      <c r="A360" s="19">
        <v>2100410</v>
      </c>
      <c r="B360" s="20" t="s">
        <v>283</v>
      </c>
      <c r="C360" s="21">
        <f t="shared" si="5"/>
        <v>85</v>
      </c>
      <c r="D360" s="21">
        <v>85</v>
      </c>
      <c r="E360" s="15"/>
    </row>
    <row r="361" spans="1:5" ht="19.5" customHeight="1">
      <c r="A361" s="19">
        <v>2100499</v>
      </c>
      <c r="B361" s="20" t="s">
        <v>284</v>
      </c>
      <c r="C361" s="21">
        <f t="shared" si="5"/>
        <v>459.38</v>
      </c>
      <c r="D361" s="21">
        <v>459.38</v>
      </c>
      <c r="E361" s="15"/>
    </row>
    <row r="362" spans="1:5" s="3" customFormat="1" ht="19.5" customHeight="1">
      <c r="A362" s="16">
        <v>21005</v>
      </c>
      <c r="B362" s="17" t="s">
        <v>285</v>
      </c>
      <c r="C362" s="15">
        <f t="shared" si="5"/>
        <v>52080.942484000036</v>
      </c>
      <c r="D362" s="15">
        <v>50852.542484000034</v>
      </c>
      <c r="E362" s="15">
        <v>1228.4</v>
      </c>
    </row>
    <row r="363" spans="1:5" ht="19.5" customHeight="1">
      <c r="A363" s="19">
        <v>2100501</v>
      </c>
      <c r="B363" s="20" t="s">
        <v>286</v>
      </c>
      <c r="C363" s="21">
        <f t="shared" si="5"/>
        <v>2362.4832070000007</v>
      </c>
      <c r="D363" s="21">
        <v>1799.0832070000006</v>
      </c>
      <c r="E363" s="15">
        <v>563.4</v>
      </c>
    </row>
    <row r="364" spans="1:5" ht="19.5" customHeight="1">
      <c r="A364" s="19">
        <v>2100502</v>
      </c>
      <c r="B364" s="20" t="s">
        <v>287</v>
      </c>
      <c r="C364" s="21">
        <f t="shared" si="5"/>
        <v>9586.544795000036</v>
      </c>
      <c r="D364" s="21">
        <v>9207.144795000037</v>
      </c>
      <c r="E364" s="15">
        <v>379.4</v>
      </c>
    </row>
    <row r="365" spans="1:5" ht="19.5" customHeight="1">
      <c r="A365" s="19">
        <v>2100503</v>
      </c>
      <c r="B365" s="20" t="s">
        <v>288</v>
      </c>
      <c r="C365" s="21">
        <f t="shared" si="5"/>
        <v>2891.6514819999993</v>
      </c>
      <c r="D365" s="21">
        <v>2606.0514819999994</v>
      </c>
      <c r="E365" s="15">
        <v>285.6</v>
      </c>
    </row>
    <row r="366" spans="1:5" ht="19.5" customHeight="1">
      <c r="A366" s="19">
        <v>2100504</v>
      </c>
      <c r="B366" s="20" t="s">
        <v>289</v>
      </c>
      <c r="C366" s="21">
        <f t="shared" si="5"/>
        <v>397</v>
      </c>
      <c r="D366" s="21">
        <v>397</v>
      </c>
      <c r="E366" s="15"/>
    </row>
    <row r="367" spans="1:5" ht="19.5" customHeight="1">
      <c r="A367" s="19">
        <v>2100506</v>
      </c>
      <c r="B367" s="20" t="s">
        <v>290</v>
      </c>
      <c r="C367" s="21">
        <f t="shared" si="5"/>
        <v>2400.263</v>
      </c>
      <c r="D367" s="21">
        <v>2400.263</v>
      </c>
      <c r="E367" s="15"/>
    </row>
    <row r="368" spans="1:5" ht="19.5" customHeight="1">
      <c r="A368" s="19">
        <v>2100508</v>
      </c>
      <c r="B368" s="20" t="s">
        <v>291</v>
      </c>
      <c r="C368" s="21">
        <f t="shared" si="5"/>
        <v>30815</v>
      </c>
      <c r="D368" s="21">
        <v>30815</v>
      </c>
      <c r="E368" s="15"/>
    </row>
    <row r="369" spans="1:5" ht="19.5" customHeight="1">
      <c r="A369" s="19">
        <v>2100509</v>
      </c>
      <c r="B369" s="20" t="s">
        <v>292</v>
      </c>
      <c r="C369" s="21">
        <f t="shared" si="5"/>
        <v>3031</v>
      </c>
      <c r="D369" s="21">
        <v>3031</v>
      </c>
      <c r="E369" s="15"/>
    </row>
    <row r="370" spans="1:5" ht="19.5" customHeight="1">
      <c r="A370" s="19">
        <v>2100599</v>
      </c>
      <c r="B370" s="20" t="s">
        <v>293</v>
      </c>
      <c r="C370" s="21">
        <f t="shared" si="5"/>
        <v>597</v>
      </c>
      <c r="D370" s="21">
        <v>597</v>
      </c>
      <c r="E370" s="15"/>
    </row>
    <row r="371" spans="1:5" s="3" customFormat="1" ht="19.5" customHeight="1">
      <c r="A371" s="16">
        <v>21006</v>
      </c>
      <c r="B371" s="17" t="s">
        <v>294</v>
      </c>
      <c r="C371" s="15">
        <f t="shared" si="5"/>
        <v>25</v>
      </c>
      <c r="D371" s="15">
        <v>25</v>
      </c>
      <c r="E371" s="15"/>
    </row>
    <row r="372" spans="1:5" ht="19.5" customHeight="1">
      <c r="A372" s="19">
        <v>2100601</v>
      </c>
      <c r="B372" s="20" t="s">
        <v>295</v>
      </c>
      <c r="C372" s="21">
        <f t="shared" si="5"/>
        <v>25</v>
      </c>
      <c r="D372" s="21">
        <v>25</v>
      </c>
      <c r="E372" s="15"/>
    </row>
    <row r="373" spans="1:5" s="3" customFormat="1" ht="19.5" customHeight="1">
      <c r="A373" s="16">
        <v>21007</v>
      </c>
      <c r="B373" s="17" t="s">
        <v>296</v>
      </c>
      <c r="C373" s="15">
        <f t="shared" si="5"/>
        <v>2909</v>
      </c>
      <c r="D373" s="15">
        <v>2909</v>
      </c>
      <c r="E373" s="15"/>
    </row>
    <row r="374" spans="1:5" ht="19.5" customHeight="1">
      <c r="A374" s="19">
        <v>2100717</v>
      </c>
      <c r="B374" s="20" t="s">
        <v>297</v>
      </c>
      <c r="C374" s="21">
        <f t="shared" si="5"/>
        <v>2659</v>
      </c>
      <c r="D374" s="21">
        <v>2659</v>
      </c>
      <c r="E374" s="15"/>
    </row>
    <row r="375" spans="1:5" ht="19.5" customHeight="1">
      <c r="A375" s="19">
        <v>2100799</v>
      </c>
      <c r="B375" s="20" t="s">
        <v>298</v>
      </c>
      <c r="C375" s="21">
        <f t="shared" si="5"/>
        <v>250</v>
      </c>
      <c r="D375" s="21">
        <v>250</v>
      </c>
      <c r="E375" s="15"/>
    </row>
    <row r="376" spans="1:5" s="3" customFormat="1" ht="19.5" customHeight="1">
      <c r="A376" s="16">
        <v>21010</v>
      </c>
      <c r="B376" s="17" t="s">
        <v>299</v>
      </c>
      <c r="C376" s="15">
        <f t="shared" si="5"/>
        <v>101.24000000000001</v>
      </c>
      <c r="D376" s="15">
        <v>101.24</v>
      </c>
      <c r="E376" s="15"/>
    </row>
    <row r="377" spans="1:5" ht="19.5" customHeight="1">
      <c r="A377" s="19">
        <v>2101002</v>
      </c>
      <c r="B377" s="20" t="s">
        <v>14</v>
      </c>
      <c r="C377" s="21">
        <f t="shared" si="5"/>
        <v>50</v>
      </c>
      <c r="D377" s="21">
        <v>50</v>
      </c>
      <c r="E377" s="15"/>
    </row>
    <row r="378" spans="1:5" ht="19.5" customHeight="1">
      <c r="A378" s="19">
        <v>2101099</v>
      </c>
      <c r="B378" s="20" t="s">
        <v>300</v>
      </c>
      <c r="C378" s="21">
        <f t="shared" si="5"/>
        <v>51.24</v>
      </c>
      <c r="D378" s="21">
        <v>51.24</v>
      </c>
      <c r="E378" s="15"/>
    </row>
    <row r="379" spans="1:5" s="3" customFormat="1" ht="19.5" customHeight="1">
      <c r="A379" s="16">
        <v>21099</v>
      </c>
      <c r="B379" s="17" t="s">
        <v>301</v>
      </c>
      <c r="C379" s="15">
        <f t="shared" si="5"/>
        <v>2249.06</v>
      </c>
      <c r="D379" s="15">
        <v>2239.06</v>
      </c>
      <c r="E379" s="15">
        <v>10</v>
      </c>
    </row>
    <row r="380" spans="1:5" ht="19.5" customHeight="1">
      <c r="A380" s="19">
        <v>2109901</v>
      </c>
      <c r="B380" s="20" t="s">
        <v>302</v>
      </c>
      <c r="C380" s="21">
        <f t="shared" si="5"/>
        <v>2249.06</v>
      </c>
      <c r="D380" s="21">
        <v>2239.06</v>
      </c>
      <c r="E380" s="15">
        <v>10</v>
      </c>
    </row>
    <row r="381" spans="1:6" s="3" customFormat="1" ht="19.5" customHeight="1">
      <c r="A381" s="16">
        <v>211</v>
      </c>
      <c r="B381" s="17" t="s">
        <v>303</v>
      </c>
      <c r="C381" s="15">
        <f t="shared" si="5"/>
        <v>16169.773681</v>
      </c>
      <c r="D381" s="15">
        <v>16169.773681</v>
      </c>
      <c r="E381" s="15"/>
      <c r="F381" s="18"/>
    </row>
    <row r="382" spans="1:5" s="3" customFormat="1" ht="19.5" customHeight="1">
      <c r="A382" s="16">
        <v>21101</v>
      </c>
      <c r="B382" s="17" t="s">
        <v>304</v>
      </c>
      <c r="C382" s="15">
        <f t="shared" si="5"/>
        <v>464.8355999999999</v>
      </c>
      <c r="D382" s="15">
        <v>464.8355999999999</v>
      </c>
      <c r="E382" s="15"/>
    </row>
    <row r="383" spans="1:5" ht="19.5" customHeight="1">
      <c r="A383" s="19">
        <v>2110101</v>
      </c>
      <c r="B383" s="20" t="s">
        <v>13</v>
      </c>
      <c r="C383" s="21">
        <f t="shared" si="5"/>
        <v>431.9795999999999</v>
      </c>
      <c r="D383" s="21">
        <v>431.9795999999999</v>
      </c>
      <c r="E383" s="15"/>
    </row>
    <row r="384" spans="1:5" ht="19.5" customHeight="1">
      <c r="A384" s="19">
        <v>2110102</v>
      </c>
      <c r="B384" s="20" t="s">
        <v>14</v>
      </c>
      <c r="C384" s="21">
        <f t="shared" si="5"/>
        <v>32.856</v>
      </c>
      <c r="D384" s="21">
        <v>32.856</v>
      </c>
      <c r="E384" s="15"/>
    </row>
    <row r="385" spans="1:5" s="3" customFormat="1" ht="19.5" customHeight="1">
      <c r="A385" s="16">
        <v>21102</v>
      </c>
      <c r="B385" s="17" t="s">
        <v>305</v>
      </c>
      <c r="C385" s="15">
        <f t="shared" si="5"/>
        <v>280.49844299999995</v>
      </c>
      <c r="D385" s="15">
        <v>280.49844299999995</v>
      </c>
      <c r="E385" s="15"/>
    </row>
    <row r="386" spans="1:5" ht="19.5" customHeight="1">
      <c r="A386" s="19">
        <v>2110299</v>
      </c>
      <c r="B386" s="20" t="s">
        <v>306</v>
      </c>
      <c r="C386" s="21">
        <f t="shared" si="5"/>
        <v>280.49844299999995</v>
      </c>
      <c r="D386" s="21">
        <v>280.49844299999995</v>
      </c>
      <c r="E386" s="15"/>
    </row>
    <row r="387" spans="1:5" s="3" customFormat="1" ht="19.5" customHeight="1">
      <c r="A387" s="16">
        <v>21103</v>
      </c>
      <c r="B387" s="17" t="s">
        <v>307</v>
      </c>
      <c r="C387" s="15">
        <f t="shared" si="5"/>
        <v>1650.5096</v>
      </c>
      <c r="D387" s="15">
        <v>1650.5096</v>
      </c>
      <c r="E387" s="15"/>
    </row>
    <row r="388" spans="1:5" ht="19.5" customHeight="1">
      <c r="A388" s="19">
        <v>2110304</v>
      </c>
      <c r="B388" s="20" t="s">
        <v>308</v>
      </c>
      <c r="C388" s="21">
        <f t="shared" si="5"/>
        <v>99</v>
      </c>
      <c r="D388" s="21">
        <v>99</v>
      </c>
      <c r="E388" s="15"/>
    </row>
    <row r="389" spans="1:5" ht="19.5" customHeight="1">
      <c r="A389" s="19">
        <v>2110307</v>
      </c>
      <c r="B389" s="20" t="s">
        <v>309</v>
      </c>
      <c r="C389" s="21">
        <f t="shared" si="5"/>
        <v>1551.5096</v>
      </c>
      <c r="D389" s="21">
        <v>1551.5096</v>
      </c>
      <c r="E389" s="15"/>
    </row>
    <row r="390" spans="1:5" s="3" customFormat="1" ht="19.5" customHeight="1">
      <c r="A390" s="16">
        <v>21104</v>
      </c>
      <c r="B390" s="17" t="s">
        <v>310</v>
      </c>
      <c r="C390" s="15">
        <f t="shared" si="5"/>
        <v>1870</v>
      </c>
      <c r="D390" s="15">
        <v>1870</v>
      </c>
      <c r="E390" s="15"/>
    </row>
    <row r="391" spans="1:5" ht="19.5" customHeight="1">
      <c r="A391" s="19">
        <v>2110402</v>
      </c>
      <c r="B391" s="20" t="s">
        <v>311</v>
      </c>
      <c r="C391" s="21">
        <f aca="true" t="shared" si="6" ref="C391:C454">D391+E391</f>
        <v>1870</v>
      </c>
      <c r="D391" s="21">
        <v>1870</v>
      </c>
      <c r="E391" s="15"/>
    </row>
    <row r="392" spans="1:5" s="3" customFormat="1" ht="19.5" customHeight="1">
      <c r="A392" s="16">
        <v>21105</v>
      </c>
      <c r="B392" s="17" t="s">
        <v>312</v>
      </c>
      <c r="C392" s="15">
        <f t="shared" si="6"/>
        <v>136</v>
      </c>
      <c r="D392" s="15">
        <v>136</v>
      </c>
      <c r="E392" s="15"/>
    </row>
    <row r="393" spans="1:5" ht="19.5" customHeight="1">
      <c r="A393" s="19">
        <v>2110502</v>
      </c>
      <c r="B393" s="20" t="s">
        <v>313</v>
      </c>
      <c r="C393" s="21">
        <f t="shared" si="6"/>
        <v>23</v>
      </c>
      <c r="D393" s="21">
        <v>23</v>
      </c>
      <c r="E393" s="15"/>
    </row>
    <row r="394" spans="1:5" ht="19.5" customHeight="1">
      <c r="A394" s="19">
        <v>2110503</v>
      </c>
      <c r="B394" s="20" t="s">
        <v>314</v>
      </c>
      <c r="C394" s="21">
        <f t="shared" si="6"/>
        <v>13</v>
      </c>
      <c r="D394" s="21">
        <v>13</v>
      </c>
      <c r="E394" s="15"/>
    </row>
    <row r="395" spans="1:5" ht="19.5" customHeight="1">
      <c r="A395" s="19">
        <v>2110506</v>
      </c>
      <c r="B395" s="20" t="s">
        <v>315</v>
      </c>
      <c r="C395" s="21">
        <f t="shared" si="6"/>
        <v>100</v>
      </c>
      <c r="D395" s="21">
        <v>100</v>
      </c>
      <c r="E395" s="15"/>
    </row>
    <row r="396" spans="1:5" s="3" customFormat="1" ht="19.5" customHeight="1">
      <c r="A396" s="16">
        <v>21106</v>
      </c>
      <c r="B396" s="17" t="s">
        <v>316</v>
      </c>
      <c r="C396" s="15">
        <f t="shared" si="6"/>
        <v>2669.484483</v>
      </c>
      <c r="D396" s="15">
        <v>2669.484483</v>
      </c>
      <c r="E396" s="15"/>
    </row>
    <row r="397" spans="1:5" ht="19.5" customHeight="1">
      <c r="A397" s="19">
        <v>2110602</v>
      </c>
      <c r="B397" s="20" t="s">
        <v>317</v>
      </c>
      <c r="C397" s="21">
        <f t="shared" si="6"/>
        <v>2282</v>
      </c>
      <c r="D397" s="21">
        <v>2282</v>
      </c>
      <c r="E397" s="15"/>
    </row>
    <row r="398" spans="1:5" ht="19.5" customHeight="1">
      <c r="A398" s="19">
        <v>2110605</v>
      </c>
      <c r="B398" s="20" t="s">
        <v>318</v>
      </c>
      <c r="C398" s="21">
        <f t="shared" si="6"/>
        <v>300</v>
      </c>
      <c r="D398" s="21">
        <v>300</v>
      </c>
      <c r="E398" s="15"/>
    </row>
    <row r="399" spans="1:5" ht="19.5" customHeight="1">
      <c r="A399" s="19">
        <v>2110699</v>
      </c>
      <c r="B399" s="20" t="s">
        <v>319</v>
      </c>
      <c r="C399" s="21">
        <f t="shared" si="6"/>
        <v>87.48448300000001</v>
      </c>
      <c r="D399" s="21">
        <v>87.48448300000001</v>
      </c>
      <c r="E399" s="15"/>
    </row>
    <row r="400" spans="1:5" s="3" customFormat="1" ht="19.5" customHeight="1">
      <c r="A400" s="16">
        <v>21110</v>
      </c>
      <c r="B400" s="17" t="s">
        <v>320</v>
      </c>
      <c r="C400" s="15">
        <f t="shared" si="6"/>
        <v>8583.560000000001</v>
      </c>
      <c r="D400" s="15">
        <v>8583.560000000001</v>
      </c>
      <c r="E400" s="15"/>
    </row>
    <row r="401" spans="1:5" ht="19.5" customHeight="1">
      <c r="A401" s="19">
        <v>2111001</v>
      </c>
      <c r="B401" s="20" t="s">
        <v>321</v>
      </c>
      <c r="C401" s="21">
        <f t="shared" si="6"/>
        <v>8583.560000000001</v>
      </c>
      <c r="D401" s="21">
        <v>8583.560000000001</v>
      </c>
      <c r="E401" s="15"/>
    </row>
    <row r="402" spans="1:5" s="3" customFormat="1" ht="19.5" customHeight="1">
      <c r="A402" s="16">
        <v>21111</v>
      </c>
      <c r="B402" s="17" t="s">
        <v>322</v>
      </c>
      <c r="C402" s="15">
        <f t="shared" si="6"/>
        <v>503.62185500000004</v>
      </c>
      <c r="D402" s="15">
        <v>503.62185500000004</v>
      </c>
      <c r="E402" s="15"/>
    </row>
    <row r="403" spans="1:5" ht="19.5" customHeight="1">
      <c r="A403" s="19">
        <v>2111103</v>
      </c>
      <c r="B403" s="20" t="s">
        <v>323</v>
      </c>
      <c r="C403" s="21">
        <f t="shared" si="6"/>
        <v>503.62185500000004</v>
      </c>
      <c r="D403" s="21">
        <v>503.62185500000004</v>
      </c>
      <c r="E403" s="15"/>
    </row>
    <row r="404" spans="1:5" s="3" customFormat="1" ht="19.5" customHeight="1">
      <c r="A404" s="16">
        <v>21114</v>
      </c>
      <c r="B404" s="17" t="s">
        <v>324</v>
      </c>
      <c r="C404" s="15">
        <f t="shared" si="6"/>
        <v>11.263700000000002</v>
      </c>
      <c r="D404" s="15">
        <v>11.263700000000002</v>
      </c>
      <c r="E404" s="15"/>
    </row>
    <row r="405" spans="1:5" ht="19.5" customHeight="1">
      <c r="A405" s="19">
        <v>2111499</v>
      </c>
      <c r="B405" s="20" t="s">
        <v>325</v>
      </c>
      <c r="C405" s="21">
        <f t="shared" si="6"/>
        <v>11.263700000000002</v>
      </c>
      <c r="D405" s="21">
        <v>11.263700000000002</v>
      </c>
      <c r="E405" s="15"/>
    </row>
    <row r="406" spans="1:6" s="3" customFormat="1" ht="19.5" customHeight="1">
      <c r="A406" s="16">
        <v>212</v>
      </c>
      <c r="B406" s="17" t="s">
        <v>326</v>
      </c>
      <c r="C406" s="15">
        <f t="shared" si="6"/>
        <v>56815.981124</v>
      </c>
      <c r="D406" s="15">
        <f>50047.281124-1000</f>
        <v>49047.281124</v>
      </c>
      <c r="E406" s="15">
        <v>7768.7</v>
      </c>
      <c r="F406" s="18"/>
    </row>
    <row r="407" spans="1:5" s="3" customFormat="1" ht="19.5" customHeight="1">
      <c r="A407" s="16">
        <v>21201</v>
      </c>
      <c r="B407" s="17" t="s">
        <v>327</v>
      </c>
      <c r="C407" s="15">
        <f t="shared" si="6"/>
        <v>6382.21285</v>
      </c>
      <c r="D407" s="15">
        <f>6054.21285</f>
        <v>6054.21285</v>
      </c>
      <c r="E407" s="15">
        <v>328</v>
      </c>
    </row>
    <row r="408" spans="1:5" ht="19.5" customHeight="1">
      <c r="A408" s="19">
        <v>2120101</v>
      </c>
      <c r="B408" s="20" t="s">
        <v>13</v>
      </c>
      <c r="C408" s="21">
        <f t="shared" si="6"/>
        <v>1810.004632000001</v>
      </c>
      <c r="D408" s="21">
        <v>1810.004632000001</v>
      </c>
      <c r="E408" s="15"/>
    </row>
    <row r="409" spans="1:5" ht="19.5" customHeight="1">
      <c r="A409" s="19">
        <v>2120102</v>
      </c>
      <c r="B409" s="20" t="s">
        <v>14</v>
      </c>
      <c r="C409" s="21">
        <f t="shared" si="6"/>
        <v>1057.21978</v>
      </c>
      <c r="D409" s="21">
        <v>1057.21978</v>
      </c>
      <c r="E409" s="15"/>
    </row>
    <row r="410" spans="1:5" ht="19.5" customHeight="1">
      <c r="A410" s="19">
        <v>2120104</v>
      </c>
      <c r="B410" s="20" t="s">
        <v>328</v>
      </c>
      <c r="C410" s="21">
        <f t="shared" si="6"/>
        <v>1789.4494210000003</v>
      </c>
      <c r="D410" s="21">
        <v>1712.1494210000003</v>
      </c>
      <c r="E410" s="15">
        <v>77.3</v>
      </c>
    </row>
    <row r="411" spans="1:5" ht="19.5" customHeight="1">
      <c r="A411" s="19">
        <v>2120106</v>
      </c>
      <c r="B411" s="20" t="s">
        <v>329</v>
      </c>
      <c r="C411" s="21">
        <f t="shared" si="6"/>
        <v>721.6514729999998</v>
      </c>
      <c r="D411" s="21">
        <v>721.6514729999998</v>
      </c>
      <c r="E411" s="15"/>
    </row>
    <row r="412" spans="1:5" ht="19.5" customHeight="1">
      <c r="A412" s="19">
        <v>2120199</v>
      </c>
      <c r="B412" s="20" t="s">
        <v>330</v>
      </c>
      <c r="C412" s="21">
        <f t="shared" si="6"/>
        <v>1003.8875439999999</v>
      </c>
      <c r="D412" s="21">
        <v>753.187544</v>
      </c>
      <c r="E412" s="15">
        <v>250.7</v>
      </c>
    </row>
    <row r="413" spans="1:5" s="3" customFormat="1" ht="19.5" customHeight="1">
      <c r="A413" s="16">
        <v>21202</v>
      </c>
      <c r="B413" s="17" t="s">
        <v>331</v>
      </c>
      <c r="C413" s="15">
        <f t="shared" si="6"/>
        <v>580.185726</v>
      </c>
      <c r="D413" s="15">
        <v>580.185726</v>
      </c>
      <c r="E413" s="15"/>
    </row>
    <row r="414" spans="1:5" ht="19.5" customHeight="1">
      <c r="A414" s="19">
        <v>2120201</v>
      </c>
      <c r="B414" s="20" t="s">
        <v>332</v>
      </c>
      <c r="C414" s="21">
        <f t="shared" si="6"/>
        <v>580.185726</v>
      </c>
      <c r="D414" s="21">
        <v>580.185726</v>
      </c>
      <c r="E414" s="15"/>
    </row>
    <row r="415" spans="1:5" s="3" customFormat="1" ht="19.5" customHeight="1">
      <c r="A415" s="16">
        <v>21203</v>
      </c>
      <c r="B415" s="17" t="s">
        <v>333</v>
      </c>
      <c r="C415" s="15">
        <f t="shared" si="6"/>
        <v>18496.463052</v>
      </c>
      <c r="D415" s="15">
        <f>16054.463052-1000</f>
        <v>15054.463052</v>
      </c>
      <c r="E415" s="15">
        <v>3442</v>
      </c>
    </row>
    <row r="416" spans="1:5" ht="19.5" customHeight="1">
      <c r="A416" s="19">
        <v>2120399</v>
      </c>
      <c r="B416" s="20" t="s">
        <v>334</v>
      </c>
      <c r="C416" s="21">
        <f t="shared" si="6"/>
        <v>17851.963052</v>
      </c>
      <c r="D416" s="21">
        <f>16054.463052-1000</f>
        <v>15054.463052</v>
      </c>
      <c r="E416" s="15">
        <v>2797.5</v>
      </c>
    </row>
    <row r="417" spans="1:5" s="3" customFormat="1" ht="19.5" customHeight="1">
      <c r="A417" s="16">
        <v>21205</v>
      </c>
      <c r="B417" s="17" t="s">
        <v>335</v>
      </c>
      <c r="C417" s="15">
        <f t="shared" si="6"/>
        <v>6581.811357</v>
      </c>
      <c r="D417" s="15">
        <v>4827.811357</v>
      </c>
      <c r="E417" s="15">
        <v>1754</v>
      </c>
    </row>
    <row r="418" spans="1:5" ht="19.5" customHeight="1">
      <c r="A418" s="19">
        <v>2120501</v>
      </c>
      <c r="B418" s="20" t="s">
        <v>336</v>
      </c>
      <c r="C418" s="21">
        <f t="shared" si="6"/>
        <v>6581.811357</v>
      </c>
      <c r="D418" s="21">
        <v>4827.811357</v>
      </c>
      <c r="E418" s="15">
        <v>1754</v>
      </c>
    </row>
    <row r="419" spans="1:5" s="3" customFormat="1" ht="19.5" customHeight="1">
      <c r="A419" s="16">
        <v>21299</v>
      </c>
      <c r="B419" s="17" t="s">
        <v>127</v>
      </c>
      <c r="C419" s="15">
        <f t="shared" si="6"/>
        <v>24775.308139</v>
      </c>
      <c r="D419" s="15">
        <v>22530.608139</v>
      </c>
      <c r="E419" s="15">
        <v>2244.7</v>
      </c>
    </row>
    <row r="420" spans="1:5" ht="19.5" customHeight="1">
      <c r="A420" s="19">
        <v>2129999</v>
      </c>
      <c r="B420" s="20" t="s">
        <v>337</v>
      </c>
      <c r="C420" s="21">
        <f t="shared" si="6"/>
        <v>24775.308139</v>
      </c>
      <c r="D420" s="21">
        <v>22530.608139</v>
      </c>
      <c r="E420" s="15">
        <v>2244.7</v>
      </c>
    </row>
    <row r="421" spans="1:6" s="3" customFormat="1" ht="19.5" customHeight="1">
      <c r="A421" s="16">
        <v>213</v>
      </c>
      <c r="B421" s="17" t="s">
        <v>338</v>
      </c>
      <c r="C421" s="15">
        <f t="shared" si="6"/>
        <v>71236.641321</v>
      </c>
      <c r="D421" s="15">
        <v>58569.641321</v>
      </c>
      <c r="E421" s="15">
        <v>12667</v>
      </c>
      <c r="F421" s="18"/>
    </row>
    <row r="422" spans="1:5" s="3" customFormat="1" ht="19.5" customHeight="1">
      <c r="A422" s="16">
        <v>21301</v>
      </c>
      <c r="B422" s="17" t="s">
        <v>339</v>
      </c>
      <c r="C422" s="15">
        <f t="shared" si="6"/>
        <v>25025.267006</v>
      </c>
      <c r="D422" s="15">
        <v>21626.767006</v>
      </c>
      <c r="E422" s="15">
        <v>3398.5</v>
      </c>
    </row>
    <row r="423" spans="1:5" ht="19.5" customHeight="1">
      <c r="A423" s="19">
        <v>2130101</v>
      </c>
      <c r="B423" s="20" t="s">
        <v>13</v>
      </c>
      <c r="C423" s="21">
        <f t="shared" si="6"/>
        <v>457.5964859999999</v>
      </c>
      <c r="D423" s="21">
        <v>457.5964859999999</v>
      </c>
      <c r="E423" s="15"/>
    </row>
    <row r="424" spans="1:5" ht="19.5" customHeight="1">
      <c r="A424" s="19">
        <v>2130102</v>
      </c>
      <c r="B424" s="20" t="s">
        <v>14</v>
      </c>
      <c r="C424" s="21">
        <f t="shared" si="6"/>
        <v>1251.2838000000002</v>
      </c>
      <c r="D424" s="21">
        <v>1251.2838000000002</v>
      </c>
      <c r="E424" s="15"/>
    </row>
    <row r="425" spans="1:5" ht="19.5" customHeight="1">
      <c r="A425" s="19">
        <v>2130104</v>
      </c>
      <c r="B425" s="20" t="s">
        <v>20</v>
      </c>
      <c r="C425" s="21">
        <f t="shared" si="6"/>
        <v>6033.495720000001</v>
      </c>
      <c r="D425" s="21">
        <v>3393.3957200000004</v>
      </c>
      <c r="E425" s="15">
        <v>2640.1</v>
      </c>
    </row>
    <row r="426" spans="1:5" ht="19.5" customHeight="1">
      <c r="A426" s="19">
        <v>2130106</v>
      </c>
      <c r="B426" s="20" t="s">
        <v>340</v>
      </c>
      <c r="C426" s="21">
        <f t="shared" si="6"/>
        <v>3031</v>
      </c>
      <c r="D426" s="21">
        <v>3031</v>
      </c>
      <c r="E426" s="15"/>
    </row>
    <row r="427" spans="1:5" ht="19.5" customHeight="1">
      <c r="A427" s="19">
        <v>2130108</v>
      </c>
      <c r="B427" s="20" t="s">
        <v>341</v>
      </c>
      <c r="C427" s="21">
        <f t="shared" si="6"/>
        <v>735.3</v>
      </c>
      <c r="D427" s="21">
        <v>735.3</v>
      </c>
      <c r="E427" s="15"/>
    </row>
    <row r="428" spans="1:5" ht="19.5" customHeight="1">
      <c r="A428" s="19">
        <v>2130109</v>
      </c>
      <c r="B428" s="20" t="s">
        <v>342</v>
      </c>
      <c r="C428" s="21">
        <f t="shared" si="6"/>
        <v>6</v>
      </c>
      <c r="D428" s="21">
        <v>6</v>
      </c>
      <c r="E428" s="15"/>
    </row>
    <row r="429" spans="1:5" ht="19.5" customHeight="1">
      <c r="A429" s="19">
        <v>2130110</v>
      </c>
      <c r="B429" s="20" t="s">
        <v>343</v>
      </c>
      <c r="C429" s="21">
        <f t="shared" si="6"/>
        <v>50</v>
      </c>
      <c r="D429" s="21">
        <v>50</v>
      </c>
      <c r="E429" s="15"/>
    </row>
    <row r="430" spans="1:5" ht="19.5" customHeight="1">
      <c r="A430" s="19">
        <v>2130112</v>
      </c>
      <c r="B430" s="20" t="s">
        <v>344</v>
      </c>
      <c r="C430" s="21">
        <f t="shared" si="6"/>
        <v>262</v>
      </c>
      <c r="D430" s="21">
        <v>130</v>
      </c>
      <c r="E430" s="15">
        <v>132</v>
      </c>
    </row>
    <row r="431" spans="1:5" ht="19.5" customHeight="1">
      <c r="A431" s="19">
        <v>2130114</v>
      </c>
      <c r="B431" s="20" t="s">
        <v>345</v>
      </c>
      <c r="C431" s="21">
        <f t="shared" si="6"/>
        <v>20</v>
      </c>
      <c r="D431" s="21">
        <v>20</v>
      </c>
      <c r="E431" s="15"/>
    </row>
    <row r="432" spans="1:5" ht="19.5" customHeight="1">
      <c r="A432" s="19">
        <v>2130119</v>
      </c>
      <c r="B432" s="20" t="s">
        <v>346</v>
      </c>
      <c r="C432" s="21">
        <f t="shared" si="6"/>
        <v>38</v>
      </c>
      <c r="D432" s="21">
        <v>38</v>
      </c>
      <c r="E432" s="15"/>
    </row>
    <row r="433" spans="1:5" ht="19.5" customHeight="1">
      <c r="A433" s="19">
        <v>2130122</v>
      </c>
      <c r="B433" s="20" t="s">
        <v>347</v>
      </c>
      <c r="C433" s="21">
        <f t="shared" si="6"/>
        <v>7082</v>
      </c>
      <c r="D433" s="21">
        <v>7082</v>
      </c>
      <c r="E433" s="15"/>
    </row>
    <row r="434" spans="1:5" ht="19.5" customHeight="1">
      <c r="A434" s="19">
        <v>2130124</v>
      </c>
      <c r="B434" s="20" t="s">
        <v>348</v>
      </c>
      <c r="C434" s="21">
        <f t="shared" si="6"/>
        <v>1898.75</v>
      </c>
      <c r="D434" s="21">
        <v>1893.75</v>
      </c>
      <c r="E434" s="15">
        <v>5</v>
      </c>
    </row>
    <row r="435" spans="1:5" ht="19.5" customHeight="1">
      <c r="A435" s="19">
        <v>2130126</v>
      </c>
      <c r="B435" s="20" t="s">
        <v>349</v>
      </c>
      <c r="C435" s="21">
        <f t="shared" si="6"/>
        <v>414.096</v>
      </c>
      <c r="D435" s="21">
        <v>150.196</v>
      </c>
      <c r="E435" s="15">
        <v>263.9</v>
      </c>
    </row>
    <row r="436" spans="1:5" ht="19.5" customHeight="1">
      <c r="A436" s="19">
        <v>2130135</v>
      </c>
      <c r="B436" s="20" t="s">
        <v>350</v>
      </c>
      <c r="C436" s="21">
        <f t="shared" si="6"/>
        <v>31.5</v>
      </c>
      <c r="D436" s="21">
        <v>31.5</v>
      </c>
      <c r="E436" s="15"/>
    </row>
    <row r="437" spans="1:5" ht="19.5" customHeight="1">
      <c r="A437" s="19">
        <v>2130148</v>
      </c>
      <c r="B437" s="20" t="s">
        <v>351</v>
      </c>
      <c r="C437" s="21">
        <f t="shared" si="6"/>
        <v>31</v>
      </c>
      <c r="D437" s="21">
        <v>31</v>
      </c>
      <c r="E437" s="15"/>
    </row>
    <row r="438" spans="1:5" ht="19.5" customHeight="1">
      <c r="A438" s="19">
        <v>2130199</v>
      </c>
      <c r="B438" s="20" t="s">
        <v>352</v>
      </c>
      <c r="C438" s="21">
        <f t="shared" si="6"/>
        <v>3339.345</v>
      </c>
      <c r="D438" s="21">
        <v>3325.745</v>
      </c>
      <c r="E438" s="15">
        <v>13.6</v>
      </c>
    </row>
    <row r="439" spans="1:5" s="3" customFormat="1" ht="19.5" customHeight="1">
      <c r="A439" s="16">
        <v>21302</v>
      </c>
      <c r="B439" s="17" t="s">
        <v>353</v>
      </c>
      <c r="C439" s="15">
        <f t="shared" si="6"/>
        <v>4324.542221</v>
      </c>
      <c r="D439" s="15">
        <v>4324.542221</v>
      </c>
      <c r="E439" s="15"/>
    </row>
    <row r="440" spans="1:5" ht="19.5" customHeight="1">
      <c r="A440" s="19">
        <v>2130201</v>
      </c>
      <c r="B440" s="20" t="s">
        <v>13</v>
      </c>
      <c r="C440" s="21">
        <f t="shared" si="6"/>
        <v>252.246476</v>
      </c>
      <c r="D440" s="21">
        <v>252.246476</v>
      </c>
      <c r="E440" s="15"/>
    </row>
    <row r="441" spans="1:5" ht="19.5" customHeight="1">
      <c r="A441" s="19">
        <v>2130202</v>
      </c>
      <c r="B441" s="20" t="s">
        <v>14</v>
      </c>
      <c r="C441" s="21">
        <f t="shared" si="6"/>
        <v>426.8913</v>
      </c>
      <c r="D441" s="21">
        <v>426.8913</v>
      </c>
      <c r="E441" s="15"/>
    </row>
    <row r="442" spans="1:5" ht="19.5" customHeight="1">
      <c r="A442" s="19">
        <v>2130204</v>
      </c>
      <c r="B442" s="20" t="s">
        <v>354</v>
      </c>
      <c r="C442" s="21">
        <f t="shared" si="6"/>
        <v>525.263699</v>
      </c>
      <c r="D442" s="21">
        <v>525.263699</v>
      </c>
      <c r="E442" s="15"/>
    </row>
    <row r="443" spans="1:5" ht="19.5" customHeight="1">
      <c r="A443" s="19">
        <v>2130205</v>
      </c>
      <c r="B443" s="20" t="s">
        <v>355</v>
      </c>
      <c r="C443" s="21">
        <f t="shared" si="6"/>
        <v>451</v>
      </c>
      <c r="D443" s="21">
        <v>451</v>
      </c>
      <c r="E443" s="15"/>
    </row>
    <row r="444" spans="1:5" ht="19.5" customHeight="1">
      <c r="A444" s="19">
        <v>2130206</v>
      </c>
      <c r="B444" s="20" t="s">
        <v>356</v>
      </c>
      <c r="C444" s="21">
        <f t="shared" si="6"/>
        <v>304.057313</v>
      </c>
      <c r="D444" s="21">
        <v>304.057313</v>
      </c>
      <c r="E444" s="15"/>
    </row>
    <row r="445" spans="1:5" ht="19.5" customHeight="1">
      <c r="A445" s="19">
        <v>2130209</v>
      </c>
      <c r="B445" s="20" t="s">
        <v>357</v>
      </c>
      <c r="C445" s="21">
        <f t="shared" si="6"/>
        <v>742</v>
      </c>
      <c r="D445" s="21">
        <v>742</v>
      </c>
      <c r="E445" s="15"/>
    </row>
    <row r="446" spans="1:5" ht="19.5" customHeight="1">
      <c r="A446" s="19">
        <v>2130210</v>
      </c>
      <c r="B446" s="20" t="s">
        <v>358</v>
      </c>
      <c r="C446" s="21">
        <f t="shared" si="6"/>
        <v>10</v>
      </c>
      <c r="D446" s="21">
        <v>10</v>
      </c>
      <c r="E446" s="15"/>
    </row>
    <row r="447" spans="1:5" ht="19.5" customHeight="1">
      <c r="A447" s="19">
        <v>2130213</v>
      </c>
      <c r="B447" s="20" t="s">
        <v>359</v>
      </c>
      <c r="C447" s="21">
        <f t="shared" si="6"/>
        <v>364.154934</v>
      </c>
      <c r="D447" s="21">
        <v>364.154934</v>
      </c>
      <c r="E447" s="15"/>
    </row>
    <row r="448" spans="1:5" ht="19.5" customHeight="1">
      <c r="A448" s="19">
        <v>2130216</v>
      </c>
      <c r="B448" s="20" t="s">
        <v>360</v>
      </c>
      <c r="C448" s="21">
        <f t="shared" si="6"/>
        <v>85.000829</v>
      </c>
      <c r="D448" s="21">
        <v>85.000829</v>
      </c>
      <c r="E448" s="15"/>
    </row>
    <row r="449" spans="1:5" ht="19.5" customHeight="1">
      <c r="A449" s="19">
        <v>2130221</v>
      </c>
      <c r="B449" s="20" t="s">
        <v>361</v>
      </c>
      <c r="C449" s="21">
        <f t="shared" si="6"/>
        <v>132.6</v>
      </c>
      <c r="D449" s="21">
        <v>132.6</v>
      </c>
      <c r="E449" s="15"/>
    </row>
    <row r="450" spans="1:5" ht="19.5" customHeight="1">
      <c r="A450" s="19">
        <v>2130226</v>
      </c>
      <c r="B450" s="20" t="s">
        <v>362</v>
      </c>
      <c r="C450" s="21">
        <f t="shared" si="6"/>
        <v>20</v>
      </c>
      <c r="D450" s="21">
        <v>20</v>
      </c>
      <c r="E450" s="15"/>
    </row>
    <row r="451" spans="1:5" ht="19.5" customHeight="1">
      <c r="A451" s="19">
        <v>2130227</v>
      </c>
      <c r="B451" s="20" t="s">
        <v>363</v>
      </c>
      <c r="C451" s="21">
        <f t="shared" si="6"/>
        <v>10</v>
      </c>
      <c r="D451" s="21">
        <v>10</v>
      </c>
      <c r="E451" s="15"/>
    </row>
    <row r="452" spans="1:5" ht="19.5" customHeight="1">
      <c r="A452" s="19">
        <v>2130234</v>
      </c>
      <c r="B452" s="20" t="s">
        <v>364</v>
      </c>
      <c r="C452" s="21">
        <f t="shared" si="6"/>
        <v>679.8299999999999</v>
      </c>
      <c r="D452" s="21">
        <v>679.83</v>
      </c>
      <c r="E452" s="15"/>
    </row>
    <row r="453" spans="1:5" ht="19.5" customHeight="1">
      <c r="A453" s="19">
        <v>2130299</v>
      </c>
      <c r="B453" s="20" t="s">
        <v>365</v>
      </c>
      <c r="C453" s="21">
        <f t="shared" si="6"/>
        <v>321.49766999999997</v>
      </c>
      <c r="D453" s="21">
        <v>321.49766999999997</v>
      </c>
      <c r="E453" s="15"/>
    </row>
    <row r="454" spans="1:5" s="3" customFormat="1" ht="19.5" customHeight="1">
      <c r="A454" s="16">
        <v>21303</v>
      </c>
      <c r="B454" s="17" t="s">
        <v>366</v>
      </c>
      <c r="C454" s="15">
        <f t="shared" si="6"/>
        <v>24763.434894</v>
      </c>
      <c r="D454" s="15">
        <v>24420.334894000003</v>
      </c>
      <c r="E454" s="15">
        <v>343.1</v>
      </c>
    </row>
    <row r="455" spans="1:5" ht="19.5" customHeight="1">
      <c r="A455" s="19">
        <v>2130301</v>
      </c>
      <c r="B455" s="20" t="s">
        <v>13</v>
      </c>
      <c r="C455" s="21">
        <f aca="true" t="shared" si="7" ref="C455:C518">D455+E455</f>
        <v>341.13498000000004</v>
      </c>
      <c r="D455" s="21">
        <v>341.13498000000004</v>
      </c>
      <c r="E455" s="15"/>
    </row>
    <row r="456" spans="1:5" ht="19.5" customHeight="1">
      <c r="A456" s="19">
        <v>2130302</v>
      </c>
      <c r="B456" s="20" t="s">
        <v>14</v>
      </c>
      <c r="C456" s="21">
        <f t="shared" si="7"/>
        <v>801.8718</v>
      </c>
      <c r="D456" s="21">
        <v>801.8718</v>
      </c>
      <c r="E456" s="15"/>
    </row>
    <row r="457" spans="1:5" ht="19.5" customHeight="1">
      <c r="A457" s="19">
        <v>2130304</v>
      </c>
      <c r="B457" s="20" t="s">
        <v>367</v>
      </c>
      <c r="C457" s="21">
        <f t="shared" si="7"/>
        <v>662.5481140000002</v>
      </c>
      <c r="D457" s="21">
        <v>461.3481140000001</v>
      </c>
      <c r="E457" s="15">
        <v>201.2</v>
      </c>
    </row>
    <row r="458" spans="1:5" ht="19.5" customHeight="1">
      <c r="A458" s="19">
        <v>2130305</v>
      </c>
      <c r="B458" s="20" t="s">
        <v>368</v>
      </c>
      <c r="C458" s="21">
        <f t="shared" si="7"/>
        <v>13362.16</v>
      </c>
      <c r="D458" s="21">
        <v>13362.16</v>
      </c>
      <c r="E458" s="15"/>
    </row>
    <row r="459" spans="1:5" ht="19.5" customHeight="1">
      <c r="A459" s="19">
        <v>2130306</v>
      </c>
      <c r="B459" s="20" t="s">
        <v>369</v>
      </c>
      <c r="C459" s="21">
        <f t="shared" si="7"/>
        <v>919.86</v>
      </c>
      <c r="D459" s="21">
        <v>919.86</v>
      </c>
      <c r="E459" s="15"/>
    </row>
    <row r="460" spans="1:5" ht="19.5" customHeight="1">
      <c r="A460" s="19">
        <v>2130310</v>
      </c>
      <c r="B460" s="20" t="s">
        <v>370</v>
      </c>
      <c r="C460" s="21">
        <f t="shared" si="7"/>
        <v>644</v>
      </c>
      <c r="D460" s="21">
        <v>533.9</v>
      </c>
      <c r="E460" s="15">
        <v>110.1</v>
      </c>
    </row>
    <row r="461" spans="1:5" ht="19.5" customHeight="1">
      <c r="A461" s="19">
        <v>2130312</v>
      </c>
      <c r="B461" s="20" t="s">
        <v>371</v>
      </c>
      <c r="C461" s="21">
        <f t="shared" si="7"/>
        <v>70</v>
      </c>
      <c r="D461" s="21">
        <v>70</v>
      </c>
      <c r="E461" s="15"/>
    </row>
    <row r="462" spans="1:5" ht="19.5" customHeight="1">
      <c r="A462" s="19">
        <v>2130313</v>
      </c>
      <c r="B462" s="20" t="s">
        <v>372</v>
      </c>
      <c r="C462" s="21">
        <f t="shared" si="7"/>
        <v>182</v>
      </c>
      <c r="D462" s="21">
        <v>182</v>
      </c>
      <c r="E462" s="15"/>
    </row>
    <row r="463" spans="1:5" ht="19.5" customHeight="1">
      <c r="A463" s="19">
        <v>2130314</v>
      </c>
      <c r="B463" s="20" t="s">
        <v>373</v>
      </c>
      <c r="C463" s="21">
        <f t="shared" si="7"/>
        <v>603</v>
      </c>
      <c r="D463" s="21">
        <v>603</v>
      </c>
      <c r="E463" s="15"/>
    </row>
    <row r="464" spans="1:5" ht="19.5" customHeight="1">
      <c r="A464" s="19">
        <v>2130315</v>
      </c>
      <c r="B464" s="20" t="s">
        <v>374</v>
      </c>
      <c r="C464" s="21">
        <f t="shared" si="7"/>
        <v>63.8</v>
      </c>
      <c r="D464" s="21">
        <v>32</v>
      </c>
      <c r="E464" s="15">
        <v>31.8</v>
      </c>
    </row>
    <row r="465" spans="1:5" ht="19.5" customHeight="1">
      <c r="A465" s="19">
        <v>2130316</v>
      </c>
      <c r="B465" s="20" t="s">
        <v>375</v>
      </c>
      <c r="C465" s="21">
        <f t="shared" si="7"/>
        <v>5754.26</v>
      </c>
      <c r="D465" s="21">
        <v>5754.26</v>
      </c>
      <c r="E465" s="15"/>
    </row>
    <row r="466" spans="1:5" ht="19.5" customHeight="1">
      <c r="A466" s="19">
        <v>2130321</v>
      </c>
      <c r="B466" s="20" t="s">
        <v>376</v>
      </c>
      <c r="C466" s="21">
        <f t="shared" si="7"/>
        <v>19</v>
      </c>
      <c r="D466" s="21">
        <v>19</v>
      </c>
      <c r="E466" s="15"/>
    </row>
    <row r="467" spans="1:5" ht="19.5" customHeight="1">
      <c r="A467" s="19">
        <v>2130331</v>
      </c>
      <c r="B467" s="20" t="s">
        <v>377</v>
      </c>
      <c r="C467" s="21">
        <f t="shared" si="7"/>
        <v>483</v>
      </c>
      <c r="D467" s="21">
        <v>483</v>
      </c>
      <c r="E467" s="15"/>
    </row>
    <row r="468" spans="1:5" ht="19.5" customHeight="1">
      <c r="A468" s="19">
        <v>2130332</v>
      </c>
      <c r="B468" s="20" t="s">
        <v>378</v>
      </c>
      <c r="C468" s="21">
        <f t="shared" si="7"/>
        <v>2</v>
      </c>
      <c r="D468" s="21">
        <v>2</v>
      </c>
      <c r="E468" s="15"/>
    </row>
    <row r="469" spans="1:5" ht="19.5" customHeight="1">
      <c r="A469" s="19">
        <v>2130335</v>
      </c>
      <c r="B469" s="20" t="s">
        <v>379</v>
      </c>
      <c r="C469" s="21">
        <f t="shared" si="7"/>
        <v>90.5</v>
      </c>
      <c r="D469" s="21">
        <v>90.5</v>
      </c>
      <c r="E469" s="15"/>
    </row>
    <row r="470" spans="1:5" ht="19.5" customHeight="1">
      <c r="A470" s="19">
        <v>2130399</v>
      </c>
      <c r="B470" s="20" t="s">
        <v>380</v>
      </c>
      <c r="C470" s="21">
        <f t="shared" si="7"/>
        <v>764.3</v>
      </c>
      <c r="D470" s="21">
        <v>764.3</v>
      </c>
      <c r="E470" s="15"/>
    </row>
    <row r="471" spans="1:5" s="3" customFormat="1" ht="19.5" customHeight="1">
      <c r="A471" s="16">
        <v>21305</v>
      </c>
      <c r="B471" s="17" t="s">
        <v>381</v>
      </c>
      <c r="C471" s="15">
        <f t="shared" si="7"/>
        <v>4438.870000000001</v>
      </c>
      <c r="D471" s="15">
        <v>4342.77</v>
      </c>
      <c r="E471" s="15">
        <v>96.1</v>
      </c>
    </row>
    <row r="472" spans="1:5" ht="19.5" customHeight="1">
      <c r="A472" s="19">
        <v>2130502</v>
      </c>
      <c r="B472" s="20" t="s">
        <v>14</v>
      </c>
      <c r="C472" s="21">
        <f t="shared" si="7"/>
        <v>15</v>
      </c>
      <c r="D472" s="21">
        <v>15</v>
      </c>
      <c r="E472" s="15"/>
    </row>
    <row r="473" spans="1:5" ht="19.5" customHeight="1">
      <c r="A473" s="19">
        <v>2130504</v>
      </c>
      <c r="B473" s="20" t="s">
        <v>382</v>
      </c>
      <c r="C473" s="21">
        <f t="shared" si="7"/>
        <v>3748.77</v>
      </c>
      <c r="D473" s="21">
        <v>3715.77</v>
      </c>
      <c r="E473" s="15">
        <v>33</v>
      </c>
    </row>
    <row r="474" spans="1:5" ht="19.5" customHeight="1">
      <c r="A474" s="19">
        <v>2130505</v>
      </c>
      <c r="B474" s="20" t="s">
        <v>383</v>
      </c>
      <c r="C474" s="21">
        <f t="shared" si="7"/>
        <v>91.6</v>
      </c>
      <c r="D474" s="21">
        <v>31.5</v>
      </c>
      <c r="E474" s="15">
        <v>60.1</v>
      </c>
    </row>
    <row r="475" spans="1:5" ht="19.5" customHeight="1">
      <c r="A475" s="19">
        <v>2130506</v>
      </c>
      <c r="B475" s="20" t="s">
        <v>384</v>
      </c>
      <c r="C475" s="21">
        <f t="shared" si="7"/>
        <v>50</v>
      </c>
      <c r="D475" s="21">
        <v>50</v>
      </c>
      <c r="E475" s="15"/>
    </row>
    <row r="476" spans="1:5" ht="19.5" customHeight="1">
      <c r="A476" s="19">
        <v>2130599</v>
      </c>
      <c r="B476" s="20" t="s">
        <v>385</v>
      </c>
      <c r="C476" s="21">
        <f t="shared" si="7"/>
        <v>533.5</v>
      </c>
      <c r="D476" s="21">
        <v>530.5</v>
      </c>
      <c r="E476" s="15">
        <v>3</v>
      </c>
    </row>
    <row r="477" spans="1:5" s="3" customFormat="1" ht="19.5" customHeight="1">
      <c r="A477" s="16">
        <v>21306</v>
      </c>
      <c r="B477" s="17" t="s">
        <v>386</v>
      </c>
      <c r="C477" s="15">
        <f t="shared" si="7"/>
        <v>2788.976707</v>
      </c>
      <c r="D477" s="15">
        <v>2788.976707</v>
      </c>
      <c r="E477" s="15"/>
    </row>
    <row r="478" spans="1:5" ht="19.5" customHeight="1">
      <c r="A478" s="19">
        <v>2130601</v>
      </c>
      <c r="B478" s="20" t="s">
        <v>161</v>
      </c>
      <c r="C478" s="21">
        <f t="shared" si="7"/>
        <v>58.976707000000005</v>
      </c>
      <c r="D478" s="21">
        <v>58.976707000000005</v>
      </c>
      <c r="E478" s="15"/>
    </row>
    <row r="479" spans="1:5" ht="19.5" customHeight="1">
      <c r="A479" s="19">
        <v>2130602</v>
      </c>
      <c r="B479" s="20" t="s">
        <v>387</v>
      </c>
      <c r="C479" s="21">
        <f t="shared" si="7"/>
        <v>2269</v>
      </c>
      <c r="D479" s="21">
        <v>2269</v>
      </c>
      <c r="E479" s="15"/>
    </row>
    <row r="480" spans="1:5" ht="19.5" customHeight="1">
      <c r="A480" s="19">
        <v>2130603</v>
      </c>
      <c r="B480" s="20" t="s">
        <v>388</v>
      </c>
      <c r="C480" s="21">
        <f t="shared" si="7"/>
        <v>441</v>
      </c>
      <c r="D480" s="21">
        <v>441</v>
      </c>
      <c r="E480" s="15"/>
    </row>
    <row r="481" spans="1:5" ht="19.5" customHeight="1">
      <c r="A481" s="19">
        <v>2130699</v>
      </c>
      <c r="B481" s="20" t="s">
        <v>389</v>
      </c>
      <c r="C481" s="21">
        <f t="shared" si="7"/>
        <v>20</v>
      </c>
      <c r="D481" s="21">
        <v>20</v>
      </c>
      <c r="E481" s="15"/>
    </row>
    <row r="482" spans="1:5" s="3" customFormat="1" ht="19.5" customHeight="1">
      <c r="A482" s="16">
        <v>21307</v>
      </c>
      <c r="B482" s="17" t="s">
        <v>390</v>
      </c>
      <c r="C482" s="15">
        <f t="shared" si="7"/>
        <v>8784.3</v>
      </c>
      <c r="D482" s="15">
        <v>5</v>
      </c>
      <c r="E482" s="15">
        <v>8779.3</v>
      </c>
    </row>
    <row r="483" spans="1:5" ht="19.5" customHeight="1">
      <c r="A483" s="19">
        <v>2130799</v>
      </c>
      <c r="B483" s="20" t="s">
        <v>391</v>
      </c>
      <c r="C483" s="21">
        <f t="shared" si="7"/>
        <v>606.4</v>
      </c>
      <c r="D483" s="21">
        <v>5</v>
      </c>
      <c r="E483" s="15">
        <v>601.4</v>
      </c>
    </row>
    <row r="484" spans="1:5" s="3" customFormat="1" ht="19.5" customHeight="1">
      <c r="A484" s="16">
        <v>21308</v>
      </c>
      <c r="B484" s="17" t="s">
        <v>392</v>
      </c>
      <c r="C484" s="15">
        <f t="shared" si="7"/>
        <v>1040.3072</v>
      </c>
      <c r="D484" s="15">
        <v>1040.3072</v>
      </c>
      <c r="E484" s="15"/>
    </row>
    <row r="485" spans="1:5" ht="19.5" customHeight="1">
      <c r="A485" s="19">
        <v>2130801</v>
      </c>
      <c r="B485" s="20" t="s">
        <v>393</v>
      </c>
      <c r="C485" s="21">
        <f t="shared" si="7"/>
        <v>556</v>
      </c>
      <c r="D485" s="21">
        <v>556</v>
      </c>
      <c r="E485" s="15"/>
    </row>
    <row r="486" spans="1:5" ht="19.5" customHeight="1">
      <c r="A486" s="19">
        <v>2130803</v>
      </c>
      <c r="B486" s="20" t="s">
        <v>394</v>
      </c>
      <c r="C486" s="21">
        <f t="shared" si="7"/>
        <v>209.3072</v>
      </c>
      <c r="D486" s="21">
        <v>209.3072</v>
      </c>
      <c r="E486" s="15"/>
    </row>
    <row r="487" spans="1:5" ht="19.5" customHeight="1">
      <c r="A487" s="19">
        <v>2130804</v>
      </c>
      <c r="B487" s="20" t="s">
        <v>395</v>
      </c>
      <c r="C487" s="21">
        <f t="shared" si="7"/>
        <v>275</v>
      </c>
      <c r="D487" s="21">
        <v>275</v>
      </c>
      <c r="E487" s="15"/>
    </row>
    <row r="488" spans="1:5" s="3" customFormat="1" ht="19.5" customHeight="1">
      <c r="A488" s="16">
        <v>21399</v>
      </c>
      <c r="B488" s="17" t="s">
        <v>396</v>
      </c>
      <c r="C488" s="15">
        <f t="shared" si="7"/>
        <v>70.94329300000001</v>
      </c>
      <c r="D488" s="15">
        <v>20.943293000000004</v>
      </c>
      <c r="E488" s="15">
        <v>50</v>
      </c>
    </row>
    <row r="489" spans="1:5" ht="19.5" customHeight="1">
      <c r="A489" s="19">
        <v>2139999</v>
      </c>
      <c r="B489" s="20" t="s">
        <v>397</v>
      </c>
      <c r="C489" s="21">
        <f t="shared" si="7"/>
        <v>70.94329300000001</v>
      </c>
      <c r="D489" s="21">
        <v>20.943293000000004</v>
      </c>
      <c r="E489" s="15">
        <v>50</v>
      </c>
    </row>
    <row r="490" spans="1:6" s="3" customFormat="1" ht="19.5" customHeight="1">
      <c r="A490" s="16">
        <v>214</v>
      </c>
      <c r="B490" s="17" t="s">
        <v>398</v>
      </c>
      <c r="C490" s="15">
        <f t="shared" si="7"/>
        <v>19981.519398</v>
      </c>
      <c r="D490" s="15">
        <v>19981.519398</v>
      </c>
      <c r="E490" s="15"/>
      <c r="F490" s="18"/>
    </row>
    <row r="491" spans="1:5" s="3" customFormat="1" ht="19.5" customHeight="1">
      <c r="A491" s="16">
        <v>21401</v>
      </c>
      <c r="B491" s="17" t="s">
        <v>399</v>
      </c>
      <c r="C491" s="15">
        <f t="shared" si="7"/>
        <v>8363.85024</v>
      </c>
      <c r="D491" s="15">
        <v>8363.85024</v>
      </c>
      <c r="E491" s="15"/>
    </row>
    <row r="492" spans="1:5" ht="19.5" customHeight="1">
      <c r="A492" s="19">
        <v>2140101</v>
      </c>
      <c r="B492" s="20" t="s">
        <v>13</v>
      </c>
      <c r="C492" s="21">
        <f t="shared" si="7"/>
        <v>1210.2609320000001</v>
      </c>
      <c r="D492" s="21">
        <v>1210.2609320000001</v>
      </c>
      <c r="E492" s="15"/>
    </row>
    <row r="493" spans="1:5" ht="19.5" customHeight="1">
      <c r="A493" s="19">
        <v>2140102</v>
      </c>
      <c r="B493" s="20" t="s">
        <v>14</v>
      </c>
      <c r="C493" s="21">
        <f t="shared" si="7"/>
        <v>219.6148</v>
      </c>
      <c r="D493" s="21">
        <v>219.6148</v>
      </c>
      <c r="E493" s="15"/>
    </row>
    <row r="494" spans="1:5" ht="19.5" customHeight="1">
      <c r="A494" s="19">
        <v>2140106</v>
      </c>
      <c r="B494" s="20" t="s">
        <v>400</v>
      </c>
      <c r="C494" s="21">
        <f t="shared" si="7"/>
        <v>4423.4383880000005</v>
      </c>
      <c r="D494" s="21">
        <v>4423.4383880000005</v>
      </c>
      <c r="E494" s="15"/>
    </row>
    <row r="495" spans="1:5" ht="19.5" customHeight="1">
      <c r="A495" s="19">
        <v>2140108</v>
      </c>
      <c r="B495" s="20" t="s">
        <v>401</v>
      </c>
      <c r="C495" s="21">
        <f t="shared" si="7"/>
        <v>249.970828</v>
      </c>
      <c r="D495" s="21">
        <v>249.970828</v>
      </c>
      <c r="E495" s="15"/>
    </row>
    <row r="496" spans="1:5" ht="19.5" customHeight="1">
      <c r="A496" s="19">
        <v>2140112</v>
      </c>
      <c r="B496" s="20" t="s">
        <v>402</v>
      </c>
      <c r="C496" s="21">
        <f t="shared" si="7"/>
        <v>423.193302</v>
      </c>
      <c r="D496" s="21">
        <v>423.193302</v>
      </c>
      <c r="E496" s="15"/>
    </row>
    <row r="497" spans="1:5" ht="19.5" customHeight="1">
      <c r="A497" s="19">
        <v>2140123</v>
      </c>
      <c r="B497" s="20" t="s">
        <v>403</v>
      </c>
      <c r="C497" s="21">
        <f t="shared" si="7"/>
        <v>39</v>
      </c>
      <c r="D497" s="21">
        <v>39</v>
      </c>
      <c r="E497" s="15"/>
    </row>
    <row r="498" spans="1:5" ht="19.5" customHeight="1">
      <c r="A498" s="19">
        <v>2140126</v>
      </c>
      <c r="B498" s="20" t="s">
        <v>404</v>
      </c>
      <c r="C498" s="21">
        <f t="shared" si="7"/>
        <v>582.8074719999998</v>
      </c>
      <c r="D498" s="21">
        <v>582.8074719999998</v>
      </c>
      <c r="E498" s="15"/>
    </row>
    <row r="499" spans="1:5" ht="19.5" customHeight="1">
      <c r="A499" s="19">
        <v>2140139</v>
      </c>
      <c r="B499" s="20" t="s">
        <v>405</v>
      </c>
      <c r="C499" s="21">
        <f t="shared" si="7"/>
        <v>840</v>
      </c>
      <c r="D499" s="21">
        <v>840</v>
      </c>
      <c r="E499" s="15"/>
    </row>
    <row r="500" spans="1:5" ht="19.5" customHeight="1">
      <c r="A500" s="19">
        <v>2140199</v>
      </c>
      <c r="B500" s="20" t="s">
        <v>406</v>
      </c>
      <c r="C500" s="21">
        <f t="shared" si="7"/>
        <v>375.56451799999996</v>
      </c>
      <c r="D500" s="21">
        <v>375.56451799999996</v>
      </c>
      <c r="E500" s="15"/>
    </row>
    <row r="501" spans="1:5" s="3" customFormat="1" ht="19.5" customHeight="1">
      <c r="A501" s="16">
        <v>21404</v>
      </c>
      <c r="B501" s="17" t="s">
        <v>407</v>
      </c>
      <c r="C501" s="15">
        <f t="shared" si="7"/>
        <v>1376</v>
      </c>
      <c r="D501" s="15">
        <v>1376</v>
      </c>
      <c r="E501" s="15"/>
    </row>
    <row r="502" spans="1:5" ht="19.5" customHeight="1">
      <c r="A502" s="19">
        <v>2140401</v>
      </c>
      <c r="B502" s="20" t="s">
        <v>408</v>
      </c>
      <c r="C502" s="21">
        <f t="shared" si="7"/>
        <v>279</v>
      </c>
      <c r="D502" s="21">
        <v>279</v>
      </c>
      <c r="E502" s="15"/>
    </row>
    <row r="503" spans="1:5" ht="19.5" customHeight="1">
      <c r="A503" s="19">
        <v>2140402</v>
      </c>
      <c r="B503" s="20" t="s">
        <v>409</v>
      </c>
      <c r="C503" s="21">
        <f t="shared" si="7"/>
        <v>1019</v>
      </c>
      <c r="D503" s="21">
        <v>1019</v>
      </c>
      <c r="E503" s="15"/>
    </row>
    <row r="504" spans="1:5" ht="19.5" customHeight="1">
      <c r="A504" s="19">
        <v>2140499</v>
      </c>
      <c r="B504" s="20" t="s">
        <v>410</v>
      </c>
      <c r="C504" s="21">
        <f t="shared" si="7"/>
        <v>78</v>
      </c>
      <c r="D504" s="21">
        <v>78</v>
      </c>
      <c r="E504" s="15"/>
    </row>
    <row r="505" spans="1:5" s="3" customFormat="1" ht="19.5" customHeight="1">
      <c r="A505" s="16">
        <v>21405</v>
      </c>
      <c r="B505" s="17" t="s">
        <v>411</v>
      </c>
      <c r="C505" s="15">
        <f t="shared" si="7"/>
        <v>60.36</v>
      </c>
      <c r="D505" s="15">
        <v>60.36</v>
      </c>
      <c r="E505" s="15"/>
    </row>
    <row r="506" spans="1:5" ht="19.5" customHeight="1">
      <c r="A506" s="19">
        <v>2140599</v>
      </c>
      <c r="B506" s="20" t="s">
        <v>412</v>
      </c>
      <c r="C506" s="21">
        <f t="shared" si="7"/>
        <v>60.36</v>
      </c>
      <c r="D506" s="21">
        <v>60.36</v>
      </c>
      <c r="E506" s="15"/>
    </row>
    <row r="507" spans="1:5" s="3" customFormat="1" ht="19.5" customHeight="1">
      <c r="A507" s="16">
        <v>21406</v>
      </c>
      <c r="B507" s="17" t="s">
        <v>413</v>
      </c>
      <c r="C507" s="15">
        <f t="shared" si="7"/>
        <v>9315</v>
      </c>
      <c r="D507" s="15">
        <v>9315</v>
      </c>
      <c r="E507" s="15"/>
    </row>
    <row r="508" spans="1:5" ht="19.5" customHeight="1">
      <c r="A508" s="19">
        <v>2140601</v>
      </c>
      <c r="B508" s="20" t="s">
        <v>414</v>
      </c>
      <c r="C508" s="21">
        <f t="shared" si="7"/>
        <v>20</v>
      </c>
      <c r="D508" s="21">
        <v>20</v>
      </c>
      <c r="E508" s="15"/>
    </row>
    <row r="509" spans="1:5" ht="19.5" customHeight="1">
      <c r="A509" s="19">
        <v>2140602</v>
      </c>
      <c r="B509" s="20" t="s">
        <v>415</v>
      </c>
      <c r="C509" s="21">
        <f t="shared" si="7"/>
        <v>9295</v>
      </c>
      <c r="D509" s="21">
        <v>9295</v>
      </c>
      <c r="E509" s="15"/>
    </row>
    <row r="510" spans="1:5" s="3" customFormat="1" ht="19.5" customHeight="1">
      <c r="A510" s="16">
        <v>21406</v>
      </c>
      <c r="B510" s="17" t="s">
        <v>416</v>
      </c>
      <c r="C510" s="15">
        <f t="shared" si="7"/>
        <v>800</v>
      </c>
      <c r="D510" s="15">
        <v>800</v>
      </c>
      <c r="E510" s="15"/>
    </row>
    <row r="511" spans="1:5" ht="19.5" customHeight="1">
      <c r="A511" s="19">
        <v>2140602</v>
      </c>
      <c r="B511" s="20" t="s">
        <v>415</v>
      </c>
      <c r="C511" s="21">
        <f t="shared" si="7"/>
        <v>800</v>
      </c>
      <c r="D511" s="21">
        <v>800</v>
      </c>
      <c r="E511" s="15"/>
    </row>
    <row r="512" spans="1:5" s="3" customFormat="1" ht="19.5" customHeight="1">
      <c r="A512" s="16">
        <v>21499</v>
      </c>
      <c r="B512" s="17" t="s">
        <v>417</v>
      </c>
      <c r="C512" s="15">
        <f t="shared" si="7"/>
        <v>66.309158</v>
      </c>
      <c r="D512" s="15">
        <v>66.309158</v>
      </c>
      <c r="E512" s="15"/>
    </row>
    <row r="513" spans="1:5" ht="19.5" customHeight="1">
      <c r="A513" s="19">
        <v>2149999</v>
      </c>
      <c r="B513" s="20" t="s">
        <v>418</v>
      </c>
      <c r="C513" s="21">
        <f t="shared" si="7"/>
        <v>66.309158</v>
      </c>
      <c r="D513" s="21">
        <v>66.309158</v>
      </c>
      <c r="E513" s="15"/>
    </row>
    <row r="514" spans="1:6" s="3" customFormat="1" ht="19.5" customHeight="1">
      <c r="A514" s="16">
        <v>215</v>
      </c>
      <c r="B514" s="17" t="s">
        <v>419</v>
      </c>
      <c r="C514" s="15">
        <f t="shared" si="7"/>
        <v>13222.427762000003</v>
      </c>
      <c r="D514" s="15">
        <v>12862.427762000003</v>
      </c>
      <c r="E514" s="15">
        <v>360</v>
      </c>
      <c r="F514" s="18"/>
    </row>
    <row r="515" spans="1:5" s="3" customFormat="1" ht="19.5" customHeight="1">
      <c r="A515" s="16">
        <v>21501</v>
      </c>
      <c r="B515" s="17" t="s">
        <v>420</v>
      </c>
      <c r="C515" s="15">
        <f t="shared" si="7"/>
        <v>20</v>
      </c>
      <c r="D515" s="15">
        <v>20</v>
      </c>
      <c r="E515" s="15"/>
    </row>
    <row r="516" spans="1:5" ht="19.5" customHeight="1">
      <c r="A516" s="19">
        <v>2150104</v>
      </c>
      <c r="B516" s="20" t="s">
        <v>421</v>
      </c>
      <c r="C516" s="21">
        <f t="shared" si="7"/>
        <v>20</v>
      </c>
      <c r="D516" s="21">
        <v>20</v>
      </c>
      <c r="E516" s="15"/>
    </row>
    <row r="517" spans="1:5" s="3" customFormat="1" ht="19.5" customHeight="1">
      <c r="A517" s="16">
        <v>21502</v>
      </c>
      <c r="B517" s="17" t="s">
        <v>422</v>
      </c>
      <c r="C517" s="15">
        <f t="shared" si="7"/>
        <v>3897.54</v>
      </c>
      <c r="D517" s="15">
        <v>3897.54</v>
      </c>
      <c r="E517" s="15"/>
    </row>
    <row r="518" spans="1:5" ht="19.5" customHeight="1">
      <c r="A518" s="19">
        <v>2150209</v>
      </c>
      <c r="B518" s="20" t="s">
        <v>423</v>
      </c>
      <c r="C518" s="21">
        <f t="shared" si="7"/>
        <v>2698.54</v>
      </c>
      <c r="D518" s="21">
        <v>2698.54</v>
      </c>
      <c r="E518" s="15"/>
    </row>
    <row r="519" spans="1:5" ht="19.5" customHeight="1">
      <c r="A519" s="19">
        <v>2150299</v>
      </c>
      <c r="B519" s="20" t="s">
        <v>424</v>
      </c>
      <c r="C519" s="21">
        <f aca="true" t="shared" si="8" ref="C519:C582">D519+E519</f>
        <v>1199</v>
      </c>
      <c r="D519" s="21">
        <v>1199</v>
      </c>
      <c r="E519" s="15"/>
    </row>
    <row r="520" spans="1:5" s="3" customFormat="1" ht="19.5" customHeight="1">
      <c r="A520" s="16">
        <v>21505</v>
      </c>
      <c r="B520" s="17" t="s">
        <v>425</v>
      </c>
      <c r="C520" s="15">
        <f t="shared" si="8"/>
        <v>1636.099578</v>
      </c>
      <c r="D520" s="15">
        <v>1276.099578</v>
      </c>
      <c r="E520" s="15">
        <v>360</v>
      </c>
    </row>
    <row r="521" spans="1:5" ht="19.5" customHeight="1">
      <c r="A521" s="19">
        <v>2150501</v>
      </c>
      <c r="B521" s="20" t="s">
        <v>13</v>
      </c>
      <c r="C521" s="21">
        <f t="shared" si="8"/>
        <v>521.9163500000001</v>
      </c>
      <c r="D521" s="21">
        <v>521.9163500000001</v>
      </c>
      <c r="E521" s="15"/>
    </row>
    <row r="522" spans="1:5" ht="19.5" customHeight="1">
      <c r="A522" s="19">
        <v>2150502</v>
      </c>
      <c r="B522" s="20" t="s">
        <v>14</v>
      </c>
      <c r="C522" s="21">
        <f t="shared" si="8"/>
        <v>236.06841699999998</v>
      </c>
      <c r="D522" s="21">
        <v>236.06841699999998</v>
      </c>
      <c r="E522" s="15"/>
    </row>
    <row r="523" spans="1:5" ht="19.5" customHeight="1">
      <c r="A523" s="19">
        <v>2150510</v>
      </c>
      <c r="B523" s="20" t="s">
        <v>426</v>
      </c>
      <c r="C523" s="21">
        <f t="shared" si="8"/>
        <v>878.114811</v>
      </c>
      <c r="D523" s="21">
        <v>518.114811</v>
      </c>
      <c r="E523" s="15">
        <v>360</v>
      </c>
    </row>
    <row r="524" spans="1:5" s="3" customFormat="1" ht="19.5" customHeight="1">
      <c r="A524" s="16">
        <v>21506</v>
      </c>
      <c r="B524" s="17" t="s">
        <v>427</v>
      </c>
      <c r="C524" s="15">
        <f t="shared" si="8"/>
        <v>4944.487249</v>
      </c>
      <c r="D524" s="15">
        <v>4944.487249</v>
      </c>
      <c r="E524" s="15"/>
    </row>
    <row r="525" spans="1:5" ht="19.5" customHeight="1">
      <c r="A525" s="19">
        <v>2150601</v>
      </c>
      <c r="B525" s="20" t="s">
        <v>13</v>
      </c>
      <c r="C525" s="21">
        <f t="shared" si="8"/>
        <v>492.01593100000014</v>
      </c>
      <c r="D525" s="21">
        <v>492.01593100000014</v>
      </c>
      <c r="E525" s="15"/>
    </row>
    <row r="526" spans="1:5" ht="19.5" customHeight="1">
      <c r="A526" s="19">
        <v>2150602</v>
      </c>
      <c r="B526" s="20" t="s">
        <v>14</v>
      </c>
      <c r="C526" s="21">
        <f t="shared" si="8"/>
        <v>95.8</v>
      </c>
      <c r="D526" s="21">
        <v>95.8</v>
      </c>
      <c r="E526" s="15"/>
    </row>
    <row r="527" spans="1:5" ht="19.5" customHeight="1">
      <c r="A527" s="19">
        <v>2150605</v>
      </c>
      <c r="B527" s="20" t="s">
        <v>428</v>
      </c>
      <c r="C527" s="21">
        <f t="shared" si="8"/>
        <v>88.949853</v>
      </c>
      <c r="D527" s="21">
        <v>88.949853</v>
      </c>
      <c r="E527" s="15"/>
    </row>
    <row r="528" spans="1:5" ht="19.5" customHeight="1">
      <c r="A528" s="19">
        <v>2150606</v>
      </c>
      <c r="B528" s="20" t="s">
        <v>429</v>
      </c>
      <c r="C528" s="21">
        <f t="shared" si="8"/>
        <v>30</v>
      </c>
      <c r="D528" s="21">
        <v>30</v>
      </c>
      <c r="E528" s="15"/>
    </row>
    <row r="529" spans="1:5" ht="19.5" customHeight="1">
      <c r="A529" s="19">
        <v>2150607</v>
      </c>
      <c r="B529" s="20" t="s">
        <v>430</v>
      </c>
      <c r="C529" s="21">
        <f t="shared" si="8"/>
        <v>3086.16</v>
      </c>
      <c r="D529" s="21">
        <v>3086.16</v>
      </c>
      <c r="E529" s="15"/>
    </row>
    <row r="530" spans="1:5" ht="19.5" customHeight="1">
      <c r="A530" s="19">
        <v>2150699</v>
      </c>
      <c r="B530" s="20" t="s">
        <v>431</v>
      </c>
      <c r="C530" s="21">
        <f t="shared" si="8"/>
        <v>1151.561465</v>
      </c>
      <c r="D530" s="21">
        <v>1151.561465</v>
      </c>
      <c r="E530" s="15"/>
    </row>
    <row r="531" spans="1:5" s="3" customFormat="1" ht="19.5" customHeight="1">
      <c r="A531" s="16">
        <v>21507</v>
      </c>
      <c r="B531" s="17" t="s">
        <v>432</v>
      </c>
      <c r="C531" s="15">
        <f t="shared" si="8"/>
        <v>14</v>
      </c>
      <c r="D531" s="15">
        <v>14</v>
      </c>
      <c r="E531" s="15"/>
    </row>
    <row r="532" spans="1:5" ht="19.5" customHeight="1">
      <c r="A532" s="19">
        <v>2150702</v>
      </c>
      <c r="B532" s="20" t="s">
        <v>14</v>
      </c>
      <c r="C532" s="21">
        <f t="shared" si="8"/>
        <v>14</v>
      </c>
      <c r="D532" s="21">
        <v>14</v>
      </c>
      <c r="E532" s="15"/>
    </row>
    <row r="533" spans="1:5" s="3" customFormat="1" ht="19.5" customHeight="1">
      <c r="A533" s="16">
        <v>21508</v>
      </c>
      <c r="B533" s="17" t="s">
        <v>433</v>
      </c>
      <c r="C533" s="15">
        <f t="shared" si="8"/>
        <v>2710.300935</v>
      </c>
      <c r="D533" s="15">
        <v>2710.300935</v>
      </c>
      <c r="E533" s="15"/>
    </row>
    <row r="534" spans="1:5" ht="19.5" customHeight="1">
      <c r="A534" s="19">
        <v>2150804</v>
      </c>
      <c r="B534" s="20" t="s">
        <v>434</v>
      </c>
      <c r="C534" s="21">
        <f t="shared" si="8"/>
        <v>36</v>
      </c>
      <c r="D534" s="21">
        <v>36</v>
      </c>
      <c r="E534" s="15"/>
    </row>
    <row r="535" spans="1:5" ht="19.5" customHeight="1">
      <c r="A535" s="19">
        <v>2150899</v>
      </c>
      <c r="B535" s="20" t="s">
        <v>435</v>
      </c>
      <c r="C535" s="21">
        <f t="shared" si="8"/>
        <v>2674.300935</v>
      </c>
      <c r="D535" s="21">
        <v>2674.300935</v>
      </c>
      <c r="E535" s="15"/>
    </row>
    <row r="536" spans="1:6" s="3" customFormat="1" ht="19.5" customHeight="1">
      <c r="A536" s="16">
        <v>216</v>
      </c>
      <c r="B536" s="17" t="s">
        <v>436</v>
      </c>
      <c r="C536" s="15">
        <f t="shared" si="8"/>
        <v>4204.345614</v>
      </c>
      <c r="D536" s="15">
        <v>4204.345614</v>
      </c>
      <c r="E536" s="15"/>
      <c r="F536" s="18"/>
    </row>
    <row r="537" spans="1:5" s="3" customFormat="1" ht="19.5" customHeight="1">
      <c r="A537" s="16">
        <v>21602</v>
      </c>
      <c r="B537" s="17" t="s">
        <v>437</v>
      </c>
      <c r="C537" s="15">
        <f t="shared" si="8"/>
        <v>1042.527724</v>
      </c>
      <c r="D537" s="15">
        <v>1042.527724</v>
      </c>
      <c r="E537" s="15"/>
    </row>
    <row r="538" spans="1:5" ht="19.5" customHeight="1">
      <c r="A538" s="19">
        <v>2160201</v>
      </c>
      <c r="B538" s="20" t="s">
        <v>13</v>
      </c>
      <c r="C538" s="21">
        <f t="shared" si="8"/>
        <v>207.20195400000003</v>
      </c>
      <c r="D538" s="21">
        <v>207.20195400000003</v>
      </c>
      <c r="E538" s="15"/>
    </row>
    <row r="539" spans="1:5" ht="19.5" customHeight="1">
      <c r="A539" s="19">
        <v>2160202</v>
      </c>
      <c r="B539" s="20" t="s">
        <v>14</v>
      </c>
      <c r="C539" s="21">
        <f t="shared" si="8"/>
        <v>99.64789999999999</v>
      </c>
      <c r="D539" s="21">
        <v>99.64789999999999</v>
      </c>
      <c r="E539" s="15"/>
    </row>
    <row r="540" spans="1:5" ht="19.5" customHeight="1">
      <c r="A540" s="19">
        <v>2160217</v>
      </c>
      <c r="B540" s="20" t="s">
        <v>438</v>
      </c>
      <c r="C540" s="21">
        <f t="shared" si="8"/>
        <v>4.67787</v>
      </c>
      <c r="D540" s="21">
        <v>4.67787</v>
      </c>
      <c r="E540" s="15"/>
    </row>
    <row r="541" spans="1:5" ht="19.5" customHeight="1">
      <c r="A541" s="19">
        <v>2160299</v>
      </c>
      <c r="B541" s="20" t="s">
        <v>439</v>
      </c>
      <c r="C541" s="21">
        <f t="shared" si="8"/>
        <v>731</v>
      </c>
      <c r="D541" s="21">
        <v>731</v>
      </c>
      <c r="E541" s="15"/>
    </row>
    <row r="542" spans="1:5" s="3" customFormat="1" ht="19.5" customHeight="1">
      <c r="A542" s="16">
        <v>21605</v>
      </c>
      <c r="B542" s="17" t="s">
        <v>440</v>
      </c>
      <c r="C542" s="15">
        <f t="shared" si="8"/>
        <v>824.96199</v>
      </c>
      <c r="D542" s="15">
        <v>824.96199</v>
      </c>
      <c r="E542" s="15"/>
    </row>
    <row r="543" spans="1:5" ht="19.5" customHeight="1">
      <c r="A543" s="19">
        <v>2160501</v>
      </c>
      <c r="B543" s="20" t="s">
        <v>13</v>
      </c>
      <c r="C543" s="21">
        <f t="shared" si="8"/>
        <v>213.99263299999996</v>
      </c>
      <c r="D543" s="21">
        <v>213.99263299999996</v>
      </c>
      <c r="E543" s="15"/>
    </row>
    <row r="544" spans="1:5" ht="19.5" customHeight="1">
      <c r="A544" s="19">
        <v>2160504</v>
      </c>
      <c r="B544" s="20" t="s">
        <v>441</v>
      </c>
      <c r="C544" s="21">
        <f t="shared" si="8"/>
        <v>370.83</v>
      </c>
      <c r="D544" s="21">
        <v>370.83</v>
      </c>
      <c r="E544" s="15"/>
    </row>
    <row r="545" spans="1:5" ht="19.5" customHeight="1">
      <c r="A545" s="19">
        <v>2160599</v>
      </c>
      <c r="B545" s="20" t="s">
        <v>442</v>
      </c>
      <c r="C545" s="21">
        <f t="shared" si="8"/>
        <v>240.13935700000002</v>
      </c>
      <c r="D545" s="21">
        <v>240.13935700000002</v>
      </c>
      <c r="E545" s="15"/>
    </row>
    <row r="546" spans="1:5" s="3" customFormat="1" ht="19.5" customHeight="1">
      <c r="A546" s="16">
        <v>21606</v>
      </c>
      <c r="B546" s="17" t="s">
        <v>443</v>
      </c>
      <c r="C546" s="15">
        <f t="shared" si="8"/>
        <v>2217.8559</v>
      </c>
      <c r="D546" s="15">
        <v>2217.8559</v>
      </c>
      <c r="E546" s="15"/>
    </row>
    <row r="547" spans="1:5" ht="19.5" customHeight="1">
      <c r="A547" s="19">
        <v>2160699</v>
      </c>
      <c r="B547" s="20" t="s">
        <v>444</v>
      </c>
      <c r="C547" s="21">
        <f t="shared" si="8"/>
        <v>2217.8559</v>
      </c>
      <c r="D547" s="21">
        <v>2217.8559</v>
      </c>
      <c r="E547" s="15"/>
    </row>
    <row r="548" spans="1:5" s="3" customFormat="1" ht="19.5" customHeight="1">
      <c r="A548" s="16">
        <v>21699</v>
      </c>
      <c r="B548" s="17" t="s">
        <v>445</v>
      </c>
      <c r="C548" s="15">
        <f t="shared" si="8"/>
        <v>119</v>
      </c>
      <c r="D548" s="15">
        <v>119</v>
      </c>
      <c r="E548" s="15"/>
    </row>
    <row r="549" spans="1:5" ht="19.5" customHeight="1">
      <c r="A549" s="19">
        <v>2169999</v>
      </c>
      <c r="B549" s="20" t="s">
        <v>446</v>
      </c>
      <c r="C549" s="21">
        <f t="shared" si="8"/>
        <v>119</v>
      </c>
      <c r="D549" s="21">
        <v>119</v>
      </c>
      <c r="E549" s="15"/>
    </row>
    <row r="550" spans="1:6" s="3" customFormat="1" ht="19.5" customHeight="1">
      <c r="A550" s="16">
        <v>220</v>
      </c>
      <c r="B550" s="17" t="s">
        <v>447</v>
      </c>
      <c r="C550" s="15">
        <f t="shared" si="8"/>
        <v>5152.7269</v>
      </c>
      <c r="D550" s="15">
        <v>5152.7269</v>
      </c>
      <c r="E550" s="15"/>
      <c r="F550" s="18"/>
    </row>
    <row r="551" spans="1:5" s="3" customFormat="1" ht="19.5" customHeight="1">
      <c r="A551" s="16">
        <v>22001</v>
      </c>
      <c r="B551" s="17" t="s">
        <v>448</v>
      </c>
      <c r="C551" s="15">
        <f t="shared" si="8"/>
        <v>4414.4069</v>
      </c>
      <c r="D551" s="15">
        <v>4414.4069</v>
      </c>
      <c r="E551" s="15"/>
    </row>
    <row r="552" spans="1:5" ht="19.5" customHeight="1">
      <c r="A552" s="19">
        <v>2200101</v>
      </c>
      <c r="B552" s="20" t="s">
        <v>13</v>
      </c>
      <c r="C552" s="21">
        <f t="shared" si="8"/>
        <v>354.772464</v>
      </c>
      <c r="D552" s="21">
        <v>354.772464</v>
      </c>
      <c r="E552" s="15"/>
    </row>
    <row r="553" spans="1:5" ht="19.5" customHeight="1">
      <c r="A553" s="19">
        <v>2200102</v>
      </c>
      <c r="B553" s="20" t="s">
        <v>14</v>
      </c>
      <c r="C553" s="21">
        <f t="shared" si="8"/>
        <v>322.2258</v>
      </c>
      <c r="D553" s="21">
        <v>322.2258</v>
      </c>
      <c r="E553" s="15"/>
    </row>
    <row r="554" spans="1:5" ht="19.5" customHeight="1">
      <c r="A554" s="19">
        <v>2200114</v>
      </c>
      <c r="B554" s="20" t="s">
        <v>449</v>
      </c>
      <c r="C554" s="21">
        <f t="shared" si="8"/>
        <v>20</v>
      </c>
      <c r="D554" s="21">
        <v>20</v>
      </c>
      <c r="E554" s="15"/>
    </row>
    <row r="555" spans="1:5" ht="19.5" customHeight="1">
      <c r="A555" s="19">
        <v>2200150</v>
      </c>
      <c r="B555" s="20" t="s">
        <v>20</v>
      </c>
      <c r="C555" s="21">
        <f t="shared" si="8"/>
        <v>1535.3864359999998</v>
      </c>
      <c r="D555" s="21">
        <v>1535.3864359999998</v>
      </c>
      <c r="E555" s="15"/>
    </row>
    <row r="556" spans="1:5" ht="19.5" customHeight="1">
      <c r="A556" s="19">
        <v>2200199</v>
      </c>
      <c r="B556" s="20" t="s">
        <v>450</v>
      </c>
      <c r="C556" s="21">
        <f t="shared" si="8"/>
        <v>2182.0222</v>
      </c>
      <c r="D556" s="21">
        <v>2182.0222</v>
      </c>
      <c r="E556" s="15"/>
    </row>
    <row r="557" spans="1:5" s="3" customFormat="1" ht="19.5" customHeight="1">
      <c r="A557" s="16">
        <v>22005</v>
      </c>
      <c r="B557" s="17" t="s">
        <v>451</v>
      </c>
      <c r="C557" s="15">
        <f t="shared" si="8"/>
        <v>738.3199999999999</v>
      </c>
      <c r="D557" s="15">
        <v>738.32</v>
      </c>
      <c r="E557" s="15"/>
    </row>
    <row r="558" spans="1:5" ht="19.5" customHeight="1">
      <c r="A558" s="19">
        <v>2200502</v>
      </c>
      <c r="B558" s="20" t="s">
        <v>14</v>
      </c>
      <c r="C558" s="21">
        <f t="shared" si="8"/>
        <v>200</v>
      </c>
      <c r="D558" s="21">
        <v>200</v>
      </c>
      <c r="E558" s="15"/>
    </row>
    <row r="559" spans="1:5" ht="19.5" customHeight="1">
      <c r="A559" s="19">
        <v>2200506</v>
      </c>
      <c r="B559" s="20" t="s">
        <v>452</v>
      </c>
      <c r="C559" s="21">
        <f t="shared" si="8"/>
        <v>74.5</v>
      </c>
      <c r="D559" s="21">
        <v>74.5</v>
      </c>
      <c r="E559" s="15"/>
    </row>
    <row r="560" spans="1:5" ht="19.5" customHeight="1">
      <c r="A560" s="19">
        <v>2200509</v>
      </c>
      <c r="B560" s="20" t="s">
        <v>453</v>
      </c>
      <c r="C560" s="21">
        <f t="shared" si="8"/>
        <v>383.82</v>
      </c>
      <c r="D560" s="21">
        <v>383.82</v>
      </c>
      <c r="E560" s="15"/>
    </row>
    <row r="561" spans="1:5" ht="19.5" customHeight="1">
      <c r="A561" s="19">
        <v>2200599</v>
      </c>
      <c r="B561" s="20" t="s">
        <v>454</v>
      </c>
      <c r="C561" s="21">
        <f t="shared" si="8"/>
        <v>79.99999999999999</v>
      </c>
      <c r="D561" s="21">
        <v>79.99999999999999</v>
      </c>
      <c r="E561" s="15"/>
    </row>
    <row r="562" spans="1:6" s="3" customFormat="1" ht="19.5" customHeight="1">
      <c r="A562" s="16">
        <v>221</v>
      </c>
      <c r="B562" s="17" t="s">
        <v>455</v>
      </c>
      <c r="C562" s="15">
        <f t="shared" si="8"/>
        <v>25595.697965000014</v>
      </c>
      <c r="D562" s="15">
        <v>22457.697965000014</v>
      </c>
      <c r="E562" s="15">
        <v>3138</v>
      </c>
      <c r="F562" s="18"/>
    </row>
    <row r="563" spans="1:5" s="3" customFormat="1" ht="19.5" customHeight="1">
      <c r="A563" s="16">
        <v>22101</v>
      </c>
      <c r="B563" s="17" t="s">
        <v>456</v>
      </c>
      <c r="C563" s="15">
        <f t="shared" si="8"/>
        <v>14830.717999999999</v>
      </c>
      <c r="D563" s="15">
        <v>13194.918</v>
      </c>
      <c r="E563" s="15">
        <v>1635.8</v>
      </c>
    </row>
    <row r="564" spans="1:5" ht="19.5" customHeight="1">
      <c r="A564" s="19">
        <v>2210101</v>
      </c>
      <c r="B564" s="20" t="s">
        <v>457</v>
      </c>
      <c r="C564" s="21">
        <f t="shared" si="8"/>
        <v>5337.0111</v>
      </c>
      <c r="D564" s="21">
        <v>5337.0111</v>
      </c>
      <c r="E564" s="15"/>
    </row>
    <row r="565" spans="1:5" ht="19.5" customHeight="1">
      <c r="A565" s="19">
        <v>2210103</v>
      </c>
      <c r="B565" s="20" t="s">
        <v>458</v>
      </c>
      <c r="C565" s="21">
        <f t="shared" si="8"/>
        <v>3961</v>
      </c>
      <c r="D565" s="21">
        <v>3961</v>
      </c>
      <c r="E565" s="15"/>
    </row>
    <row r="566" spans="1:5" ht="19.5" customHeight="1">
      <c r="A566" s="19">
        <v>2210107</v>
      </c>
      <c r="B566" s="20" t="s">
        <v>459</v>
      </c>
      <c r="C566" s="21">
        <f t="shared" si="8"/>
        <v>366</v>
      </c>
      <c r="D566" s="21">
        <v>366</v>
      </c>
      <c r="E566" s="15"/>
    </row>
    <row r="567" spans="1:5" ht="19.5" customHeight="1">
      <c r="A567" s="19">
        <v>2210199</v>
      </c>
      <c r="B567" s="20" t="s">
        <v>460</v>
      </c>
      <c r="C567" s="21">
        <f t="shared" si="8"/>
        <v>3530.9069</v>
      </c>
      <c r="D567" s="21">
        <v>3530.9069</v>
      </c>
      <c r="E567" s="15"/>
    </row>
    <row r="568" spans="1:5" s="3" customFormat="1" ht="19.5" customHeight="1">
      <c r="A568" s="16">
        <v>22102</v>
      </c>
      <c r="B568" s="17" t="s">
        <v>461</v>
      </c>
      <c r="C568" s="15">
        <f t="shared" si="8"/>
        <v>10764.979965000015</v>
      </c>
      <c r="D568" s="15">
        <v>9262.779965000014</v>
      </c>
      <c r="E568" s="15">
        <v>1502.2</v>
      </c>
    </row>
    <row r="569" spans="1:5" ht="19.5" customHeight="1">
      <c r="A569" s="19">
        <v>2210201</v>
      </c>
      <c r="B569" s="20" t="s">
        <v>462</v>
      </c>
      <c r="C569" s="21">
        <f t="shared" si="8"/>
        <v>10764.979965000015</v>
      </c>
      <c r="D569" s="21">
        <v>9262.779965000014</v>
      </c>
      <c r="E569" s="15">
        <v>1502.2</v>
      </c>
    </row>
    <row r="570" spans="1:6" s="3" customFormat="1" ht="19.5" customHeight="1">
      <c r="A570" s="16">
        <v>222</v>
      </c>
      <c r="B570" s="17" t="s">
        <v>463</v>
      </c>
      <c r="C570" s="15">
        <f t="shared" si="8"/>
        <v>995.40937</v>
      </c>
      <c r="D570" s="15">
        <v>995.40937</v>
      </c>
      <c r="E570" s="15"/>
      <c r="F570" s="18"/>
    </row>
    <row r="571" spans="1:5" s="3" customFormat="1" ht="19.5" customHeight="1">
      <c r="A571" s="16">
        <v>22201</v>
      </c>
      <c r="B571" s="17" t="s">
        <v>464</v>
      </c>
      <c r="C571" s="15">
        <f t="shared" si="8"/>
        <v>69.90937</v>
      </c>
      <c r="D571" s="15">
        <v>69.90937</v>
      </c>
      <c r="E571" s="15"/>
    </row>
    <row r="572" spans="1:5" ht="19.5" customHeight="1">
      <c r="A572" s="19">
        <v>2220115</v>
      </c>
      <c r="B572" s="20" t="s">
        <v>465</v>
      </c>
      <c r="C572" s="21">
        <f t="shared" si="8"/>
        <v>37</v>
      </c>
      <c r="D572" s="21">
        <v>37</v>
      </c>
      <c r="E572" s="15"/>
    </row>
    <row r="573" spans="1:5" ht="19.5" customHeight="1">
      <c r="A573" s="19">
        <v>2220150</v>
      </c>
      <c r="B573" s="20" t="s">
        <v>20</v>
      </c>
      <c r="C573" s="21">
        <f t="shared" si="8"/>
        <v>16.409370000000003</v>
      </c>
      <c r="D573" s="21">
        <v>16.409370000000003</v>
      </c>
      <c r="E573" s="15"/>
    </row>
    <row r="574" spans="1:5" ht="19.5" customHeight="1">
      <c r="A574" s="19">
        <v>2220199</v>
      </c>
      <c r="B574" s="20" t="s">
        <v>466</v>
      </c>
      <c r="C574" s="21">
        <f t="shared" si="8"/>
        <v>16.5</v>
      </c>
      <c r="D574" s="21">
        <v>16.5</v>
      </c>
      <c r="E574" s="15"/>
    </row>
    <row r="575" spans="1:5" s="3" customFormat="1" ht="19.5" customHeight="1">
      <c r="A575" s="16">
        <v>22202</v>
      </c>
      <c r="B575" s="17" t="s">
        <v>467</v>
      </c>
      <c r="C575" s="15">
        <f t="shared" si="8"/>
        <v>190</v>
      </c>
      <c r="D575" s="15">
        <v>190</v>
      </c>
      <c r="E575" s="15"/>
    </row>
    <row r="576" spans="1:5" ht="19.5" customHeight="1">
      <c r="A576" s="19">
        <v>2220211</v>
      </c>
      <c r="B576" s="20" t="s">
        <v>468</v>
      </c>
      <c r="C576" s="21">
        <f t="shared" si="8"/>
        <v>190</v>
      </c>
      <c r="D576" s="21">
        <v>190</v>
      </c>
      <c r="E576" s="15"/>
    </row>
    <row r="577" spans="1:5" s="3" customFormat="1" ht="19.5" customHeight="1">
      <c r="A577" s="16">
        <v>22204</v>
      </c>
      <c r="B577" s="17" t="s">
        <v>469</v>
      </c>
      <c r="C577" s="15">
        <f t="shared" si="8"/>
        <v>735.5</v>
      </c>
      <c r="D577" s="15">
        <v>735.5</v>
      </c>
      <c r="E577" s="15"/>
    </row>
    <row r="578" spans="1:5" ht="19.5" customHeight="1">
      <c r="A578" s="19">
        <v>2220403</v>
      </c>
      <c r="B578" s="20" t="s">
        <v>470</v>
      </c>
      <c r="C578" s="21">
        <f t="shared" si="8"/>
        <v>144</v>
      </c>
      <c r="D578" s="21">
        <v>144</v>
      </c>
      <c r="E578" s="15"/>
    </row>
    <row r="579" spans="1:5" ht="19.5" customHeight="1">
      <c r="A579" s="19">
        <v>2220499</v>
      </c>
      <c r="B579" s="20" t="s">
        <v>471</v>
      </c>
      <c r="C579" s="21">
        <f t="shared" si="8"/>
        <v>591.5</v>
      </c>
      <c r="D579" s="21">
        <v>591.5</v>
      </c>
      <c r="E579" s="15"/>
    </row>
    <row r="580" spans="1:6" s="3" customFormat="1" ht="19.5" customHeight="1">
      <c r="A580" s="16">
        <v>232</v>
      </c>
      <c r="B580" s="17" t="s">
        <v>472</v>
      </c>
      <c r="C580" s="15">
        <f t="shared" si="8"/>
        <v>7406.877303</v>
      </c>
      <c r="D580" s="15">
        <v>7406.877303</v>
      </c>
      <c r="E580" s="15"/>
      <c r="F580" s="18"/>
    </row>
    <row r="581" spans="1:5" s="3" customFormat="1" ht="19.5" customHeight="1">
      <c r="A581" s="16">
        <v>23203</v>
      </c>
      <c r="B581" s="17" t="s">
        <v>473</v>
      </c>
      <c r="C581" s="15">
        <f t="shared" si="8"/>
        <v>1041</v>
      </c>
      <c r="D581" s="15">
        <v>1041</v>
      </c>
      <c r="E581" s="15"/>
    </row>
    <row r="582" spans="1:5" ht="19.5" customHeight="1">
      <c r="A582" s="19">
        <v>2320301</v>
      </c>
      <c r="B582" s="20" t="s">
        <v>474</v>
      </c>
      <c r="C582" s="21">
        <f t="shared" si="8"/>
        <v>1041</v>
      </c>
      <c r="D582" s="21">
        <v>1041</v>
      </c>
      <c r="E582" s="15"/>
    </row>
    <row r="583" spans="1:5" s="3" customFormat="1" ht="19.5" customHeight="1">
      <c r="A583" s="16">
        <v>23203</v>
      </c>
      <c r="B583" s="17" t="s">
        <v>475</v>
      </c>
      <c r="C583" s="15">
        <f aca="true" t="shared" si="9" ref="C583:C592">D583+E583</f>
        <v>6365.877303</v>
      </c>
      <c r="D583" s="15">
        <v>6365.877303</v>
      </c>
      <c r="E583" s="15"/>
    </row>
    <row r="584" spans="1:5" ht="19.5" customHeight="1">
      <c r="A584" s="19">
        <v>2320301</v>
      </c>
      <c r="B584" s="20" t="s">
        <v>474</v>
      </c>
      <c r="C584" s="21">
        <f t="shared" si="9"/>
        <v>6296.89</v>
      </c>
      <c r="D584" s="21">
        <v>6296.89</v>
      </c>
      <c r="E584" s="15"/>
    </row>
    <row r="585" spans="1:5" ht="19.5" customHeight="1">
      <c r="A585" s="19">
        <v>2320303</v>
      </c>
      <c r="B585" s="20" t="s">
        <v>476</v>
      </c>
      <c r="C585" s="21">
        <f t="shared" si="9"/>
        <v>28.423471000000003</v>
      </c>
      <c r="D585" s="21">
        <v>28.423471000000003</v>
      </c>
      <c r="E585" s="15"/>
    </row>
    <row r="586" spans="1:5" ht="19.5" customHeight="1">
      <c r="A586" s="19">
        <v>2320304</v>
      </c>
      <c r="B586" s="20" t="s">
        <v>477</v>
      </c>
      <c r="C586" s="21">
        <f t="shared" si="9"/>
        <v>40.563832</v>
      </c>
      <c r="D586" s="21">
        <v>40.563832</v>
      </c>
      <c r="E586" s="15"/>
    </row>
    <row r="587" spans="1:6" s="3" customFormat="1" ht="19.5" customHeight="1">
      <c r="A587" s="16">
        <v>229</v>
      </c>
      <c r="B587" s="17" t="s">
        <v>478</v>
      </c>
      <c r="C587" s="15">
        <f t="shared" si="9"/>
        <v>340</v>
      </c>
      <c r="D587" s="15">
        <v>340</v>
      </c>
      <c r="E587" s="15"/>
      <c r="F587" s="18"/>
    </row>
    <row r="588" spans="1:5" s="3" customFormat="1" ht="19.5" customHeight="1">
      <c r="A588" s="16">
        <v>22999</v>
      </c>
      <c r="B588" s="17" t="s">
        <v>479</v>
      </c>
      <c r="C588" s="15">
        <f t="shared" si="9"/>
        <v>340</v>
      </c>
      <c r="D588" s="15">
        <v>340</v>
      </c>
      <c r="E588" s="15"/>
    </row>
    <row r="589" spans="1:5" ht="19.5" customHeight="1">
      <c r="A589" s="19">
        <v>2299901</v>
      </c>
      <c r="B589" s="20" t="s">
        <v>480</v>
      </c>
      <c r="C589" s="21">
        <f t="shared" si="9"/>
        <v>340</v>
      </c>
      <c r="D589" s="21">
        <v>340</v>
      </c>
      <c r="E589" s="15"/>
    </row>
    <row r="590" spans="1:6" s="3" customFormat="1" ht="19.5" customHeight="1">
      <c r="A590" s="16">
        <v>233</v>
      </c>
      <c r="B590" s="17" t="s">
        <v>481</v>
      </c>
      <c r="C590" s="22">
        <f t="shared" si="9"/>
        <v>0.34600500000000006</v>
      </c>
      <c r="D590" s="22">
        <v>0.34600500000000006</v>
      </c>
      <c r="E590" s="15"/>
      <c r="F590" s="18"/>
    </row>
    <row r="591" spans="1:5" s="3" customFormat="1" ht="19.5" customHeight="1">
      <c r="A591" s="16">
        <v>23303</v>
      </c>
      <c r="B591" s="17" t="s">
        <v>482</v>
      </c>
      <c r="C591" s="22">
        <f t="shared" si="9"/>
        <v>0.34600500000000006</v>
      </c>
      <c r="D591" s="22">
        <v>0.34600500000000006</v>
      </c>
      <c r="E591" s="15"/>
    </row>
    <row r="592" spans="1:5" s="3" customFormat="1" ht="19.5" customHeight="1">
      <c r="A592" s="16">
        <v>23303</v>
      </c>
      <c r="B592" s="17" t="s">
        <v>482</v>
      </c>
      <c r="C592" s="22">
        <f t="shared" si="9"/>
        <v>0.34600500000000006</v>
      </c>
      <c r="D592" s="22">
        <v>0.34600500000000006</v>
      </c>
      <c r="E592" s="15"/>
    </row>
  </sheetData>
  <sheetProtection/>
  <mergeCells count="7">
    <mergeCell ref="A1:E1"/>
    <mergeCell ref="A2:E2"/>
    <mergeCell ref="D4:E4"/>
    <mergeCell ref="A6:B6"/>
    <mergeCell ref="A4:A5"/>
    <mergeCell ref="B4:B5"/>
    <mergeCell ref="C4:C5"/>
  </mergeCells>
  <printOptions horizontalCentered="1"/>
  <pageMargins left="0.79" right="0.39" top="0.39" bottom="0.39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2017-01-20T02:55:07Z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