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155" tabRatio="776" activeTab="0"/>
  </bookViews>
  <sheets>
    <sheet name="13-政府性基金转移支付执行" sheetId="1" r:id="rId1"/>
    <sheet name="16-2017公共线下收支" sheetId="2" state="hidden" r:id="rId2"/>
    <sheet name="17-2017转移支付分地区" sheetId="3" state="hidden" r:id="rId3"/>
    <sheet name="18-专项转移支付分项目" sheetId="4" state="hidden" r:id="rId4"/>
  </sheets>
  <definedNames>
    <definedName name="fa" localSheetId="3">#REF!</definedName>
    <definedName name="fa">#REF!</definedName>
    <definedName name="_xlnm.Print_Titles" localSheetId="0">'13-政府性基金转移支付执行'!$1:$3</definedName>
    <definedName name="_xlnm.Print_Titles" localSheetId="1">'16-2017公共线下收支'!$1:$3</definedName>
    <definedName name="_xlnm.Print_Titles" localSheetId="2">'17-2017转移支付分地区'!$1:$5</definedName>
    <definedName name="_xlnm.Print_Titles" localSheetId="3">'18-专项转移支付分项目'!$1:$4</definedName>
    <definedName name="地区名称" localSheetId="1">#REF!</definedName>
    <definedName name="地区名称" localSheetId="2">#REF!</definedName>
    <definedName name="地区名称" localSheetId="3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<sst xmlns="http://schemas.openxmlformats.org/spreadsheetml/2006/main" count="176" uniqueCount="124">
  <si>
    <t>重庆市綦江区2016年区级政府性基金预算转移性收支执行表</t>
  </si>
  <si>
    <t>汇总编制：綦江区财政局</t>
  </si>
  <si>
    <t xml:space="preserve">   单位：万元</t>
  </si>
  <si>
    <t xml:space="preserve">收        入 </t>
  </si>
  <si>
    <t>预算数</t>
  </si>
  <si>
    <t>支        出</t>
  </si>
  <si>
    <t xml:space="preserve">转移性收入合计 </t>
  </si>
  <si>
    <t>支出安排合计</t>
  </si>
  <si>
    <t>一、上级补助收入</t>
  </si>
  <si>
    <t>一、上解上级支出</t>
  </si>
  <si>
    <t xml:space="preserve">  社会保障和就业</t>
  </si>
  <si>
    <t>二、补助街镇支出</t>
  </si>
  <si>
    <t xml:space="preserve">    大中型水库移民后期扶持</t>
  </si>
  <si>
    <t xml:space="preserve">  城乡社区</t>
  </si>
  <si>
    <t xml:space="preserve">      移民补助</t>
  </si>
  <si>
    <t xml:space="preserve">    国有土地使用权出让收入及对应专项债务收入安排</t>
  </si>
  <si>
    <t xml:space="preserve">      基础设施建设和经济发展</t>
  </si>
  <si>
    <t xml:space="preserve">      征地拆迁和补偿</t>
  </si>
  <si>
    <t xml:space="preserve">      其他大中型水库移民后期扶持</t>
  </si>
  <si>
    <t xml:space="preserve">      土地开发</t>
  </si>
  <si>
    <t xml:space="preserve">    小型水库移民扶助基金及对应专项债务收入安排</t>
  </si>
  <si>
    <t xml:space="preserve">      其他国有土地使用权出让收入及对应专项债务收入安排</t>
  </si>
  <si>
    <t xml:space="preserve">    新增建设用地土地有偿使用费及对应专项债务收入安排</t>
  </si>
  <si>
    <t xml:space="preserve">      其他新增建设用地土地有偿使用费及对应专项债务收入安排</t>
  </si>
  <si>
    <t xml:space="preserve">  其他支出</t>
  </si>
  <si>
    <t xml:space="preserve">    彩票公益金及对应专项债务收入安排</t>
  </si>
  <si>
    <t xml:space="preserve">      其他国有土地使用权出让收入安排的支出</t>
  </si>
  <si>
    <t xml:space="preserve">      用于体育事业的彩票公益金</t>
  </si>
  <si>
    <t xml:space="preserve">    农业土地开发资金及对应专项债务收入安排</t>
  </si>
  <si>
    <t xml:space="preserve">      农业土地开发资金及对应专项债务收入安排</t>
  </si>
  <si>
    <t xml:space="preserve">      新增建设用地土地有偿使用费及对应专项债务收入安排</t>
  </si>
  <si>
    <t xml:space="preserve">      其他新增建设用地土地有偿使用费安排</t>
  </si>
  <si>
    <t xml:space="preserve">    污水处理费及对应专项债务收入安排</t>
  </si>
  <si>
    <t xml:space="preserve">      污水处理设施建设和运营</t>
  </si>
  <si>
    <t xml:space="preserve">  农林水</t>
  </si>
  <si>
    <t xml:space="preserve">    大中型水库库区基金及对应专项债务收入安排</t>
  </si>
  <si>
    <t xml:space="preserve">    三峡水库库区基金</t>
  </si>
  <si>
    <t xml:space="preserve">      其他三峡水库库区基金</t>
  </si>
  <si>
    <t xml:space="preserve">    彩票发行销售机构业务费安排</t>
  </si>
  <si>
    <t xml:space="preserve">      其他彩票发行销售机构业务费安排</t>
  </si>
  <si>
    <t xml:space="preserve">      彩票公益金及对应专项债务收入安排</t>
  </si>
  <si>
    <t xml:space="preserve">      用于社会福利的彩票公益金</t>
  </si>
  <si>
    <t xml:space="preserve">      用于教育事业的彩票公益金</t>
  </si>
  <si>
    <t xml:space="preserve">      用于残疾人事业的彩票公益金</t>
  </si>
  <si>
    <t xml:space="preserve">      用于城乡医疗救助的彩票公益金</t>
  </si>
  <si>
    <t xml:space="preserve">      用于其他社会公益事业的彩票公益金</t>
  </si>
  <si>
    <t>二、街镇上解收入</t>
  </si>
  <si>
    <t>二、地方政府债务还本支出</t>
  </si>
  <si>
    <t xml:space="preserve">三、地方政府债券收入 </t>
  </si>
  <si>
    <t xml:space="preserve">    地方政府债券还本支出</t>
  </si>
  <si>
    <t xml:space="preserve">    地方政府债券收入(新增）</t>
  </si>
  <si>
    <t xml:space="preserve">    地方政府其他债务还本支出（置换）</t>
  </si>
  <si>
    <t xml:space="preserve">    地方政府债券收入(置换）</t>
  </si>
  <si>
    <t>三、调出资金</t>
  </si>
  <si>
    <t>四、上年结转</t>
  </si>
  <si>
    <t>四、结转下年</t>
  </si>
  <si>
    <t>注：本表反映2016年区级政府性基金预算转移性收支执行表，细化到项级科目反映，部分项目涉及政策调整完善暂细化到款级科目。</t>
  </si>
  <si>
    <t xml:space="preserve">重庆市綦江区2017年区级一般公共预算转移性收支预算表 </t>
  </si>
  <si>
    <t>单位：万元</t>
  </si>
  <si>
    <t>收        入</t>
  </si>
  <si>
    <t>转移性收入合计</t>
  </si>
  <si>
    <t>转移性支出合计</t>
  </si>
  <si>
    <t>（一）一般性转移支付收入</t>
  </si>
  <si>
    <t>（一）体制上解</t>
  </si>
  <si>
    <t xml:space="preserve">       增值税和消费税税收返还 </t>
  </si>
  <si>
    <t>（二）专项上解</t>
  </si>
  <si>
    <t xml:space="preserve">       所得税基数返还</t>
  </si>
  <si>
    <t xml:space="preserve">       成品油价格和税费改革税收返还</t>
  </si>
  <si>
    <t>（一）一般性转移支付支出</t>
  </si>
  <si>
    <t xml:space="preserve">       均衡性转移支付 </t>
  </si>
  <si>
    <t xml:space="preserve">       老少边穷转移支付 </t>
  </si>
  <si>
    <t xml:space="preserve">       县级基本财力保障机制奖补资金 </t>
  </si>
  <si>
    <t xml:space="preserve">       体制补助</t>
  </si>
  <si>
    <t xml:space="preserve">       结算补助 </t>
  </si>
  <si>
    <t xml:space="preserve">       资源枯竭型城市转移支付补助 </t>
  </si>
  <si>
    <t xml:space="preserve">       成品油价格和税费改革转移支付补助</t>
  </si>
  <si>
    <t xml:space="preserve">       农村综合改革转移支付</t>
  </si>
  <si>
    <t xml:space="preserve">       产粮（油）大县奖励资金 </t>
  </si>
  <si>
    <t xml:space="preserve">       重点生态功能区转移支付 </t>
  </si>
  <si>
    <t xml:space="preserve">       农村综合改革转移支付 </t>
  </si>
  <si>
    <t xml:space="preserve">       固定数额补助 </t>
  </si>
  <si>
    <t xml:space="preserve">       公共安全</t>
  </si>
  <si>
    <t xml:space="preserve">       重点生态功能区转移支付</t>
  </si>
  <si>
    <t xml:space="preserve">       教育</t>
  </si>
  <si>
    <t xml:space="preserve">       社会保障和就业</t>
  </si>
  <si>
    <t xml:space="preserve">       其他一般性转移支付</t>
  </si>
  <si>
    <t xml:space="preserve">       医疗卫生</t>
  </si>
  <si>
    <t>（二）专项转移支付收入</t>
  </si>
  <si>
    <t xml:space="preserve">       一般公共服务</t>
  </si>
  <si>
    <t xml:space="preserve">       国防</t>
  </si>
  <si>
    <t>（二）专项转移支付支出</t>
  </si>
  <si>
    <t xml:space="preserve">       科学技术</t>
  </si>
  <si>
    <t xml:space="preserve">       文化体育与传媒</t>
  </si>
  <si>
    <t xml:space="preserve">       节能环保</t>
  </si>
  <si>
    <t xml:space="preserve">       城乡社区</t>
  </si>
  <si>
    <t xml:space="preserve">       农林水</t>
  </si>
  <si>
    <t xml:space="preserve">       交通运输</t>
  </si>
  <si>
    <t xml:space="preserve">       商业服务业等</t>
  </si>
  <si>
    <t xml:space="preserve">       资源勘探信息等</t>
  </si>
  <si>
    <t xml:space="preserve">       住房保障</t>
  </si>
  <si>
    <t xml:space="preserve">       粮油物资储备</t>
  </si>
  <si>
    <t xml:space="preserve">       国土海洋气象等</t>
  </si>
  <si>
    <t>三、调入预算稳定调节基金</t>
  </si>
  <si>
    <t>四、调入资金</t>
  </si>
  <si>
    <t>注：本表详细反映2017年一般公共预算转移性收入和转移性支出情况，其中上级补助和补助街镇细化到项级科目。由于2016年本轮区对街镇财政体制执行期完，2017年新一轮体制尚未正式出台，2017年街镇上解收入暂不列出。</t>
  </si>
  <si>
    <t xml:space="preserve">重庆市綦江区2017年区级一般公共预算转移支付预算表 </t>
  </si>
  <si>
    <t>（分地区）</t>
  </si>
  <si>
    <t>支      出</t>
  </si>
  <si>
    <t xml:space="preserve">小计 </t>
  </si>
  <si>
    <t>一般性转移支付</t>
  </si>
  <si>
    <t>专项转移支付</t>
  </si>
  <si>
    <t>补助街镇合计</t>
  </si>
  <si>
    <t>(一)产业转型升级发展区</t>
  </si>
  <si>
    <t>* * 镇</t>
  </si>
  <si>
    <t>(二)城郊休闲旅游度假区</t>
  </si>
  <si>
    <t>（三）山地现代农业示范区</t>
  </si>
  <si>
    <t>（四）渝黔合作共赢先行区</t>
  </si>
  <si>
    <t>（五）未落实到街镇数</t>
  </si>
  <si>
    <t>注：本表直观反映预算安排中区级对各街镇的补助情况。由于部分作为分配依据的数据暂未出台，以及一些项目涉及政策调整完善，部分补助暂未落实到具体街镇，参照中央和市级做法明确列出。</t>
  </si>
  <si>
    <t xml:space="preserve">重庆市綦江区2017年区级一般公共预算专项转移支付支出预算表 </t>
  </si>
  <si>
    <t>（分项目）</t>
  </si>
  <si>
    <t>专项补助街镇合计</t>
  </si>
  <si>
    <t xml:space="preserve">    *****</t>
  </si>
  <si>
    <t>注：按照《预算法》要求，参照市对区县转移支付改革方案，将年初补助街镇的专项转移支付项目予以公开，执行中将根据上级补助情况相应增加。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</si>
</sst>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0_);[Red]\(0.00\)"/>
    <numFmt numFmtId="180" formatCode="#,##0_);[Red]\(#,##0\)"/>
    <numFmt numFmtId="181" formatCode="#,##0_ ;[Red]\-#,##0\ 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name val="黑体"/>
      <family val="3"/>
    </font>
    <font>
      <sz val="14"/>
      <color indexed="8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3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仿宋_GB2312"/>
      <family val="0"/>
    </font>
    <font>
      <sz val="12"/>
      <color indexed="8"/>
      <name val="方正黑体_GBK"/>
      <family val="4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1"/>
      <name val="Calibri"/>
      <family val="0"/>
    </font>
    <font>
      <sz val="11"/>
      <color theme="1"/>
      <name val="宋体"/>
      <family val="0"/>
    </font>
    <font>
      <sz val="14"/>
      <color theme="1"/>
      <name val="黑体"/>
      <family val="3"/>
    </font>
    <font>
      <b/>
      <sz val="12"/>
      <name val="Calibri"/>
      <family val="0"/>
    </font>
    <font>
      <b/>
      <sz val="11"/>
      <name val="Calibri"/>
      <family val="0"/>
    </font>
    <font>
      <sz val="13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  <font>
      <sz val="12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42" fontId="33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3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1" fontId="33" fillId="0" borderId="0" applyFont="0" applyFill="0" applyBorder="0" applyAlignment="0" applyProtection="0"/>
    <xf numFmtId="0" fontId="2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14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14" fillId="0" borderId="0" applyFont="0" applyFill="0" applyBorder="0" applyAlignment="0" applyProtection="0"/>
    <xf numFmtId="0" fontId="36" fillId="23" borderId="0" applyNumberFormat="0" applyBorder="0" applyAlignment="0" applyProtection="0"/>
    <xf numFmtId="0" fontId="14" fillId="0" borderId="0">
      <alignment vertical="center"/>
      <protection/>
    </xf>
    <xf numFmtId="41" fontId="33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4" fillId="0" borderId="0">
      <alignment/>
      <protection/>
    </xf>
    <xf numFmtId="0" fontId="36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 vertical="center"/>
      <protection/>
    </xf>
    <xf numFmtId="0" fontId="36" fillId="30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32" fillId="0" borderId="0">
      <alignment/>
      <protection/>
    </xf>
    <xf numFmtId="43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2" fillId="0" borderId="0">
      <alignment/>
      <protection/>
    </xf>
  </cellStyleXfs>
  <cellXfs count="94">
    <xf numFmtId="0" fontId="0" fillId="0" borderId="0" xfId="0" applyFont="1" applyAlignment="1">
      <alignment vertical="center"/>
    </xf>
    <xf numFmtId="0" fontId="0" fillId="0" borderId="0" xfId="70" applyFill="1" applyAlignment="1">
      <alignment vertical="center"/>
      <protection/>
    </xf>
    <xf numFmtId="0" fontId="0" fillId="0" borderId="0" xfId="70" applyFill="1">
      <alignment vertical="center"/>
      <protection/>
    </xf>
    <xf numFmtId="0" fontId="52" fillId="0" borderId="0" xfId="77" applyFont="1" applyFill="1" applyAlignment="1">
      <alignment horizontal="center" vertical="center"/>
      <protection/>
    </xf>
    <xf numFmtId="0" fontId="53" fillId="0" borderId="0" xfId="77" applyFont="1" applyFill="1" applyBorder="1" applyAlignment="1">
      <alignment horizontal="center" vertical="center"/>
      <protection/>
    </xf>
    <xf numFmtId="0" fontId="53" fillId="0" borderId="0" xfId="77" applyFont="1" applyFill="1" applyBorder="1" applyAlignment="1">
      <alignment horizontal="right" vertical="center"/>
      <protection/>
    </xf>
    <xf numFmtId="176" fontId="54" fillId="0" borderId="0" xfId="0" applyNumberFormat="1" applyFont="1" applyFill="1" applyBorder="1" applyAlignment="1" applyProtection="1">
      <alignment horizontal="right" vertical="center"/>
      <protection locked="0"/>
    </xf>
    <xf numFmtId="14" fontId="4" fillId="0" borderId="9" xfId="79" applyNumberFormat="1" applyFont="1" applyFill="1" applyBorder="1" applyAlignment="1" applyProtection="1">
      <alignment horizontal="center" vertical="center"/>
      <protection locked="0"/>
    </xf>
    <xf numFmtId="177" fontId="55" fillId="0" borderId="9" xfId="79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81" applyFont="1" applyFill="1" applyBorder="1" applyAlignment="1">
      <alignment vertical="center"/>
      <protection/>
    </xf>
    <xf numFmtId="177" fontId="56" fillId="0" borderId="9" xfId="77" applyNumberFormat="1" applyFont="1" applyFill="1" applyBorder="1" applyAlignment="1">
      <alignment horizontal="right" vertical="center"/>
      <protection/>
    </xf>
    <xf numFmtId="0" fontId="0" fillId="0" borderId="10" xfId="70" applyFont="1" applyFill="1" applyBorder="1" applyAlignment="1">
      <alignment vertical="center"/>
      <protection/>
    </xf>
    <xf numFmtId="0" fontId="0" fillId="0" borderId="9" xfId="70" applyFill="1" applyBorder="1">
      <alignment vertical="center"/>
      <protection/>
    </xf>
    <xf numFmtId="0" fontId="0" fillId="0" borderId="0" xfId="70" applyFill="1" applyAlignment="1">
      <alignment horizontal="left" vertical="center" wrapText="1"/>
      <protection/>
    </xf>
    <xf numFmtId="0" fontId="57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177" fontId="55" fillId="0" borderId="10" xfId="79" applyNumberFormat="1" applyFont="1" applyFill="1" applyBorder="1" applyAlignment="1" applyProtection="1">
      <alignment horizontal="center" vertical="center" wrapText="1"/>
      <protection locked="0"/>
    </xf>
    <xf numFmtId="177" fontId="55" fillId="0" borderId="11" xfId="79" applyNumberFormat="1" applyFont="1" applyFill="1" applyBorder="1" applyAlignment="1" applyProtection="1">
      <alignment horizontal="center" vertical="center" wrapText="1"/>
      <protection locked="0"/>
    </xf>
    <xf numFmtId="177" fontId="55" fillId="0" borderId="12" xfId="79" applyNumberFormat="1" applyFont="1" applyFill="1" applyBorder="1" applyAlignment="1" applyProtection="1">
      <alignment horizontal="center" vertical="center" wrapText="1"/>
      <protection locked="0"/>
    </xf>
    <xf numFmtId="14" fontId="4" fillId="0" borderId="12" xfId="79" applyNumberFormat="1" applyFont="1" applyFill="1" applyBorder="1" applyAlignment="1" applyProtection="1">
      <alignment horizontal="center" vertical="center"/>
      <protection locked="0"/>
    </xf>
    <xf numFmtId="177" fontId="58" fillId="0" borderId="9" xfId="79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81" applyFont="1" applyFill="1" applyBorder="1" applyAlignment="1">
      <alignment horizontal="center" vertical="center"/>
      <protection/>
    </xf>
    <xf numFmtId="0" fontId="4" fillId="0" borderId="12" xfId="81" applyFont="1" applyFill="1" applyBorder="1" applyAlignment="1">
      <alignment horizontal="center" vertical="center"/>
      <protection/>
    </xf>
    <xf numFmtId="177" fontId="56" fillId="0" borderId="9" xfId="77" applyNumberFormat="1" applyFont="1" applyFill="1" applyBorder="1">
      <alignment vertical="center"/>
      <protection/>
    </xf>
    <xf numFmtId="0" fontId="59" fillId="0" borderId="10" xfId="0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177" fontId="59" fillId="0" borderId="9" xfId="77" applyNumberFormat="1" applyFont="1" applyFill="1" applyBorder="1">
      <alignment vertical="center"/>
      <protection/>
    </xf>
    <xf numFmtId="177" fontId="53" fillId="0" borderId="9" xfId="77" applyNumberFormat="1" applyFont="1" applyFill="1" applyBorder="1">
      <alignment vertical="center"/>
      <protection/>
    </xf>
    <xf numFmtId="178" fontId="59" fillId="0" borderId="10" xfId="0" applyNumberFormat="1" applyFont="1" applyFill="1" applyBorder="1" applyAlignment="1">
      <alignment horizontal="center" vertical="center"/>
    </xf>
    <xf numFmtId="178" fontId="59" fillId="0" borderId="12" xfId="0" applyNumberFormat="1" applyFont="1" applyFill="1" applyBorder="1" applyAlignment="1">
      <alignment horizontal="center" vertical="center"/>
    </xf>
    <xf numFmtId="177" fontId="57" fillId="0" borderId="0" xfId="0" applyNumberFormat="1" applyFont="1" applyFill="1" applyAlignment="1">
      <alignment vertical="center"/>
    </xf>
    <xf numFmtId="0" fontId="60" fillId="0" borderId="10" xfId="77" applyFont="1" applyFill="1" applyBorder="1" applyAlignment="1">
      <alignment horizontal="left" vertical="center"/>
      <protection/>
    </xf>
    <xf numFmtId="0" fontId="60" fillId="0" borderId="12" xfId="77" applyFont="1" applyFill="1" applyBorder="1" applyAlignment="1">
      <alignment horizontal="left" vertical="center"/>
      <protection/>
    </xf>
    <xf numFmtId="0" fontId="60" fillId="0" borderId="13" xfId="77" applyFont="1" applyFill="1" applyBorder="1" applyAlignment="1">
      <alignment horizontal="left" vertical="center" wrapText="1"/>
      <protection/>
    </xf>
    <xf numFmtId="0" fontId="0" fillId="0" borderId="0" xfId="75" applyFont="1" applyFill="1" applyAlignment="1">
      <alignment horizontal="left" vertical="center" wrapText="1"/>
      <protection/>
    </xf>
    <xf numFmtId="179" fontId="57" fillId="0" borderId="0" xfId="0" applyNumberFormat="1" applyFont="1" applyFill="1" applyAlignment="1">
      <alignment vertical="center"/>
    </xf>
    <xf numFmtId="177" fontId="11" fillId="0" borderId="0" xfId="81" applyNumberFormat="1" applyFont="1" applyFill="1" applyAlignment="1">
      <alignment horizontal="right"/>
      <protection/>
    </xf>
    <xf numFmtId="0" fontId="11" fillId="0" borderId="0" xfId="81" applyFont="1" applyFill="1">
      <alignment/>
      <protection/>
    </xf>
    <xf numFmtId="0" fontId="0" fillId="0" borderId="14" xfId="77" applyFill="1" applyBorder="1" applyAlignment="1">
      <alignment horizontal="center" vertical="center"/>
      <protection/>
    </xf>
    <xf numFmtId="0" fontId="0" fillId="0" borderId="0" xfId="77" applyFill="1" applyBorder="1" applyAlignment="1">
      <alignment horizontal="right" vertical="center"/>
      <protection/>
    </xf>
    <xf numFmtId="0" fontId="4" fillId="0" borderId="9" xfId="81" applyFont="1" applyFill="1" applyBorder="1" applyAlignment="1">
      <alignment horizontal="center" vertical="center"/>
      <protection/>
    </xf>
    <xf numFmtId="177" fontId="4" fillId="0" borderId="10" xfId="81" applyNumberFormat="1" applyFont="1" applyFill="1" applyBorder="1" applyAlignment="1">
      <alignment horizontal="center"/>
      <protection/>
    </xf>
    <xf numFmtId="177" fontId="4" fillId="0" borderId="9" xfId="81" applyNumberFormat="1" applyFont="1" applyFill="1" applyBorder="1" applyAlignment="1">
      <alignment horizontal="center"/>
      <protection/>
    </xf>
    <xf numFmtId="0" fontId="4" fillId="0" borderId="9" xfId="81" applyFont="1" applyFill="1" applyBorder="1" applyAlignment="1">
      <alignment horizontal="left" vertical="center"/>
      <protection/>
    </xf>
    <xf numFmtId="177" fontId="56" fillId="0" borderId="9" xfId="81" applyNumberFormat="1" applyFont="1" applyFill="1" applyBorder="1" applyAlignment="1">
      <alignment horizontal="right" vertical="center"/>
      <protection/>
    </xf>
    <xf numFmtId="180" fontId="4" fillId="0" borderId="9" xfId="81" applyNumberFormat="1" applyFont="1" applyFill="1" applyBorder="1" applyAlignment="1">
      <alignment horizontal="left" vertical="center"/>
      <protection/>
    </xf>
    <xf numFmtId="0" fontId="60" fillId="0" borderId="9" xfId="77" applyFont="1" applyFill="1" applyBorder="1">
      <alignment vertical="center"/>
      <protection/>
    </xf>
    <xf numFmtId="0" fontId="60" fillId="0" borderId="9" xfId="77" applyFont="1" applyFill="1" applyBorder="1" applyAlignment="1">
      <alignment horizontal="right" vertical="center"/>
      <protection/>
    </xf>
    <xf numFmtId="177" fontId="11" fillId="0" borderId="9" xfId="81" applyNumberFormat="1" applyFont="1" applyFill="1" applyBorder="1" applyAlignment="1">
      <alignment horizontal="right"/>
      <protection/>
    </xf>
    <xf numFmtId="0" fontId="11" fillId="0" borderId="9" xfId="81" applyFont="1" applyFill="1" applyBorder="1">
      <alignment/>
      <protection/>
    </xf>
    <xf numFmtId="0" fontId="0" fillId="0" borderId="0" xfId="72" applyFont="1" applyFill="1" applyAlignment="1">
      <alignment horizontal="left" vertical="center" wrapText="1"/>
      <protection/>
    </xf>
    <xf numFmtId="0" fontId="61" fillId="0" borderId="0" xfId="77" applyFont="1">
      <alignment vertical="center"/>
      <protection/>
    </xf>
    <xf numFmtId="0" fontId="0" fillId="0" borderId="0" xfId="77" applyAlignment="1">
      <alignment horizontal="center" vertical="center"/>
      <protection/>
    </xf>
    <xf numFmtId="0" fontId="0" fillId="0" borderId="0" xfId="77" applyFont="1" applyAlignment="1">
      <alignment horizontal="center" vertical="center"/>
      <protection/>
    </xf>
    <xf numFmtId="0" fontId="0" fillId="0" borderId="0" xfId="77" applyFont="1">
      <alignment vertical="center"/>
      <protection/>
    </xf>
    <xf numFmtId="0" fontId="49" fillId="0" borderId="0" xfId="77" applyFont="1" applyAlignment="1">
      <alignment horizontal="center" vertical="center" wrapText="1"/>
      <protection/>
    </xf>
    <xf numFmtId="0" fontId="0" fillId="0" borderId="0" xfId="77" applyAlignment="1">
      <alignment horizontal="center" vertical="center" wrapText="1"/>
      <protection/>
    </xf>
    <xf numFmtId="181" fontId="0" fillId="0" borderId="0" xfId="77" applyNumberFormat="1" applyAlignment="1">
      <alignment vertical="center" wrapText="1"/>
      <protection/>
    </xf>
    <xf numFmtId="0" fontId="0" fillId="0" borderId="0" xfId="77">
      <alignment vertical="center"/>
      <protection/>
    </xf>
    <xf numFmtId="0" fontId="52" fillId="0" borderId="0" xfId="77" applyFont="1" applyAlignment="1">
      <alignment horizontal="center" vertical="center" wrapText="1"/>
      <protection/>
    </xf>
    <xf numFmtId="0" fontId="0" fillId="0" borderId="0" xfId="77" applyFont="1" applyAlignment="1">
      <alignment horizontal="left" vertical="center" wrapText="1"/>
      <protection/>
    </xf>
    <xf numFmtId="181" fontId="0" fillId="0" borderId="14" xfId="77" applyNumberFormat="1" applyBorder="1" applyAlignment="1">
      <alignment horizontal="right" vertical="center" wrapText="1"/>
      <protection/>
    </xf>
    <xf numFmtId="0" fontId="61" fillId="0" borderId="9" xfId="77" applyFont="1" applyFill="1" applyBorder="1" applyAlignment="1">
      <alignment horizontal="center" vertical="center" wrapText="1"/>
      <protection/>
    </xf>
    <xf numFmtId="181" fontId="61" fillId="0" borderId="9" xfId="77" applyNumberFormat="1" applyFont="1" applyFill="1" applyBorder="1" applyAlignment="1">
      <alignment horizontal="center" vertical="center" wrapText="1"/>
      <protection/>
    </xf>
    <xf numFmtId="0" fontId="49" fillId="0" borderId="9" xfId="77" applyFont="1" applyFill="1" applyBorder="1" applyAlignment="1">
      <alignment horizontal="center" vertical="center" wrapText="1"/>
      <protection/>
    </xf>
    <xf numFmtId="181" fontId="49" fillId="0" borderId="9" xfId="77" applyNumberFormat="1" applyFont="1" applyFill="1" applyBorder="1" applyAlignment="1">
      <alignment horizontal="right" vertical="center" wrapText="1"/>
      <protection/>
    </xf>
    <xf numFmtId="180" fontId="49" fillId="0" borderId="9" xfId="77" applyNumberFormat="1" applyFont="1" applyFill="1" applyBorder="1" applyAlignment="1">
      <alignment horizontal="right" vertical="center" wrapText="1"/>
      <protection/>
    </xf>
    <xf numFmtId="0" fontId="49" fillId="0" borderId="9" xfId="77" applyFont="1" applyBorder="1" applyAlignment="1">
      <alignment vertical="center" wrapText="1"/>
      <protection/>
    </xf>
    <xf numFmtId="181" fontId="0" fillId="0" borderId="9" xfId="77" applyNumberFormat="1" applyFont="1" applyFill="1" applyBorder="1" applyAlignment="1">
      <alignment horizontal="right" vertical="center" wrapText="1"/>
      <protection/>
    </xf>
    <xf numFmtId="0" fontId="49" fillId="0" borderId="9" xfId="77" applyFont="1" applyFill="1" applyBorder="1" applyAlignment="1">
      <alignment horizontal="left" vertical="center" wrapText="1"/>
      <protection/>
    </xf>
    <xf numFmtId="0" fontId="0" fillId="0" borderId="9" xfId="0" applyFont="1" applyBorder="1" applyAlignment="1">
      <alignment vertical="center" wrapText="1"/>
    </xf>
    <xf numFmtId="0" fontId="0" fillId="0" borderId="9" xfId="77" applyFont="1" applyBorder="1" applyAlignment="1">
      <alignment horizontal="left" vertical="center" wrapText="1"/>
      <protection/>
    </xf>
    <xf numFmtId="180" fontId="0" fillId="0" borderId="9" xfId="77" applyNumberFormat="1" applyFont="1" applyFill="1" applyBorder="1" applyAlignment="1">
      <alignment horizontal="right" vertical="center" wrapText="1"/>
      <protection/>
    </xf>
    <xf numFmtId="0" fontId="0" fillId="0" borderId="9" xfId="77" applyFont="1" applyBorder="1" applyAlignment="1">
      <alignment horizontal="center" vertical="center"/>
      <protection/>
    </xf>
    <xf numFmtId="180" fontId="0" fillId="0" borderId="9" xfId="77" applyNumberFormat="1" applyFont="1" applyBorder="1" applyAlignment="1">
      <alignment horizontal="center" vertical="center"/>
      <protection/>
    </xf>
    <xf numFmtId="0" fontId="0" fillId="0" borderId="9" xfId="77" applyFont="1" applyBorder="1">
      <alignment vertical="center"/>
      <protection/>
    </xf>
    <xf numFmtId="180" fontId="0" fillId="0" borderId="9" xfId="77" applyNumberFormat="1" applyFont="1" applyBorder="1">
      <alignment vertical="center"/>
      <protection/>
    </xf>
    <xf numFmtId="180" fontId="0" fillId="0" borderId="9" xfId="77" applyNumberFormat="1" applyFont="1" applyBorder="1" applyAlignment="1">
      <alignment horizontal="left" vertical="center" wrapText="1"/>
      <protection/>
    </xf>
    <xf numFmtId="0" fontId="0" fillId="0" borderId="9" xfId="77" applyFont="1" applyBorder="1" applyAlignment="1">
      <alignment horizontal="center" vertical="center" wrapText="1"/>
      <protection/>
    </xf>
    <xf numFmtId="180" fontId="0" fillId="0" borderId="9" xfId="77" applyNumberFormat="1" applyFont="1" applyBorder="1" applyAlignment="1">
      <alignment vertical="center" wrapText="1"/>
      <protection/>
    </xf>
    <xf numFmtId="0" fontId="49" fillId="0" borderId="9" xfId="77" applyFont="1" applyFill="1" applyBorder="1" applyAlignment="1">
      <alignment vertical="center" wrapText="1"/>
      <protection/>
    </xf>
    <xf numFmtId="0" fontId="2" fillId="0" borderId="9" xfId="75" applyFont="1" applyFill="1" applyBorder="1" applyAlignment="1">
      <alignment vertical="center" wrapText="1"/>
      <protection/>
    </xf>
    <xf numFmtId="0" fontId="0" fillId="0" borderId="9" xfId="77" applyFont="1" applyFill="1" applyBorder="1" applyAlignment="1">
      <alignment vertical="center" wrapText="1"/>
      <protection/>
    </xf>
    <xf numFmtId="180" fontId="49" fillId="0" borderId="9" xfId="77" applyNumberFormat="1" applyFont="1" applyFill="1" applyBorder="1" applyAlignment="1">
      <alignment vertical="center" wrapText="1"/>
      <protection/>
    </xf>
    <xf numFmtId="177" fontId="0" fillId="0" borderId="9" xfId="77" applyNumberFormat="1" applyFont="1" applyFill="1" applyBorder="1" applyAlignment="1">
      <alignment vertical="center" wrapText="1"/>
      <protection/>
    </xf>
    <xf numFmtId="0" fontId="49" fillId="0" borderId="0" xfId="77" applyFont="1" applyFill="1" applyBorder="1" applyAlignment="1">
      <alignment vertical="center" wrapText="1"/>
      <protection/>
    </xf>
    <xf numFmtId="0" fontId="49" fillId="0" borderId="0" xfId="77" applyFont="1" applyFill="1" applyBorder="1" applyAlignment="1">
      <alignment horizontal="center" vertical="center" wrapText="1"/>
      <protection/>
    </xf>
    <xf numFmtId="0" fontId="0" fillId="0" borderId="0" xfId="77" applyFont="1" applyFill="1" applyBorder="1" applyAlignment="1">
      <alignment vertical="center" wrapText="1"/>
      <protection/>
    </xf>
    <xf numFmtId="177" fontId="0" fillId="0" borderId="0" xfId="77" applyNumberFormat="1" applyFont="1" applyFill="1" applyBorder="1" applyAlignment="1">
      <alignment vertical="center" wrapText="1"/>
      <protection/>
    </xf>
    <xf numFmtId="0" fontId="0" fillId="0" borderId="0" xfId="77" applyFont="1" applyFill="1" applyBorder="1" applyAlignment="1">
      <alignment horizontal="left" vertical="center" wrapText="1"/>
      <protection/>
    </xf>
    <xf numFmtId="0" fontId="49" fillId="0" borderId="0" xfId="77" applyFont="1" applyBorder="1" applyAlignment="1">
      <alignment horizontal="center" vertical="center" wrapText="1"/>
      <protection/>
    </xf>
    <xf numFmtId="0" fontId="0" fillId="0" borderId="0" xfId="77" applyFont="1" applyBorder="1" applyAlignment="1">
      <alignment horizontal="left" vertical="center" wrapText="1"/>
      <protection/>
    </xf>
    <xf numFmtId="0" fontId="0" fillId="0" borderId="0" xfId="77" applyAlignment="1">
      <alignment vertical="center" wrapText="1"/>
      <protection/>
    </xf>
  </cellXfs>
  <cellStyles count="78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千位分隔[0] 3 2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千位分隔[0] 2" xfId="58"/>
    <cellStyle name="强调文字颜色 3" xfId="59"/>
    <cellStyle name="常规 3 2" xfId="60"/>
    <cellStyle name="千位分隔[0] 3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常规 2 2" xfId="67"/>
    <cellStyle name="40% - 强调文字颜色 5" xfId="68"/>
    <cellStyle name="60% - 强调文字颜色 5" xfId="69"/>
    <cellStyle name="常规 3 4" xfId="70"/>
    <cellStyle name="强调文字颜色 6" xfId="71"/>
    <cellStyle name="常规 2 3" xfId="72"/>
    <cellStyle name="常规 10" xfId="73"/>
    <cellStyle name="40% - 强调文字颜色 6" xfId="74"/>
    <cellStyle name="常规 2 3 2" xfId="75"/>
    <cellStyle name="60% - 强调文字颜色 6" xfId="76"/>
    <cellStyle name="常规 2" xfId="77"/>
    <cellStyle name="常规 2 4" xfId="78"/>
    <cellStyle name="常规_2007人代会数据 2" xfId="79"/>
    <cellStyle name="常规 3" xfId="80"/>
    <cellStyle name="常规 4" xfId="81"/>
    <cellStyle name="常规 4 2" xfId="82"/>
    <cellStyle name="常规 4 3" xfId="83"/>
    <cellStyle name="常规 5" xfId="84"/>
    <cellStyle name="常规 9" xfId="85"/>
    <cellStyle name="千位分隔 2" xfId="86"/>
    <cellStyle name="千位分隔 2 3 2 2 2" xfId="87"/>
    <cellStyle name="千位分隔 2 3 2 2 2 2" xfId="88"/>
    <cellStyle name="千位分隔 2 3 2 2 2 3" xfId="89"/>
    <cellStyle name="千位分隔 2 4 2" xfId="90"/>
    <cellStyle name="样式 1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="90" zoomScaleNormal="90" zoomScaleSheetLayoutView="100" workbookViewId="0" topLeftCell="A32">
      <selection activeCell="D45" sqref="D4:D45"/>
    </sheetView>
  </sheetViews>
  <sheetFormatPr defaultColWidth="9.00390625" defaultRowHeight="15"/>
  <cols>
    <col min="1" max="1" width="58.140625" style="56" customWidth="1"/>
    <col min="2" max="2" width="11.57421875" style="56" customWidth="1"/>
    <col min="3" max="3" width="62.57421875" style="57" customWidth="1"/>
    <col min="4" max="4" width="11.57421875" style="58" customWidth="1"/>
    <col min="5" max="16384" width="9.00390625" style="59" customWidth="1"/>
  </cols>
  <sheetData>
    <row r="1" spans="1:4" ht="40.5" customHeight="1">
      <c r="A1" s="60" t="s">
        <v>0</v>
      </c>
      <c r="B1" s="60"/>
      <c r="C1" s="60"/>
      <c r="D1" s="60"/>
    </row>
    <row r="2" spans="1:4" ht="18.75" customHeight="1">
      <c r="A2" s="61" t="s">
        <v>1</v>
      </c>
      <c r="B2" s="61"/>
      <c r="C2" s="62" t="s">
        <v>2</v>
      </c>
      <c r="D2" s="62"/>
    </row>
    <row r="3" spans="1:4" s="52" customFormat="1" ht="24.75" customHeight="1">
      <c r="A3" s="63" t="s">
        <v>3</v>
      </c>
      <c r="B3" s="63" t="s">
        <v>4</v>
      </c>
      <c r="C3" s="63" t="s">
        <v>5</v>
      </c>
      <c r="D3" s="64" t="s">
        <v>4</v>
      </c>
    </row>
    <row r="4" spans="1:4" s="53" customFormat="1" ht="23.25" customHeight="1">
      <c r="A4" s="65" t="s">
        <v>6</v>
      </c>
      <c r="B4" s="66">
        <f>B5+B41+B42+B45</f>
        <v>72984.904</v>
      </c>
      <c r="C4" s="65" t="s">
        <v>7</v>
      </c>
      <c r="D4" s="67">
        <f>D6+D41+D44+D5</f>
        <v>84589.5</v>
      </c>
    </row>
    <row r="5" spans="1:4" s="53" customFormat="1" ht="23.25" customHeight="1">
      <c r="A5" s="68" t="s">
        <v>8</v>
      </c>
      <c r="B5" s="69">
        <f>B6+B13+B24+B29</f>
        <v>5836.904</v>
      </c>
      <c r="C5" s="70" t="s">
        <v>9</v>
      </c>
      <c r="D5" s="67">
        <v>3192</v>
      </c>
    </row>
    <row r="6" spans="1:4" s="54" customFormat="1" ht="18.75" customHeight="1">
      <c r="A6" s="71" t="s">
        <v>10</v>
      </c>
      <c r="B6" s="69">
        <v>661</v>
      </c>
      <c r="C6" s="70" t="s">
        <v>11</v>
      </c>
      <c r="D6" s="67">
        <f>D7+D14</f>
        <v>1632.5</v>
      </c>
    </row>
    <row r="7" spans="1:4" s="54" customFormat="1" ht="18.75" customHeight="1">
      <c r="A7" s="71" t="s">
        <v>12</v>
      </c>
      <c r="B7" s="69">
        <v>455</v>
      </c>
      <c r="C7" s="72" t="s">
        <v>13</v>
      </c>
      <c r="D7" s="73">
        <f>D8+D12</f>
        <v>1535</v>
      </c>
    </row>
    <row r="8" spans="1:4" s="54" customFormat="1" ht="18.75" customHeight="1">
      <c r="A8" s="71" t="s">
        <v>14</v>
      </c>
      <c r="B8" s="69">
        <v>57</v>
      </c>
      <c r="C8" s="72" t="s">
        <v>15</v>
      </c>
      <c r="D8" s="73">
        <v>645</v>
      </c>
    </row>
    <row r="9" spans="1:4" s="54" customFormat="1" ht="18.75" customHeight="1">
      <c r="A9" s="71" t="s">
        <v>16</v>
      </c>
      <c r="B9" s="69">
        <v>379</v>
      </c>
      <c r="C9" s="72" t="s">
        <v>17</v>
      </c>
      <c r="D9" s="73">
        <v>170</v>
      </c>
    </row>
    <row r="10" spans="1:4" s="54" customFormat="1" ht="18.75" customHeight="1">
      <c r="A10" s="71" t="s">
        <v>18</v>
      </c>
      <c r="B10" s="69">
        <v>19</v>
      </c>
      <c r="C10" s="72" t="s">
        <v>19</v>
      </c>
      <c r="D10" s="73">
        <v>390</v>
      </c>
    </row>
    <row r="11" spans="1:4" s="54" customFormat="1" ht="18.75" customHeight="1">
      <c r="A11" s="71" t="s">
        <v>20</v>
      </c>
      <c r="B11" s="69">
        <v>206</v>
      </c>
      <c r="C11" s="72" t="s">
        <v>21</v>
      </c>
      <c r="D11" s="73">
        <v>85</v>
      </c>
    </row>
    <row r="12" spans="1:4" s="54" customFormat="1" ht="19.5" customHeight="1">
      <c r="A12" s="71" t="s">
        <v>14</v>
      </c>
      <c r="B12" s="69">
        <v>206</v>
      </c>
      <c r="C12" s="72" t="s">
        <v>22</v>
      </c>
      <c r="D12" s="73">
        <v>890</v>
      </c>
    </row>
    <row r="13" spans="1:4" s="54" customFormat="1" ht="18.75" customHeight="1">
      <c r="A13" s="71" t="s">
        <v>13</v>
      </c>
      <c r="B13" s="69">
        <v>2311.904</v>
      </c>
      <c r="C13" s="72" t="s">
        <v>23</v>
      </c>
      <c r="D13" s="73">
        <v>890</v>
      </c>
    </row>
    <row r="14" spans="1:4" s="54" customFormat="1" ht="18.75" customHeight="1">
      <c r="A14" s="71" t="s">
        <v>15</v>
      </c>
      <c r="B14" s="69">
        <v>1342.604</v>
      </c>
      <c r="C14" s="72" t="s">
        <v>24</v>
      </c>
      <c r="D14" s="73">
        <f>D15</f>
        <v>97.5</v>
      </c>
    </row>
    <row r="15" spans="1:4" s="54" customFormat="1" ht="18.75" customHeight="1">
      <c r="A15" s="71" t="s">
        <v>19</v>
      </c>
      <c r="B15" s="69">
        <v>1254</v>
      </c>
      <c r="C15" s="72" t="s">
        <v>25</v>
      </c>
      <c r="D15" s="73">
        <v>97.5</v>
      </c>
    </row>
    <row r="16" spans="1:4" s="54" customFormat="1" ht="18.75" customHeight="1">
      <c r="A16" s="71" t="s">
        <v>26</v>
      </c>
      <c r="B16" s="69">
        <v>88.604</v>
      </c>
      <c r="C16" s="72" t="s">
        <v>27</v>
      </c>
      <c r="D16" s="73">
        <v>97.5</v>
      </c>
    </row>
    <row r="17" spans="1:4" s="54" customFormat="1" ht="18.75" customHeight="1">
      <c r="A17" s="71" t="s">
        <v>28</v>
      </c>
      <c r="B17" s="69">
        <v>202</v>
      </c>
      <c r="C17" s="74"/>
      <c r="D17" s="75"/>
    </row>
    <row r="18" spans="1:4" s="55" customFormat="1" ht="18.75" customHeight="1">
      <c r="A18" s="71" t="s">
        <v>29</v>
      </c>
      <c r="B18" s="69">
        <v>202</v>
      </c>
      <c r="C18" s="76"/>
      <c r="D18" s="77"/>
    </row>
    <row r="19" spans="1:4" s="55" customFormat="1" ht="18.75" customHeight="1">
      <c r="A19" s="71" t="s">
        <v>22</v>
      </c>
      <c r="B19" s="69">
        <v>401</v>
      </c>
      <c r="C19" s="72"/>
      <c r="D19" s="73"/>
    </row>
    <row r="20" spans="1:4" s="55" customFormat="1" ht="18.75" customHeight="1">
      <c r="A20" s="71" t="s">
        <v>30</v>
      </c>
      <c r="B20" s="69">
        <v>100</v>
      </c>
      <c r="C20" s="72"/>
      <c r="D20" s="78"/>
    </row>
    <row r="21" spans="1:4" s="55" customFormat="1" ht="18.75" customHeight="1">
      <c r="A21" s="71" t="s">
        <v>31</v>
      </c>
      <c r="B21" s="69">
        <v>301</v>
      </c>
      <c r="C21" s="79"/>
      <c r="D21" s="80"/>
    </row>
    <row r="22" spans="1:4" s="55" customFormat="1" ht="18.75" customHeight="1">
      <c r="A22" s="71" t="s">
        <v>32</v>
      </c>
      <c r="B22" s="69">
        <v>366.3</v>
      </c>
      <c r="C22" s="79"/>
      <c r="D22" s="80"/>
    </row>
    <row r="23" spans="1:4" s="55" customFormat="1" ht="18.75" customHeight="1">
      <c r="A23" s="71" t="s">
        <v>33</v>
      </c>
      <c r="B23" s="69">
        <v>366.3</v>
      </c>
      <c r="C23" s="79"/>
      <c r="D23" s="80"/>
    </row>
    <row r="24" spans="1:4" s="55" customFormat="1" ht="18.75" customHeight="1">
      <c r="A24" s="71" t="s">
        <v>34</v>
      </c>
      <c r="B24" s="69">
        <v>196</v>
      </c>
      <c r="C24" s="79"/>
      <c r="D24" s="80"/>
    </row>
    <row r="25" spans="1:4" s="55" customFormat="1" ht="18.75" customHeight="1">
      <c r="A25" s="71" t="s">
        <v>35</v>
      </c>
      <c r="B25" s="69">
        <v>146</v>
      </c>
      <c r="C25" s="79"/>
      <c r="D25" s="80"/>
    </row>
    <row r="26" spans="1:4" s="55" customFormat="1" ht="18.75" customHeight="1">
      <c r="A26" s="71" t="s">
        <v>16</v>
      </c>
      <c r="B26" s="69">
        <v>146</v>
      </c>
      <c r="C26" s="79"/>
      <c r="D26" s="80"/>
    </row>
    <row r="27" spans="1:4" s="55" customFormat="1" ht="18.75" customHeight="1">
      <c r="A27" s="71" t="s">
        <v>36</v>
      </c>
      <c r="B27" s="69">
        <v>50</v>
      </c>
      <c r="C27" s="79"/>
      <c r="D27" s="80"/>
    </row>
    <row r="28" spans="1:4" s="55" customFormat="1" ht="18.75" customHeight="1">
      <c r="A28" s="71" t="s">
        <v>37</v>
      </c>
      <c r="B28" s="69">
        <v>50</v>
      </c>
      <c r="C28" s="79"/>
      <c r="D28" s="80"/>
    </row>
    <row r="29" spans="1:4" s="55" customFormat="1" ht="18.75" customHeight="1">
      <c r="A29" s="71" t="s">
        <v>24</v>
      </c>
      <c r="B29" s="69">
        <v>2668</v>
      </c>
      <c r="C29" s="79"/>
      <c r="D29" s="80"/>
    </row>
    <row r="30" spans="1:4" s="55" customFormat="1" ht="18.75" customHeight="1">
      <c r="A30" s="71" t="s">
        <v>38</v>
      </c>
      <c r="B30" s="69">
        <v>101</v>
      </c>
      <c r="C30" s="79"/>
      <c r="D30" s="80"/>
    </row>
    <row r="31" spans="1:4" s="55" customFormat="1" ht="18.75" customHeight="1">
      <c r="A31" s="71" t="s">
        <v>39</v>
      </c>
      <c r="B31" s="69">
        <v>101</v>
      </c>
      <c r="C31" s="79"/>
      <c r="D31" s="80"/>
    </row>
    <row r="32" spans="1:4" s="55" customFormat="1" ht="18.75" customHeight="1">
      <c r="A32" s="71" t="s">
        <v>25</v>
      </c>
      <c r="B32" s="69">
        <v>2567</v>
      </c>
      <c r="C32" s="79"/>
      <c r="D32" s="80"/>
    </row>
    <row r="33" spans="1:4" s="55" customFormat="1" ht="18.75" customHeight="1">
      <c r="A33" s="71" t="s">
        <v>40</v>
      </c>
      <c r="B33" s="69">
        <v>1143</v>
      </c>
      <c r="C33" s="79"/>
      <c r="D33" s="80"/>
    </row>
    <row r="34" spans="1:4" s="55" customFormat="1" ht="18.75" customHeight="1">
      <c r="A34" s="71" t="s">
        <v>41</v>
      </c>
      <c r="B34" s="69">
        <v>671</v>
      </c>
      <c r="C34" s="79"/>
      <c r="D34" s="80"/>
    </row>
    <row r="35" spans="1:4" s="55" customFormat="1" ht="18.75" customHeight="1">
      <c r="A35" s="71" t="s">
        <v>27</v>
      </c>
      <c r="B35" s="69">
        <v>241</v>
      </c>
      <c r="C35" s="79"/>
      <c r="D35" s="80"/>
    </row>
    <row r="36" spans="1:4" s="55" customFormat="1" ht="18.75" customHeight="1">
      <c r="A36" s="71" t="s">
        <v>42</v>
      </c>
      <c r="B36" s="69">
        <v>135</v>
      </c>
      <c r="C36" s="79"/>
      <c r="D36" s="80"/>
    </row>
    <row r="37" spans="1:4" s="55" customFormat="1" ht="18.75" customHeight="1">
      <c r="A37" s="71" t="s">
        <v>43</v>
      </c>
      <c r="B37" s="69">
        <v>234</v>
      </c>
      <c r="C37" s="79"/>
      <c r="D37" s="80"/>
    </row>
    <row r="38" spans="1:4" s="55" customFormat="1" ht="18.75" customHeight="1">
      <c r="A38" s="71" t="s">
        <v>44</v>
      </c>
      <c r="B38" s="69">
        <v>88</v>
      </c>
      <c r="C38" s="79"/>
      <c r="D38" s="80"/>
    </row>
    <row r="39" spans="1:4" s="55" customFormat="1" ht="19.5" customHeight="1">
      <c r="A39" s="71" t="s">
        <v>45</v>
      </c>
      <c r="B39" s="69">
        <v>55</v>
      </c>
      <c r="C39" s="79"/>
      <c r="D39" s="80"/>
    </row>
    <row r="40" spans="1:4" ht="19.5" customHeight="1">
      <c r="A40" s="71"/>
      <c r="B40" s="69"/>
      <c r="C40" s="79"/>
      <c r="D40" s="80"/>
    </row>
    <row r="41" spans="1:4" ht="19.5" customHeight="1">
      <c r="A41" s="81" t="s">
        <v>46</v>
      </c>
      <c r="B41" s="69"/>
      <c r="C41" s="81" t="s">
        <v>47</v>
      </c>
      <c r="D41" s="67">
        <f>D42+D43</f>
        <v>65200</v>
      </c>
    </row>
    <row r="42" spans="1:4" ht="19.5" customHeight="1">
      <c r="A42" s="81" t="s">
        <v>48</v>
      </c>
      <c r="B42" s="69">
        <f>B43+B44</f>
        <v>65200</v>
      </c>
      <c r="C42" s="82" t="s">
        <v>49</v>
      </c>
      <c r="D42" s="73"/>
    </row>
    <row r="43" spans="1:4" ht="19.5" customHeight="1">
      <c r="A43" s="83" t="s">
        <v>50</v>
      </c>
      <c r="B43" s="69"/>
      <c r="C43" s="82" t="s">
        <v>51</v>
      </c>
      <c r="D43" s="73">
        <v>65200</v>
      </c>
    </row>
    <row r="44" spans="1:4" ht="19.5" customHeight="1">
      <c r="A44" s="83" t="s">
        <v>52</v>
      </c>
      <c r="B44" s="69">
        <v>65200</v>
      </c>
      <c r="C44" s="81" t="s">
        <v>53</v>
      </c>
      <c r="D44" s="84">
        <v>14565</v>
      </c>
    </row>
    <row r="45" spans="1:4" ht="19.5" customHeight="1">
      <c r="A45" s="81" t="s">
        <v>54</v>
      </c>
      <c r="B45" s="69">
        <v>1948</v>
      </c>
      <c r="C45" s="81" t="s">
        <v>55</v>
      </c>
      <c r="D45" s="84">
        <v>1070</v>
      </c>
    </row>
    <row r="46" spans="1:4" ht="19.5" customHeight="1">
      <c r="A46" s="81"/>
      <c r="B46" s="65"/>
      <c r="C46" s="83"/>
      <c r="D46" s="85"/>
    </row>
    <row r="47" spans="1:4" ht="13.5">
      <c r="A47" s="86"/>
      <c r="B47" s="87"/>
      <c r="C47" s="88"/>
      <c r="D47" s="89"/>
    </row>
    <row r="48" spans="1:4" ht="27" customHeight="1">
      <c r="A48" s="90" t="s">
        <v>56</v>
      </c>
      <c r="B48" s="90"/>
      <c r="C48" s="90"/>
      <c r="D48" s="90"/>
    </row>
    <row r="49" spans="1:4" ht="13.5">
      <c r="A49" s="91"/>
      <c r="C49" s="92"/>
      <c r="D49" s="92"/>
    </row>
    <row r="50" spans="1:2" ht="13.5">
      <c r="A50" s="91"/>
      <c r="B50" s="93"/>
    </row>
    <row r="51" spans="3:4" ht="13.5">
      <c r="C51" s="93"/>
      <c r="D51" s="93"/>
    </row>
  </sheetData>
  <sheetProtection/>
  <mergeCells count="3">
    <mergeCell ref="A1:D1"/>
    <mergeCell ref="C2:D2"/>
    <mergeCell ref="A48:D48"/>
  </mergeCells>
  <printOptions horizontalCentered="1"/>
  <pageMargins left="0.79" right="0.71" top="0.39" bottom="0.39" header="0.31" footer="0.31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92"/>
  <sheetViews>
    <sheetView showZeros="0" zoomScale="110" zoomScaleNormal="110" zoomScaleSheetLayoutView="100" workbookViewId="0" topLeftCell="A1">
      <selection activeCell="G14" sqref="G14"/>
    </sheetView>
  </sheetViews>
  <sheetFormatPr defaultColWidth="9.00390625" defaultRowHeight="15"/>
  <cols>
    <col min="1" max="1" width="36.00390625" style="37" customWidth="1"/>
    <col min="2" max="2" width="12.140625" style="37" customWidth="1"/>
    <col min="3" max="3" width="33.28125" style="38" customWidth="1"/>
    <col min="4" max="4" width="12.8515625" style="38" customWidth="1"/>
    <col min="5" max="5" width="9.421875" style="38" customWidth="1"/>
    <col min="6" max="16384" width="9.00390625" style="38" customWidth="1"/>
  </cols>
  <sheetData>
    <row r="1" spans="1:4" ht="25.5" customHeight="1">
      <c r="A1" s="3" t="s">
        <v>57</v>
      </c>
      <c r="B1" s="3"/>
      <c r="C1" s="3"/>
      <c r="D1" s="3"/>
    </row>
    <row r="2" spans="1:4" ht="20.25" customHeight="1">
      <c r="A2" s="39"/>
      <c r="B2" s="39"/>
      <c r="D2" s="40" t="s">
        <v>58</v>
      </c>
    </row>
    <row r="3" spans="1:4" ht="21" customHeight="1">
      <c r="A3" s="41" t="s">
        <v>59</v>
      </c>
      <c r="B3" s="42" t="s">
        <v>4</v>
      </c>
      <c r="C3" s="41" t="s">
        <v>5</v>
      </c>
      <c r="D3" s="43" t="s">
        <v>4</v>
      </c>
    </row>
    <row r="4" spans="1:4" ht="24" customHeight="1">
      <c r="A4" s="44" t="s">
        <v>60</v>
      </c>
      <c r="B4" s="45">
        <f>B5+B41+B42+B43</f>
        <v>0</v>
      </c>
      <c r="C4" s="46" t="s">
        <v>61</v>
      </c>
      <c r="D4" s="45">
        <f>D5+D8</f>
        <v>0</v>
      </c>
    </row>
    <row r="5" spans="1:4" ht="21" customHeight="1">
      <c r="A5" s="47" t="s">
        <v>8</v>
      </c>
      <c r="B5" s="47">
        <f>B6+B24</f>
        <v>0</v>
      </c>
      <c r="C5" s="47" t="s">
        <v>9</v>
      </c>
      <c r="D5" s="47"/>
    </row>
    <row r="6" spans="1:4" ht="21" customHeight="1">
      <c r="A6" s="47" t="s">
        <v>62</v>
      </c>
      <c r="B6" s="47">
        <f>SUM(B7:B23)</f>
        <v>0</v>
      </c>
      <c r="C6" s="47" t="s">
        <v>63</v>
      </c>
      <c r="D6" s="47"/>
    </row>
    <row r="7" spans="1:4" ht="21" customHeight="1">
      <c r="A7" s="47" t="s">
        <v>64</v>
      </c>
      <c r="B7" s="47"/>
      <c r="C7" s="47" t="s">
        <v>65</v>
      </c>
      <c r="D7" s="47"/>
    </row>
    <row r="8" spans="1:4" ht="21" customHeight="1">
      <c r="A8" s="47" t="s">
        <v>66</v>
      </c>
      <c r="B8" s="47"/>
      <c r="C8" s="47" t="s">
        <v>11</v>
      </c>
      <c r="D8" s="47">
        <f>D9+D27</f>
        <v>0</v>
      </c>
    </row>
    <row r="9" spans="1:4" ht="21" customHeight="1">
      <c r="A9" s="47" t="s">
        <v>67</v>
      </c>
      <c r="B9" s="47"/>
      <c r="C9" s="47" t="s">
        <v>68</v>
      </c>
      <c r="D9" s="47">
        <f>SUM(D10:D26)</f>
        <v>0</v>
      </c>
    </row>
    <row r="10" spans="1:4" ht="21" customHeight="1">
      <c r="A10" s="47" t="s">
        <v>69</v>
      </c>
      <c r="B10" s="47"/>
      <c r="C10" s="47" t="s">
        <v>64</v>
      </c>
      <c r="D10" s="48"/>
    </row>
    <row r="11" spans="1:4" ht="21" customHeight="1">
      <c r="A11" s="47" t="s">
        <v>70</v>
      </c>
      <c r="B11" s="47"/>
      <c r="C11" s="47" t="s">
        <v>66</v>
      </c>
      <c r="D11" s="47"/>
    </row>
    <row r="12" spans="1:4" ht="21" customHeight="1">
      <c r="A12" s="47" t="s">
        <v>71</v>
      </c>
      <c r="B12" s="47"/>
      <c r="C12" s="47" t="s">
        <v>72</v>
      </c>
      <c r="D12" s="47"/>
    </row>
    <row r="13" spans="1:4" ht="21" customHeight="1">
      <c r="A13" s="47" t="s">
        <v>73</v>
      </c>
      <c r="B13" s="47"/>
      <c r="C13" s="47" t="s">
        <v>69</v>
      </c>
      <c r="D13" s="47"/>
    </row>
    <row r="14" spans="1:4" ht="21" customHeight="1">
      <c r="A14" s="47" t="s">
        <v>74</v>
      </c>
      <c r="B14" s="47"/>
      <c r="C14" s="47" t="s">
        <v>70</v>
      </c>
      <c r="D14" s="47"/>
    </row>
    <row r="15" spans="1:4" ht="21" customHeight="1">
      <c r="A15" s="47" t="s">
        <v>75</v>
      </c>
      <c r="B15" s="47"/>
      <c r="C15" s="47" t="s">
        <v>71</v>
      </c>
      <c r="D15" s="47"/>
    </row>
    <row r="16" spans="1:4" ht="21" customHeight="1">
      <c r="A16" s="47" t="s">
        <v>76</v>
      </c>
      <c r="B16" s="47"/>
      <c r="C16" s="47" t="s">
        <v>73</v>
      </c>
      <c r="D16" s="47"/>
    </row>
    <row r="17" spans="1:4" ht="21" customHeight="1">
      <c r="A17" s="47" t="s">
        <v>77</v>
      </c>
      <c r="B17" s="47"/>
      <c r="C17" s="47" t="s">
        <v>74</v>
      </c>
      <c r="D17" s="47"/>
    </row>
    <row r="18" spans="1:4" ht="21" customHeight="1">
      <c r="A18" s="47" t="s">
        <v>78</v>
      </c>
      <c r="B18" s="47"/>
      <c r="C18" s="47" t="s">
        <v>79</v>
      </c>
      <c r="D18" s="47"/>
    </row>
    <row r="19" spans="1:4" ht="21" customHeight="1">
      <c r="A19" s="47" t="s">
        <v>80</v>
      </c>
      <c r="B19" s="47"/>
      <c r="C19" s="47" t="s">
        <v>77</v>
      </c>
      <c r="D19" s="47"/>
    </row>
    <row r="20" spans="1:4" ht="21" customHeight="1">
      <c r="A20" s="47" t="s">
        <v>81</v>
      </c>
      <c r="B20" s="47"/>
      <c r="C20" s="47" t="s">
        <v>82</v>
      </c>
      <c r="D20" s="47"/>
    </row>
    <row r="21" spans="1:4" ht="21" customHeight="1">
      <c r="A21" s="47" t="s">
        <v>83</v>
      </c>
      <c r="B21" s="47"/>
      <c r="C21" s="47" t="s">
        <v>80</v>
      </c>
      <c r="D21" s="47"/>
    </row>
    <row r="22" spans="1:4" ht="21" customHeight="1">
      <c r="A22" s="47" t="s">
        <v>84</v>
      </c>
      <c r="B22" s="47"/>
      <c r="C22" s="47" t="s">
        <v>85</v>
      </c>
      <c r="D22" s="47"/>
    </row>
    <row r="23" spans="1:4" ht="21" customHeight="1">
      <c r="A23" s="47" t="s">
        <v>86</v>
      </c>
      <c r="B23" s="47"/>
      <c r="C23" s="47" t="s">
        <v>81</v>
      </c>
      <c r="D23" s="47"/>
    </row>
    <row r="24" spans="1:4" ht="21" customHeight="1">
      <c r="A24" s="47" t="s">
        <v>87</v>
      </c>
      <c r="B24" s="47">
        <f>SUM(B25:B38)</f>
        <v>0</v>
      </c>
      <c r="C24" s="47" t="s">
        <v>83</v>
      </c>
      <c r="D24" s="47"/>
    </row>
    <row r="25" spans="1:4" ht="21" customHeight="1">
      <c r="A25" s="47" t="s">
        <v>88</v>
      </c>
      <c r="B25" s="47"/>
      <c r="C25" s="47" t="s">
        <v>84</v>
      </c>
      <c r="D25" s="47"/>
    </row>
    <row r="26" spans="1:4" ht="21" customHeight="1">
      <c r="A26" s="47" t="s">
        <v>89</v>
      </c>
      <c r="B26" s="47"/>
      <c r="C26" s="47" t="s">
        <v>86</v>
      </c>
      <c r="D26" s="47"/>
    </row>
    <row r="27" spans="1:4" ht="21" customHeight="1">
      <c r="A27" s="47" t="s">
        <v>81</v>
      </c>
      <c r="B27" s="47"/>
      <c r="C27" s="47" t="s">
        <v>90</v>
      </c>
      <c r="D27" s="47">
        <f>SUM(D28:D41)</f>
        <v>0</v>
      </c>
    </row>
    <row r="28" spans="1:4" ht="21" customHeight="1">
      <c r="A28" s="47" t="s">
        <v>83</v>
      </c>
      <c r="B28" s="47"/>
      <c r="C28" s="47" t="s">
        <v>83</v>
      </c>
      <c r="D28" s="47"/>
    </row>
    <row r="29" spans="1:4" ht="21" customHeight="1">
      <c r="A29" s="47" t="s">
        <v>91</v>
      </c>
      <c r="B29" s="47"/>
      <c r="C29" s="47" t="s">
        <v>92</v>
      </c>
      <c r="D29" s="47"/>
    </row>
    <row r="30" spans="1:4" ht="21" customHeight="1">
      <c r="A30" s="47" t="s">
        <v>92</v>
      </c>
      <c r="B30" s="47"/>
      <c r="C30" s="47" t="s">
        <v>84</v>
      </c>
      <c r="D30" s="47"/>
    </row>
    <row r="31" spans="1:4" ht="21" customHeight="1">
      <c r="A31" s="47" t="s">
        <v>84</v>
      </c>
      <c r="B31" s="47"/>
      <c r="C31" s="47" t="s">
        <v>86</v>
      </c>
      <c r="D31" s="47"/>
    </row>
    <row r="32" spans="1:4" ht="21" customHeight="1">
      <c r="A32" s="47" t="s">
        <v>86</v>
      </c>
      <c r="B32" s="47"/>
      <c r="C32" s="47" t="s">
        <v>93</v>
      </c>
      <c r="D32" s="47"/>
    </row>
    <row r="33" spans="1:4" ht="21" customHeight="1">
      <c r="A33" s="47" t="s">
        <v>93</v>
      </c>
      <c r="B33" s="47"/>
      <c r="C33" s="47" t="s">
        <v>94</v>
      </c>
      <c r="D33" s="47"/>
    </row>
    <row r="34" spans="1:4" ht="21" customHeight="1">
      <c r="A34" s="47" t="s">
        <v>95</v>
      </c>
      <c r="B34" s="47"/>
      <c r="C34" s="47" t="s">
        <v>95</v>
      </c>
      <c r="D34" s="47"/>
    </row>
    <row r="35" spans="1:4" ht="21" customHeight="1">
      <c r="A35" s="47" t="s">
        <v>96</v>
      </c>
      <c r="B35" s="47"/>
      <c r="C35" s="47" t="s">
        <v>96</v>
      </c>
      <c r="D35" s="47"/>
    </row>
    <row r="36" spans="1:4" ht="21" customHeight="1">
      <c r="A36" s="47" t="s">
        <v>97</v>
      </c>
      <c r="B36" s="47"/>
      <c r="C36" s="47" t="s">
        <v>98</v>
      </c>
      <c r="D36" s="47"/>
    </row>
    <row r="37" spans="1:4" ht="21" customHeight="1">
      <c r="A37" s="47" t="s">
        <v>99</v>
      </c>
      <c r="B37" s="47"/>
      <c r="C37" s="47" t="s">
        <v>97</v>
      </c>
      <c r="D37" s="47"/>
    </row>
    <row r="38" spans="1:4" ht="21" customHeight="1">
      <c r="A38" s="47" t="s">
        <v>100</v>
      </c>
      <c r="B38" s="47"/>
      <c r="C38" s="47" t="s">
        <v>101</v>
      </c>
      <c r="D38" s="47"/>
    </row>
    <row r="39" spans="1:4" ht="21" customHeight="1">
      <c r="A39" s="47"/>
      <c r="B39" s="49"/>
      <c r="C39" s="47" t="s">
        <v>99</v>
      </c>
      <c r="D39" s="47"/>
    </row>
    <row r="40" spans="1:4" ht="21" customHeight="1">
      <c r="A40" s="49"/>
      <c r="B40" s="49"/>
      <c r="C40" s="47" t="s">
        <v>100</v>
      </c>
      <c r="D40" s="47"/>
    </row>
    <row r="41" spans="1:4" ht="21" customHeight="1">
      <c r="A41" s="47" t="s">
        <v>46</v>
      </c>
      <c r="B41" s="47"/>
      <c r="C41" s="47"/>
      <c r="D41" s="47"/>
    </row>
    <row r="42" spans="1:4" ht="21" customHeight="1">
      <c r="A42" s="47" t="s">
        <v>102</v>
      </c>
      <c r="B42" s="47"/>
      <c r="C42" s="50"/>
      <c r="D42" s="50"/>
    </row>
    <row r="43" spans="1:4" ht="21" customHeight="1">
      <c r="A43" s="47" t="s">
        <v>103</v>
      </c>
      <c r="B43" s="47"/>
      <c r="C43" s="50"/>
      <c r="D43" s="50"/>
    </row>
    <row r="44" ht="15" customHeight="1"/>
    <row r="45" spans="1:4" ht="33.75" customHeight="1">
      <c r="A45" s="51" t="s">
        <v>104</v>
      </c>
      <c r="B45" s="51"/>
      <c r="C45" s="51"/>
      <c r="D45" s="51"/>
    </row>
    <row r="46" spans="2:3" ht="19.5" customHeight="1">
      <c r="B46" s="51"/>
      <c r="C46" s="51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spans="1:2" ht="19.5" customHeight="1">
      <c r="A55" s="38"/>
      <c r="B55" s="38"/>
    </row>
    <row r="56" spans="1:2" ht="19.5" customHeight="1">
      <c r="A56" s="38"/>
      <c r="B56" s="38"/>
    </row>
    <row r="57" spans="1:2" ht="19.5" customHeight="1">
      <c r="A57" s="38"/>
      <c r="B57" s="38"/>
    </row>
    <row r="58" spans="1:2" ht="19.5" customHeight="1">
      <c r="A58" s="38"/>
      <c r="B58" s="38"/>
    </row>
    <row r="59" spans="1:2" ht="19.5" customHeight="1">
      <c r="A59" s="38"/>
      <c r="B59" s="38"/>
    </row>
    <row r="60" spans="1:2" ht="19.5" customHeight="1">
      <c r="A60" s="38"/>
      <c r="B60" s="38"/>
    </row>
    <row r="61" spans="1:2" ht="19.5" customHeight="1">
      <c r="A61" s="38"/>
      <c r="B61" s="38"/>
    </row>
    <row r="62" spans="1:2" ht="19.5" customHeight="1">
      <c r="A62" s="38"/>
      <c r="B62" s="38"/>
    </row>
    <row r="63" spans="1:2" ht="19.5" customHeight="1">
      <c r="A63" s="38"/>
      <c r="B63" s="38"/>
    </row>
    <row r="64" spans="1:2" ht="19.5" customHeight="1">
      <c r="A64" s="38"/>
      <c r="B64" s="38"/>
    </row>
    <row r="65" spans="1:2" ht="19.5" customHeight="1">
      <c r="A65" s="38"/>
      <c r="B65" s="38"/>
    </row>
    <row r="66" spans="1:2" ht="19.5" customHeight="1">
      <c r="A66" s="38"/>
      <c r="B66" s="38"/>
    </row>
    <row r="67" spans="1:2" ht="19.5" customHeight="1">
      <c r="A67" s="38"/>
      <c r="B67" s="38"/>
    </row>
    <row r="68" spans="1:2" ht="19.5" customHeight="1">
      <c r="A68" s="38"/>
      <c r="B68" s="38"/>
    </row>
    <row r="69" spans="1:2" ht="19.5" customHeight="1">
      <c r="A69" s="38"/>
      <c r="B69" s="38"/>
    </row>
    <row r="70" spans="1:2" ht="19.5" customHeight="1">
      <c r="A70" s="38"/>
      <c r="B70" s="38"/>
    </row>
    <row r="71" spans="1:2" ht="19.5" customHeight="1">
      <c r="A71" s="38"/>
      <c r="B71" s="38"/>
    </row>
    <row r="72" spans="1:2" ht="19.5" customHeight="1">
      <c r="A72" s="38"/>
      <c r="B72" s="38"/>
    </row>
    <row r="73" spans="1:2" ht="19.5" customHeight="1">
      <c r="A73" s="38"/>
      <c r="B73" s="38"/>
    </row>
    <row r="74" spans="1:2" ht="19.5" customHeight="1">
      <c r="A74" s="38"/>
      <c r="B74" s="38"/>
    </row>
    <row r="75" spans="1:2" ht="19.5" customHeight="1">
      <c r="A75" s="38"/>
      <c r="B75" s="38"/>
    </row>
    <row r="76" spans="1:2" ht="19.5" customHeight="1">
      <c r="A76" s="38"/>
      <c r="B76" s="38"/>
    </row>
    <row r="77" spans="1:2" ht="19.5" customHeight="1">
      <c r="A77" s="38"/>
      <c r="B77" s="38"/>
    </row>
    <row r="78" spans="1:2" ht="19.5" customHeight="1">
      <c r="A78" s="38"/>
      <c r="B78" s="38"/>
    </row>
    <row r="79" spans="1:2" ht="19.5" customHeight="1">
      <c r="A79" s="38"/>
      <c r="B79" s="38"/>
    </row>
    <row r="80" spans="1:2" ht="19.5" customHeight="1">
      <c r="A80" s="38"/>
      <c r="B80" s="38"/>
    </row>
    <row r="81" spans="1:2" ht="19.5" customHeight="1">
      <c r="A81" s="38"/>
      <c r="B81" s="38"/>
    </row>
    <row r="82" spans="1:2" ht="19.5" customHeight="1">
      <c r="A82" s="38"/>
      <c r="B82" s="38"/>
    </row>
    <row r="83" spans="1:2" ht="19.5" customHeight="1">
      <c r="A83" s="38"/>
      <c r="B83" s="38"/>
    </row>
    <row r="84" spans="1:2" ht="19.5" customHeight="1">
      <c r="A84" s="38"/>
      <c r="B84" s="38"/>
    </row>
    <row r="85" spans="1:2" ht="19.5" customHeight="1">
      <c r="A85" s="38"/>
      <c r="B85" s="38"/>
    </row>
    <row r="86" spans="1:2" ht="19.5" customHeight="1">
      <c r="A86" s="38"/>
      <c r="B86" s="38"/>
    </row>
    <row r="87" spans="1:2" ht="19.5" customHeight="1">
      <c r="A87" s="38"/>
      <c r="B87" s="38"/>
    </row>
    <row r="88" spans="1:2" ht="19.5" customHeight="1">
      <c r="A88" s="38"/>
      <c r="B88" s="38"/>
    </row>
    <row r="89" spans="1:2" ht="19.5" customHeight="1">
      <c r="A89" s="38"/>
      <c r="B89" s="38"/>
    </row>
    <row r="90" spans="1:2" ht="19.5" customHeight="1">
      <c r="A90" s="38"/>
      <c r="B90" s="38"/>
    </row>
    <row r="91" spans="1:2" ht="19.5" customHeight="1">
      <c r="A91" s="38"/>
      <c r="B91" s="38"/>
    </row>
    <row r="92" spans="1:2" ht="19.5" customHeight="1">
      <c r="A92" s="38"/>
      <c r="B92" s="38"/>
    </row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</sheetData>
  <sheetProtection/>
  <mergeCells count="4">
    <mergeCell ref="A1:D1"/>
    <mergeCell ref="A2:B2"/>
    <mergeCell ref="A45:D45"/>
    <mergeCell ref="B46:C46"/>
  </mergeCells>
  <printOptions horizontalCentered="1"/>
  <pageMargins left="0.39" right="0.39" top="0.59" bottom="0.59" header="0.12" footer="0.16"/>
  <pageSetup fitToHeight="0" fitToWidth="1" orientation="portrait" paperSize="9"/>
  <headerFooter alignWithMargins="0"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K33"/>
  <sheetViews>
    <sheetView zoomScaleSheetLayoutView="100" workbookViewId="0" topLeftCell="A1">
      <selection activeCell="B36" sqref="B36"/>
    </sheetView>
  </sheetViews>
  <sheetFormatPr defaultColWidth="9.00390625" defaultRowHeight="15"/>
  <cols>
    <col min="1" max="1" width="9.8515625" style="16" customWidth="1"/>
    <col min="2" max="2" width="16.7109375" style="16" customWidth="1"/>
    <col min="3" max="3" width="20.28125" style="16" customWidth="1"/>
    <col min="4" max="4" width="24.421875" style="16" customWidth="1"/>
    <col min="5" max="5" width="17.28125" style="16" customWidth="1"/>
    <col min="6" max="7" width="9.00390625" style="16" customWidth="1"/>
    <col min="8" max="8" width="12.421875" style="16" customWidth="1"/>
    <col min="9" max="9" width="15.28125" style="16" customWidth="1"/>
    <col min="10" max="16384" width="9.00390625" style="16" customWidth="1"/>
  </cols>
  <sheetData>
    <row r="1" spans="1:5" ht="25.5" customHeight="1">
      <c r="A1" s="3" t="s">
        <v>105</v>
      </c>
      <c r="B1" s="3"/>
      <c r="C1" s="3"/>
      <c r="D1" s="3"/>
      <c r="E1" s="3"/>
    </row>
    <row r="2" spans="1:5" ht="20.25" customHeight="1">
      <c r="A2" s="4" t="s">
        <v>106</v>
      </c>
      <c r="B2" s="4"/>
      <c r="C2" s="4"/>
      <c r="D2" s="4"/>
      <c r="E2" s="4"/>
    </row>
    <row r="3" spans="1:5" ht="19.5" customHeight="1">
      <c r="A3" s="5"/>
      <c r="B3" s="5"/>
      <c r="C3" s="5"/>
      <c r="E3" s="6" t="s">
        <v>58</v>
      </c>
    </row>
    <row r="4" spans="1:5" ht="24" customHeight="1">
      <c r="A4" s="7" t="s">
        <v>107</v>
      </c>
      <c r="B4" s="7"/>
      <c r="C4" s="17" t="s">
        <v>4</v>
      </c>
      <c r="D4" s="18"/>
      <c r="E4" s="19"/>
    </row>
    <row r="5" spans="1:5" ht="32.25" customHeight="1">
      <c r="A5" s="7"/>
      <c r="B5" s="7"/>
      <c r="C5" s="20" t="s">
        <v>108</v>
      </c>
      <c r="D5" s="21" t="s">
        <v>109</v>
      </c>
      <c r="E5" s="21" t="s">
        <v>110</v>
      </c>
    </row>
    <row r="6" spans="1:5" s="14" customFormat="1" ht="19.5" customHeight="1">
      <c r="A6" s="22" t="s">
        <v>111</v>
      </c>
      <c r="B6" s="23"/>
      <c r="C6" s="24">
        <f>D6+E6</f>
        <v>0</v>
      </c>
      <c r="D6" s="24"/>
      <c r="E6" s="24"/>
    </row>
    <row r="7" spans="1:5" s="14" customFormat="1" ht="19.5" customHeight="1">
      <c r="A7" s="25" t="s">
        <v>112</v>
      </c>
      <c r="B7" s="26"/>
      <c r="C7" s="27">
        <f>D7+E7</f>
        <v>0</v>
      </c>
      <c r="D7" s="28">
        <f>SUM(D8:D12)</f>
        <v>0</v>
      </c>
      <c r="E7" s="28">
        <f>SUM(E8:E12)</f>
        <v>0</v>
      </c>
    </row>
    <row r="8" spans="1:9" s="14" customFormat="1" ht="19.5" customHeight="1">
      <c r="A8" s="29" t="s">
        <v>113</v>
      </c>
      <c r="B8" s="30"/>
      <c r="C8" s="27"/>
      <c r="D8" s="27"/>
      <c r="E8" s="27"/>
      <c r="H8" s="31"/>
      <c r="I8" s="31"/>
    </row>
    <row r="9" spans="1:9" s="14" customFormat="1" ht="19.5" customHeight="1">
      <c r="A9" s="29"/>
      <c r="B9" s="30"/>
      <c r="C9" s="27"/>
      <c r="D9" s="27"/>
      <c r="E9" s="27"/>
      <c r="H9" s="31"/>
      <c r="I9" s="31"/>
    </row>
    <row r="10" spans="1:9" ht="19.5" customHeight="1">
      <c r="A10" s="29"/>
      <c r="B10" s="30"/>
      <c r="C10" s="27"/>
      <c r="D10" s="27"/>
      <c r="E10" s="27"/>
      <c r="H10" s="31"/>
      <c r="I10" s="31"/>
    </row>
    <row r="11" spans="1:9" s="14" customFormat="1" ht="19.5" customHeight="1">
      <c r="A11" s="29"/>
      <c r="B11" s="30"/>
      <c r="C11" s="27"/>
      <c r="D11" s="27"/>
      <c r="E11" s="27"/>
      <c r="H11" s="31"/>
      <c r="I11" s="31"/>
    </row>
    <row r="12" spans="1:9" ht="20.25" customHeight="1">
      <c r="A12" s="29"/>
      <c r="B12" s="30"/>
      <c r="C12" s="27"/>
      <c r="D12" s="27"/>
      <c r="E12" s="27"/>
      <c r="H12" s="31"/>
      <c r="I12" s="31"/>
    </row>
    <row r="13" spans="1:9" s="14" customFormat="1" ht="19.5" customHeight="1">
      <c r="A13" s="25" t="s">
        <v>114</v>
      </c>
      <c r="B13" s="26"/>
      <c r="C13" s="27">
        <f>D13+E13</f>
        <v>0</v>
      </c>
      <c r="D13" s="28">
        <f>SUM(D14:D18)</f>
        <v>0</v>
      </c>
      <c r="E13" s="28"/>
      <c r="H13" s="31"/>
      <c r="I13" s="31"/>
    </row>
    <row r="14" spans="1:11" s="14" customFormat="1" ht="19.5" customHeight="1">
      <c r="A14" s="29" t="s">
        <v>113</v>
      </c>
      <c r="B14" s="30"/>
      <c r="C14" s="27"/>
      <c r="D14" s="27"/>
      <c r="E14" s="27"/>
      <c r="H14" s="31"/>
      <c r="I14" s="31"/>
      <c r="J14" s="36"/>
      <c r="K14" s="36"/>
    </row>
    <row r="15" spans="1:11" s="14" customFormat="1" ht="19.5" customHeight="1">
      <c r="A15" s="29"/>
      <c r="B15" s="30"/>
      <c r="C15" s="27"/>
      <c r="D15" s="27"/>
      <c r="E15" s="27"/>
      <c r="H15" s="31"/>
      <c r="I15" s="31"/>
      <c r="J15" s="36"/>
      <c r="K15" s="36"/>
    </row>
    <row r="16" spans="1:11" s="14" customFormat="1" ht="19.5" customHeight="1">
      <c r="A16" s="29"/>
      <c r="B16" s="30"/>
      <c r="C16" s="27"/>
      <c r="D16" s="27"/>
      <c r="E16" s="27"/>
      <c r="H16" s="31"/>
      <c r="I16" s="31"/>
      <c r="J16" s="36"/>
      <c r="K16" s="36"/>
    </row>
    <row r="17" spans="1:11" s="14" customFormat="1" ht="19.5" customHeight="1">
      <c r="A17" s="29"/>
      <c r="B17" s="30"/>
      <c r="C17" s="27"/>
      <c r="D17" s="27"/>
      <c r="E17" s="27"/>
      <c r="H17" s="31"/>
      <c r="I17" s="31"/>
      <c r="J17" s="36"/>
      <c r="K17" s="36"/>
    </row>
    <row r="18" spans="1:11" s="14" customFormat="1" ht="19.5" customHeight="1">
      <c r="A18" s="29"/>
      <c r="B18" s="30"/>
      <c r="C18" s="27"/>
      <c r="D18" s="27"/>
      <c r="E18" s="27"/>
      <c r="H18" s="31"/>
      <c r="I18" s="31"/>
      <c r="J18" s="36"/>
      <c r="K18" s="36"/>
    </row>
    <row r="19" spans="1:11" s="14" customFormat="1" ht="19.5" customHeight="1">
      <c r="A19" s="25" t="s">
        <v>115</v>
      </c>
      <c r="B19" s="26"/>
      <c r="C19" s="27">
        <f>D19+E19</f>
        <v>0</v>
      </c>
      <c r="D19" s="27">
        <f>SUM(D20:D24)</f>
        <v>0</v>
      </c>
      <c r="E19" s="27">
        <f>SUM(E20:E24)</f>
        <v>0</v>
      </c>
      <c r="H19" s="31"/>
      <c r="I19" s="31"/>
      <c r="J19" s="36"/>
      <c r="K19" s="36"/>
    </row>
    <row r="20" spans="1:11" s="14" customFormat="1" ht="19.5" customHeight="1">
      <c r="A20" s="29" t="s">
        <v>113</v>
      </c>
      <c r="B20" s="30"/>
      <c r="C20" s="27"/>
      <c r="D20" s="27"/>
      <c r="E20" s="27"/>
      <c r="H20" s="31"/>
      <c r="I20" s="31"/>
      <c r="J20" s="36"/>
      <c r="K20" s="36"/>
    </row>
    <row r="21" spans="1:11" s="14" customFormat="1" ht="19.5" customHeight="1">
      <c r="A21" s="29"/>
      <c r="B21" s="30"/>
      <c r="C21" s="27"/>
      <c r="D21" s="27"/>
      <c r="E21" s="27"/>
      <c r="H21" s="31"/>
      <c r="I21" s="31"/>
      <c r="J21" s="36"/>
      <c r="K21" s="36"/>
    </row>
    <row r="22" spans="1:11" s="14" customFormat="1" ht="19.5" customHeight="1">
      <c r="A22" s="29"/>
      <c r="B22" s="30"/>
      <c r="C22" s="27"/>
      <c r="D22" s="27"/>
      <c r="E22" s="27"/>
      <c r="H22" s="31"/>
      <c r="I22" s="31"/>
      <c r="J22" s="36"/>
      <c r="K22" s="36"/>
    </row>
    <row r="23" spans="1:11" s="14" customFormat="1" ht="19.5" customHeight="1">
      <c r="A23" s="29"/>
      <c r="B23" s="30"/>
      <c r="C23" s="27"/>
      <c r="D23" s="27"/>
      <c r="E23" s="27"/>
      <c r="H23" s="31"/>
      <c r="I23" s="31"/>
      <c r="J23" s="36"/>
      <c r="K23" s="36"/>
    </row>
    <row r="24" spans="1:11" s="14" customFormat="1" ht="19.5" customHeight="1">
      <c r="A24" s="29"/>
      <c r="B24" s="30"/>
      <c r="C24" s="27"/>
      <c r="D24" s="27"/>
      <c r="E24" s="27"/>
      <c r="H24" s="31"/>
      <c r="I24" s="31"/>
      <c r="J24" s="36"/>
      <c r="K24" s="36"/>
    </row>
    <row r="25" spans="1:11" s="14" customFormat="1" ht="19.5" customHeight="1">
      <c r="A25" s="32" t="s">
        <v>116</v>
      </c>
      <c r="B25" s="33"/>
      <c r="C25" s="27">
        <f>D25+E25</f>
        <v>0</v>
      </c>
      <c r="D25" s="27">
        <f>SUM(D26:D30)</f>
        <v>0</v>
      </c>
      <c r="E25" s="27">
        <f>SUM(E26:E30)</f>
        <v>0</v>
      </c>
      <c r="H25" s="31"/>
      <c r="I25" s="31"/>
      <c r="J25" s="36"/>
      <c r="K25" s="36"/>
    </row>
    <row r="26" spans="1:11" s="14" customFormat="1" ht="19.5" customHeight="1">
      <c r="A26" s="29" t="s">
        <v>113</v>
      </c>
      <c r="B26" s="30"/>
      <c r="C26" s="27"/>
      <c r="D26" s="27"/>
      <c r="E26" s="27"/>
      <c r="H26" s="31"/>
      <c r="I26" s="31"/>
      <c r="J26" s="36"/>
      <c r="K26" s="36"/>
    </row>
    <row r="27" spans="1:11" s="14" customFormat="1" ht="19.5" customHeight="1">
      <c r="A27" s="29"/>
      <c r="B27" s="30"/>
      <c r="C27" s="27"/>
      <c r="D27" s="27"/>
      <c r="E27" s="27"/>
      <c r="H27" s="31"/>
      <c r="I27" s="31"/>
      <c r="J27" s="36"/>
      <c r="K27" s="36"/>
    </row>
    <row r="28" spans="1:11" s="14" customFormat="1" ht="19.5" customHeight="1">
      <c r="A28" s="29"/>
      <c r="B28" s="30"/>
      <c r="C28" s="27"/>
      <c r="D28" s="27"/>
      <c r="E28" s="27"/>
      <c r="H28" s="31"/>
      <c r="I28" s="31"/>
      <c r="J28" s="36"/>
      <c r="K28" s="36"/>
    </row>
    <row r="29" spans="1:11" s="14" customFormat="1" ht="19.5" customHeight="1">
      <c r="A29" s="29"/>
      <c r="B29" s="30"/>
      <c r="C29" s="27"/>
      <c r="D29" s="27"/>
      <c r="E29" s="27"/>
      <c r="H29" s="31"/>
      <c r="I29" s="31"/>
      <c r="J29" s="36"/>
      <c r="K29" s="36"/>
    </row>
    <row r="30" spans="1:11" s="14" customFormat="1" ht="19.5" customHeight="1">
      <c r="A30" s="29"/>
      <c r="B30" s="30"/>
      <c r="C30" s="27"/>
      <c r="D30" s="27"/>
      <c r="E30" s="27"/>
      <c r="H30" s="31"/>
      <c r="I30" s="31"/>
      <c r="J30" s="36"/>
      <c r="K30" s="36"/>
    </row>
    <row r="31" spans="1:11" ht="18" customHeight="1">
      <c r="A31" s="32" t="s">
        <v>117</v>
      </c>
      <c r="B31" s="33"/>
      <c r="C31" s="27"/>
      <c r="D31" s="27"/>
      <c r="E31" s="27"/>
      <c r="H31" s="31"/>
      <c r="I31" s="31"/>
      <c r="J31" s="36"/>
      <c r="K31" s="36"/>
    </row>
    <row r="32" spans="1:5" s="15" customFormat="1" ht="7.5" customHeight="1">
      <c r="A32" s="34"/>
      <c r="B32" s="34"/>
      <c r="C32" s="34"/>
      <c r="D32" s="34"/>
      <c r="E32" s="34"/>
    </row>
    <row r="33" spans="1:5" ht="39.75" customHeight="1">
      <c r="A33" s="35" t="s">
        <v>118</v>
      </c>
      <c r="B33" s="35"/>
      <c r="C33" s="35"/>
      <c r="D33" s="35"/>
      <c r="E33" s="35"/>
    </row>
  </sheetData>
  <sheetProtection/>
  <mergeCells count="32">
    <mergeCell ref="A1:E1"/>
    <mergeCell ref="A2:E2"/>
    <mergeCell ref="C4:E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E32"/>
    <mergeCell ref="A33:E33"/>
    <mergeCell ref="A4:B5"/>
  </mergeCells>
  <printOptions horizontalCentered="1"/>
  <pageMargins left="0" right="0" top="0.55" bottom="0.55" header="0.31" footer="0.31"/>
  <pageSetup fitToHeight="2" orientation="portrait" paperSize="9"/>
  <headerFooter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B32"/>
  <sheetViews>
    <sheetView zoomScaleSheetLayoutView="100" workbookViewId="0" topLeftCell="A1">
      <selection activeCell="F14" sqref="F14"/>
    </sheetView>
  </sheetViews>
  <sheetFormatPr defaultColWidth="10.00390625" defaultRowHeight="15"/>
  <cols>
    <col min="1" max="1" width="68.57421875" style="2" customWidth="1"/>
    <col min="2" max="2" width="24.7109375" style="2" customWidth="1"/>
    <col min="3" max="3" width="17.421875" style="2" customWidth="1"/>
    <col min="4" max="5" width="15.140625" style="2" customWidth="1"/>
    <col min="6" max="6" width="15.28125" style="2" customWidth="1"/>
    <col min="7" max="7" width="14.00390625" style="2" customWidth="1"/>
    <col min="8" max="8" width="15.421875" style="2" customWidth="1"/>
    <col min="9" max="10" width="12.7109375" style="2" customWidth="1"/>
    <col min="11" max="16384" width="10.00390625" style="2" customWidth="1"/>
  </cols>
  <sheetData>
    <row r="1" spans="1:2" ht="24">
      <c r="A1" s="3" t="s">
        <v>119</v>
      </c>
      <c r="B1" s="3"/>
    </row>
    <row r="2" spans="1:2" ht="15.75" customHeight="1">
      <c r="A2" s="4" t="s">
        <v>120</v>
      </c>
      <c r="B2" s="4"/>
    </row>
    <row r="3" spans="1:2" s="1" customFormat="1" ht="16.5" customHeight="1">
      <c r="A3" s="5"/>
      <c r="B3" s="6" t="s">
        <v>58</v>
      </c>
    </row>
    <row r="4" spans="1:2" ht="24" customHeight="1">
      <c r="A4" s="7" t="s">
        <v>107</v>
      </c>
      <c r="B4" s="8" t="s">
        <v>4</v>
      </c>
    </row>
    <row r="5" spans="1:2" ht="24" customHeight="1">
      <c r="A5" s="9" t="s">
        <v>121</v>
      </c>
      <c r="B5" s="10">
        <f>SUM(B6:B30)</f>
        <v>0</v>
      </c>
    </row>
    <row r="6" spans="1:2" ht="24" customHeight="1">
      <c r="A6" s="11" t="s">
        <v>122</v>
      </c>
      <c r="B6" s="12"/>
    </row>
    <row r="7" spans="1:2" ht="24" customHeight="1">
      <c r="A7" s="11"/>
      <c r="B7" s="12"/>
    </row>
    <row r="8" spans="1:2" ht="24" customHeight="1">
      <c r="A8" s="11"/>
      <c r="B8" s="12"/>
    </row>
    <row r="9" spans="1:2" ht="24" customHeight="1">
      <c r="A9" s="11"/>
      <c r="B9" s="12"/>
    </row>
    <row r="10" spans="1:2" ht="24" customHeight="1">
      <c r="A10" s="11"/>
      <c r="B10" s="12"/>
    </row>
    <row r="11" spans="1:2" ht="24" customHeight="1">
      <c r="A11" s="11"/>
      <c r="B11" s="12"/>
    </row>
    <row r="12" spans="1:2" ht="24" customHeight="1">
      <c r="A12" s="11"/>
      <c r="B12" s="12"/>
    </row>
    <row r="13" spans="1:2" ht="24" customHeight="1">
      <c r="A13" s="11"/>
      <c r="B13" s="12"/>
    </row>
    <row r="14" spans="1:2" ht="24" customHeight="1">
      <c r="A14" s="11"/>
      <c r="B14" s="12"/>
    </row>
    <row r="15" spans="1:2" ht="24" customHeight="1">
      <c r="A15" s="11"/>
      <c r="B15" s="12"/>
    </row>
    <row r="16" spans="1:2" ht="24" customHeight="1">
      <c r="A16" s="11"/>
      <c r="B16" s="12"/>
    </row>
    <row r="17" spans="1:2" ht="24" customHeight="1">
      <c r="A17" s="11"/>
      <c r="B17" s="12"/>
    </row>
    <row r="18" spans="1:2" ht="24" customHeight="1">
      <c r="A18" s="11"/>
      <c r="B18" s="12"/>
    </row>
    <row r="19" spans="1:2" ht="24" customHeight="1">
      <c r="A19" s="11"/>
      <c r="B19" s="12"/>
    </row>
    <row r="20" spans="1:2" ht="24" customHeight="1">
      <c r="A20" s="11"/>
      <c r="B20" s="12"/>
    </row>
    <row r="21" spans="1:2" ht="24" customHeight="1">
      <c r="A21" s="11"/>
      <c r="B21" s="12"/>
    </row>
    <row r="22" spans="1:2" ht="24" customHeight="1">
      <c r="A22" s="11"/>
      <c r="B22" s="12"/>
    </row>
    <row r="23" spans="1:2" ht="24" customHeight="1">
      <c r="A23" s="11"/>
      <c r="B23" s="12"/>
    </row>
    <row r="24" spans="1:2" ht="24" customHeight="1">
      <c r="A24" s="11"/>
      <c r="B24" s="12"/>
    </row>
    <row r="25" spans="1:2" ht="24" customHeight="1">
      <c r="A25" s="11"/>
      <c r="B25" s="12"/>
    </row>
    <row r="26" spans="1:2" ht="24" customHeight="1">
      <c r="A26" s="11"/>
      <c r="B26" s="12"/>
    </row>
    <row r="27" spans="1:2" ht="24" customHeight="1">
      <c r="A27" s="11"/>
      <c r="B27" s="12"/>
    </row>
    <row r="28" spans="1:2" ht="24" customHeight="1">
      <c r="A28" s="11"/>
      <c r="B28" s="12"/>
    </row>
    <row r="29" spans="1:2" ht="24" customHeight="1">
      <c r="A29" s="11"/>
      <c r="B29" s="12"/>
    </row>
    <row r="30" spans="1:2" ht="24" customHeight="1">
      <c r="A30" s="11"/>
      <c r="B30" s="12"/>
    </row>
    <row r="31" ht="3.75" customHeight="1"/>
    <row r="32" spans="1:2" ht="46.5" customHeight="1">
      <c r="A32" s="13" t="s">
        <v>123</v>
      </c>
      <c r="B32" s="13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</sheetData>
  <sheetProtection/>
  <mergeCells count="3">
    <mergeCell ref="A1:B1"/>
    <mergeCell ref="A2:B2"/>
    <mergeCell ref="A32:B32"/>
  </mergeCells>
  <printOptions horizontalCentered="1"/>
  <pageMargins left="0.31" right="0.31" top="0.55" bottom="0.47" header="0.31" footer="0.16"/>
  <pageSetup orientation="portrait" paperSize="9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2006-09-13T11:21:00Z</dcterms:created>
  <dcterms:modified xsi:type="dcterms:W3CDTF">2017-01-20T02:57:39Z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