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50" tabRatio="776" activeTab="1"/>
  </bookViews>
  <sheets>
    <sheet name="16" sheetId="1" r:id="rId1"/>
    <sheet name="17" sheetId="2" r:id="rId2"/>
  </sheets>
  <definedNames>
    <definedName name="fa" localSheetId="1">#REF!</definedName>
    <definedName name="fa">#REF!</definedName>
    <definedName name="_xlnm.Print_Area" localSheetId="0">'16'!$A$1:$D$27</definedName>
    <definedName name="_xlnm.Print_Titles" localSheetId="0">'16'!$1:$5</definedName>
    <definedName name="_xlnm.Print_Titles" localSheetId="1">'17'!$1:$4</definedName>
    <definedName name="地区名称" localSheetId="0">#REF!</definedName>
    <definedName name="地区名称" localSheetId="1">#REF!</definedName>
    <definedName name="地区名称">#REF!</definedName>
  </definedNames>
  <calcPr fullCalcOnLoad="1"/>
</workbook>
</file>

<file path=xl/sharedStrings.xml><?xml version="1.0" encoding="utf-8"?>
<sst xmlns="http://schemas.openxmlformats.org/spreadsheetml/2006/main" count="110" uniqueCount="104">
  <si>
    <t>单位：万元</t>
  </si>
  <si>
    <t>执行数</t>
  </si>
  <si>
    <t>支      出</t>
  </si>
  <si>
    <t>（分地区）</t>
  </si>
  <si>
    <t xml:space="preserve">小计 </t>
  </si>
  <si>
    <t>一般性转移支付</t>
  </si>
  <si>
    <t>专项转移支付</t>
  </si>
  <si>
    <t>补助街镇合计</t>
  </si>
  <si>
    <t>古南街道</t>
  </si>
  <si>
    <t>文龙街道</t>
  </si>
  <si>
    <t>三江街道</t>
  </si>
  <si>
    <t>石角镇</t>
  </si>
  <si>
    <t>东溪镇</t>
  </si>
  <si>
    <t>赶水镇</t>
  </si>
  <si>
    <t>打通镇</t>
  </si>
  <si>
    <t>石壕镇</t>
  </si>
  <si>
    <t>永新镇</t>
  </si>
  <si>
    <t>三角镇</t>
  </si>
  <si>
    <t>隆盛镇</t>
  </si>
  <si>
    <t>郭扶镇</t>
  </si>
  <si>
    <t>篆塘镇</t>
  </si>
  <si>
    <t>丁山镇</t>
  </si>
  <si>
    <t>安稳镇</t>
  </si>
  <si>
    <t>扶欢镇</t>
  </si>
  <si>
    <t>永城镇</t>
  </si>
  <si>
    <t>新盛镇</t>
  </si>
  <si>
    <t>中峰镇</t>
  </si>
  <si>
    <t>横山镇</t>
  </si>
  <si>
    <t>一、一般性转移支付</t>
  </si>
  <si>
    <t xml:space="preserve">        1.体制补助收入</t>
  </si>
  <si>
    <t xml:space="preserve">        2.结算补助收入</t>
  </si>
  <si>
    <t>二、专项转移支付</t>
  </si>
  <si>
    <t xml:space="preserve">重庆市綦江区2017年区级一般公共预算转移支付支出执行表 </t>
  </si>
  <si>
    <t>制表：綦江区财政局</t>
  </si>
  <si>
    <r>
      <t>注：本表直观反映2017年区级对各街镇的补助情况。2017年，市对区县转移支付为</t>
    </r>
    <r>
      <rPr>
        <sz val="11"/>
        <color indexed="8"/>
        <rFont val="宋体"/>
        <family val="0"/>
      </rPr>
      <t>85003万元。</t>
    </r>
  </si>
  <si>
    <t>（分项目）</t>
  </si>
  <si>
    <t>1、2016年下半年第二批城镇土地使税优惠政策奖励资金</t>
  </si>
  <si>
    <t>2、2016年村（社区）党组织换届选举工作经费</t>
  </si>
  <si>
    <t>3、2017年环境整治专项资金</t>
  </si>
  <si>
    <t>4、2017年上半年老党员生活补贴</t>
  </si>
  <si>
    <t>5、2017年上半年第一批城镇土地使用税优惠政策奖励资金</t>
  </si>
  <si>
    <t>6、2017年上半年第二批城镇土地使用税优惠政策奖励资金</t>
  </si>
  <si>
    <t>7、机关事业单位养老保险制度改革后部分工作人员一次性退休补贴资金</t>
  </si>
  <si>
    <t>8、永城镇黄沙村沙地社生活补助资金</t>
  </si>
  <si>
    <t>9、2017年4-12月城市低保调标</t>
  </si>
  <si>
    <t>10、2017年4-12月农村低保调标</t>
  </si>
  <si>
    <t>11、2017年4-12月五保三无等其他民政调标</t>
  </si>
  <si>
    <t>12、2017年优抚对象调标</t>
  </si>
  <si>
    <t>13、创建綦江区卫生镇补助经费</t>
  </si>
  <si>
    <t>14、创建重庆市卫生镇补助经费</t>
  </si>
  <si>
    <t>15、创建国家卫生镇补助经费</t>
  </si>
  <si>
    <t>16、2017年中央补助地方公共文化服务体系建设（绩效奖补）专项资金—文化中心公共文化体系建设</t>
  </si>
  <si>
    <t>17、文化委预调剂2017年乡镇综合文化站（街道文化中心）免费开放专项资金</t>
  </si>
  <si>
    <t>18、文物管理所调剂—灵应岩石栀子等文保单位保护费用</t>
  </si>
  <si>
    <t>19、文化委调剂2017年农村广播电视村村响户户通工程维护费</t>
  </si>
  <si>
    <t>20、文化委调剂2017年农村文化中心户建设经费</t>
  </si>
  <si>
    <t>21、特色小城镇建设-东溪镇客运站</t>
  </si>
  <si>
    <t>22、改善农村人居环境建设-中华园改善农村人居环境市级示范片</t>
  </si>
  <si>
    <t>23、农村人居环境</t>
  </si>
  <si>
    <t>24、美丽宜居示范村庄</t>
  </si>
  <si>
    <t>25、对街镇城管目标考核及工作经费</t>
  </si>
  <si>
    <t>26、农村D级危旧房改造区级配套</t>
  </si>
  <si>
    <t>27、大石路人行踩板整治工程</t>
  </si>
  <si>
    <t>28、南部四镇D级危房改造专项建设基金利息（D级危房资金）</t>
  </si>
  <si>
    <t>29、2013年农民新村建设资金</t>
  </si>
  <si>
    <t>30、2017年一事一议财区级配套资金</t>
  </si>
  <si>
    <t>31、打通镇大罗村水利扶贫后续整治工程资金</t>
  </si>
  <si>
    <t>32、2016年度水利重点项目－吹角等三个村渠堰整治</t>
  </si>
  <si>
    <t>33、用于陈家河、紫荆河河清淤及清除漂浮物资金</t>
  </si>
  <si>
    <t>34、农村自来水管网延伸建设</t>
  </si>
  <si>
    <t>35、2017年森林植被恢复费专项资金－生态文明建设专项</t>
  </si>
  <si>
    <t>36、厂地协调费</t>
  </si>
  <si>
    <t>37、区代表活动费</t>
  </si>
  <si>
    <t>38、第三次全国农业普查经费-两员补助和保险费</t>
  </si>
  <si>
    <r>
      <t xml:space="preserve"> </t>
    </r>
    <r>
      <rPr>
        <sz val="11"/>
        <color indexed="8"/>
        <rFont val="宋体"/>
        <family val="0"/>
      </rPr>
      <t xml:space="preserve">   </t>
    </r>
    <r>
      <rPr>
        <sz val="11"/>
        <color theme="1"/>
        <rFont val="Calibri"/>
        <family val="0"/>
      </rPr>
      <t>39、非公党建专项经费—2017年1-6月非公经济和社会组织党组织活动经费补助、2017年星级村（社区）党组织工作补贴</t>
    </r>
  </si>
  <si>
    <t>40、解决特殊疑难信访问题专项资金（预安排）</t>
  </si>
  <si>
    <t>41、深化平安建设工作专项经费</t>
  </si>
  <si>
    <t>42、严重精神障碍患者监护责任落实实施以奖代补经费</t>
  </si>
  <si>
    <t>43、支援不发达地区发展资金</t>
  </si>
  <si>
    <t>44、打通镇后进基层党组织整顿工作专项经费</t>
  </si>
  <si>
    <t>45、春晚活动经费</t>
  </si>
  <si>
    <t>46、群团服务专项经费－社区“法律诊所”建设</t>
  </si>
  <si>
    <t>47、飞鹅社区市级文明城区创建经费</t>
  </si>
  <si>
    <t>48、郭扶镇龙泉美丽乡村示范村风貌改造</t>
  </si>
  <si>
    <t>49、公共机构节能改造经费</t>
  </si>
  <si>
    <t>50、永城镇中华社区党组织结对共建帮助经费</t>
  </si>
  <si>
    <t>51、封山防火经费</t>
  </si>
  <si>
    <t>52、篆塘镇盖石社区党组织结对共建帮助经费</t>
  </si>
  <si>
    <t>53、2017年星级村（社区）党组织书记工作补贴</t>
  </si>
  <si>
    <t>54、2017年市级农村综合改革试点资金</t>
  </si>
  <si>
    <t>55、2017年农村综合改革转移支付资金</t>
  </si>
  <si>
    <t>56、下达2017年农村综合改革转移支付资金</t>
  </si>
  <si>
    <t>57、2017年第二批农村综合改革试点-农村自来水管网延伸建设</t>
  </si>
  <si>
    <t>58、2017年市级一事一议财政奖补资金</t>
  </si>
  <si>
    <t>59、2017年第二批农村综合改革试点资金-农村生产道路建设试点</t>
  </si>
  <si>
    <t>60、2017年度政法综治及平安建设资金</t>
  </si>
  <si>
    <t>61、永新镇政府办公楼排危改造资金</t>
  </si>
  <si>
    <t>62、2017年10-12月部分优抚对象调标</t>
  </si>
  <si>
    <t>63、2017年綦江区“三馆一站”免费开放绩效评价考核专项资金—文化站设备购置及工作经费</t>
  </si>
  <si>
    <t>64、贫困家庭重度精神病患者救助补助</t>
  </si>
  <si>
    <t>65、2017年退休人员经费专项补助资金</t>
  </si>
  <si>
    <t>66、街镇财政片区轮值会补助资金</t>
  </si>
  <si>
    <t>67、2017年村（社区）组织运作经费调标</t>
  </si>
  <si>
    <t>注：本表直观反映2017年区对街镇的转移支付分项目情况。2017年，区对街镇一般性转移支付2项，专项转移支付67项。</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</si>
</sst>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_ "/>
    <numFmt numFmtId="179" formatCode="#,##0_);[Red]\(#,##0\)"/>
    <numFmt numFmtId="180" formatCode="________@"/>
    <numFmt numFmtId="181" formatCode="0.00_ "/>
    <numFmt numFmtId="182" formatCode=";;"/>
    <numFmt numFmtId="183" formatCode="0.0_);[Red]\(0.0\)"/>
    <numFmt numFmtId="184" formatCode="0.0_ "/>
    <numFmt numFmtId="185" formatCode="0.0"/>
    <numFmt numFmtId="186" formatCode="0.00_);[Red]\(0.00\)"/>
    <numFmt numFmtId="187" formatCode="#,##0.0_ "/>
    <numFmt numFmtId="188" formatCode="#,##0_ "/>
    <numFmt numFmtId="189" formatCode="General;General;&quot;-&quot;"/>
    <numFmt numFmtId="190" formatCode="#,##0_ ;[Red]\-#,##0\ "/>
  </numFmts>
  <fonts count="60">
    <font>
      <sz val="11"/>
      <color theme="1"/>
      <name val="Calibri"/>
      <family val="0"/>
    </font>
    <font>
      <sz val="11"/>
      <color indexed="8"/>
      <name val="宋体"/>
      <family val="0"/>
    </font>
    <font>
      <sz val="14"/>
      <name val="黑体"/>
      <family val="3"/>
    </font>
    <font>
      <sz val="10"/>
      <name val="宋体"/>
      <family val="0"/>
    </font>
    <font>
      <sz val="12"/>
      <name val="宋体"/>
      <family val="0"/>
    </font>
    <font>
      <sz val="10"/>
      <name val="Arial"/>
      <family val="2"/>
    </font>
    <font>
      <sz val="12"/>
      <name val="方正黑体_GBK"/>
      <family val="4"/>
    </font>
    <font>
      <sz val="11"/>
      <name val="方正楷体_GBK"/>
      <family val="4"/>
    </font>
    <font>
      <b/>
      <sz val="11"/>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18"/>
      <color indexed="8"/>
      <name val="方正小标宋_GBK"/>
      <family val="4"/>
    </font>
    <font>
      <sz val="12"/>
      <color indexed="8"/>
      <name val="方正黑体_GBK"/>
      <family val="4"/>
    </font>
    <font>
      <b/>
      <sz val="12"/>
      <name val="宋体"/>
      <family val="0"/>
    </font>
    <font>
      <sz val="14"/>
      <color indexed="8"/>
      <name val="黑体"/>
      <family val="3"/>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1"/>
      <color theme="1"/>
      <name val="宋体"/>
      <family val="0"/>
    </font>
    <font>
      <b/>
      <sz val="11"/>
      <name val="Calibri"/>
      <family val="0"/>
    </font>
    <font>
      <sz val="12"/>
      <color theme="1"/>
      <name val="方正黑体_GBK"/>
      <family val="4"/>
    </font>
    <font>
      <b/>
      <sz val="12"/>
      <name val="Calibri"/>
      <family val="0"/>
    </font>
    <font>
      <sz val="10"/>
      <name val="Calibri"/>
      <family val="0"/>
    </font>
    <font>
      <sz val="18"/>
      <color theme="1"/>
      <name val="方正小标宋_GBK"/>
      <family val="4"/>
    </font>
    <font>
      <sz val="14"/>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thin"/>
      <bottom style="hair"/>
    </border>
    <border>
      <left style="thin"/>
      <right style="hair"/>
      <top style="thin"/>
      <bottom style="hair"/>
    </border>
    <border>
      <left style="hair"/>
      <right style="hair"/>
      <top style="thin"/>
      <bottom style="hair"/>
    </border>
    <border>
      <left/>
      <right/>
      <top style="thin"/>
      <bottom/>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34" fillId="0" borderId="0" applyFont="0" applyFill="0" applyBorder="0" applyAlignment="0" applyProtection="0"/>
    <xf numFmtId="9" fontId="4"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4" fillId="0" borderId="0">
      <alignment vertical="center"/>
      <protection/>
    </xf>
    <xf numFmtId="0" fontId="5" fillId="0" borderId="0">
      <alignment/>
      <protection/>
    </xf>
    <xf numFmtId="0" fontId="5"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34" fillId="0" borderId="0" applyFont="0" applyFill="0" applyBorder="0" applyAlignment="0" applyProtection="0"/>
    <xf numFmtId="42" fontId="34"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34"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 fillId="0" borderId="0">
      <alignment/>
      <protection/>
    </xf>
    <xf numFmtId="0" fontId="51" fillId="0" borderId="0" applyNumberFormat="0" applyFill="0" applyBorder="0" applyAlignment="0" applyProtection="0"/>
    <xf numFmtId="0" fontId="34" fillId="32" borderId="8" applyNumberFormat="0" applyFont="0" applyAlignment="0" applyProtection="0"/>
  </cellStyleXfs>
  <cellXfs count="50">
    <xf numFmtId="0" fontId="0" fillId="0" borderId="0" xfId="0" applyFont="1" applyAlignment="1">
      <alignment vertical="center"/>
    </xf>
    <xf numFmtId="0" fontId="0" fillId="0" borderId="0" xfId="56" applyFill="1">
      <alignment vertical="center"/>
      <protection/>
    </xf>
    <xf numFmtId="0" fontId="52" fillId="0" borderId="0" xfId="42" applyFont="1" applyFill="1" applyBorder="1" applyAlignment="1">
      <alignment horizontal="right" vertical="center"/>
      <protection/>
    </xf>
    <xf numFmtId="178" fontId="53" fillId="0" borderId="0" xfId="0" applyNumberFormat="1" applyFont="1" applyFill="1" applyBorder="1" applyAlignment="1" applyProtection="1">
      <alignment horizontal="right" vertical="center"/>
      <protection locked="0"/>
    </xf>
    <xf numFmtId="0" fontId="54" fillId="0" borderId="0" xfId="0" applyFont="1" applyFill="1" applyAlignment="1">
      <alignment vertical="center"/>
    </xf>
    <xf numFmtId="0" fontId="52" fillId="0" borderId="0" xfId="0" applyFont="1" applyFill="1" applyAlignment="1">
      <alignment vertical="center"/>
    </xf>
    <xf numFmtId="176" fontId="54" fillId="0" borderId="0" xfId="0" applyNumberFormat="1" applyFont="1" applyFill="1" applyAlignment="1">
      <alignment vertical="center"/>
    </xf>
    <xf numFmtId="186" fontId="54" fillId="0" borderId="0" xfId="0" applyNumberFormat="1" applyFont="1" applyFill="1" applyAlignment="1">
      <alignment vertical="center"/>
    </xf>
    <xf numFmtId="0" fontId="52" fillId="0" borderId="0" xfId="42" applyFont="1" applyFill="1" applyBorder="1" applyAlignment="1">
      <alignment horizontal="left" vertical="center"/>
      <protection/>
    </xf>
    <xf numFmtId="0" fontId="6" fillId="0" borderId="0" xfId="0" applyFont="1" applyFill="1" applyAlignment="1">
      <alignment vertical="center"/>
    </xf>
    <xf numFmtId="14" fontId="6" fillId="0" borderId="9" xfId="64" applyNumberFormat="1" applyFont="1" applyFill="1" applyBorder="1" applyAlignment="1" applyProtection="1">
      <alignment horizontal="center" vertical="center"/>
      <protection locked="0"/>
    </xf>
    <xf numFmtId="176" fontId="55" fillId="0" borderId="9" xfId="64" applyNumberFormat="1" applyFont="1" applyFill="1" applyBorder="1" applyAlignment="1" applyProtection="1">
      <alignment horizontal="center" vertical="center" wrapText="1"/>
      <protection locked="0"/>
    </xf>
    <xf numFmtId="176" fontId="55" fillId="0" borderId="10" xfId="64" applyNumberFormat="1" applyFont="1" applyFill="1" applyBorder="1" applyAlignment="1" applyProtection="1">
      <alignment horizontal="center" vertical="center" wrapText="1"/>
      <protection locked="0"/>
    </xf>
    <xf numFmtId="0" fontId="2" fillId="0" borderId="11" xfId="57" applyFont="1" applyFill="1" applyBorder="1" applyAlignment="1">
      <alignment horizontal="center" vertical="center"/>
      <protection/>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190" fontId="56" fillId="0" borderId="9" xfId="42" applyNumberFormat="1" applyFont="1" applyFill="1" applyBorder="1">
      <alignment vertical="center"/>
      <protection/>
    </xf>
    <xf numFmtId="190" fontId="56" fillId="0" borderId="10" xfId="42" applyNumberFormat="1" applyFont="1" applyFill="1" applyBorder="1">
      <alignment vertical="center"/>
      <protection/>
    </xf>
    <xf numFmtId="190" fontId="52" fillId="0" borderId="9" xfId="42" applyNumberFormat="1" applyFont="1" applyFill="1" applyBorder="1">
      <alignment vertical="center"/>
      <protection/>
    </xf>
    <xf numFmtId="190" fontId="52" fillId="0" borderId="10" xfId="42" applyNumberFormat="1" applyFont="1" applyFill="1" applyBorder="1">
      <alignment vertical="center"/>
      <protection/>
    </xf>
    <xf numFmtId="190" fontId="57" fillId="0" borderId="9" xfId="42" applyNumberFormat="1" applyFont="1" applyFill="1" applyBorder="1">
      <alignment vertical="center"/>
      <protection/>
    </xf>
    <xf numFmtId="190" fontId="57" fillId="0" borderId="10" xfId="42" applyNumberFormat="1" applyFont="1" applyFill="1" applyBorder="1">
      <alignment vertical="center"/>
      <protection/>
    </xf>
    <xf numFmtId="190" fontId="56" fillId="0" borderId="13" xfId="42" applyNumberFormat="1" applyFont="1" applyFill="1" applyBorder="1">
      <alignment vertical="center"/>
      <protection/>
    </xf>
    <xf numFmtId="190" fontId="57" fillId="0" borderId="13" xfId="42" applyNumberFormat="1" applyFont="1" applyFill="1" applyBorder="1">
      <alignment vertical="center"/>
      <protection/>
    </xf>
    <xf numFmtId="190" fontId="57" fillId="0" borderId="14" xfId="42" applyNumberFormat="1" applyFont="1" applyFill="1" applyBorder="1">
      <alignment vertical="center"/>
      <protection/>
    </xf>
    <xf numFmtId="0" fontId="58" fillId="0" borderId="0" xfId="42" applyFont="1" applyFill="1" applyAlignment="1">
      <alignment vertical="center"/>
      <protection/>
    </xf>
    <xf numFmtId="0" fontId="7" fillId="0" borderId="0" xfId="42" applyFont="1" applyFill="1" applyBorder="1" applyAlignment="1">
      <alignment vertical="center"/>
      <protection/>
    </xf>
    <xf numFmtId="176" fontId="59" fillId="0" borderId="15" xfId="64" applyNumberFormat="1" applyFont="1" applyFill="1" applyBorder="1" applyAlignment="1" applyProtection="1">
      <alignment horizontal="center" vertical="center" wrapText="1"/>
      <protection locked="0"/>
    </xf>
    <xf numFmtId="186" fontId="0" fillId="0" borderId="0" xfId="56" applyNumberFormat="1" applyFill="1" applyAlignment="1">
      <alignment vertical="center" wrapText="1"/>
      <protection/>
    </xf>
    <xf numFmtId="186" fontId="0" fillId="0" borderId="11" xfId="56" applyNumberFormat="1" applyFont="1" applyFill="1" applyBorder="1" applyAlignment="1">
      <alignment vertical="center" wrapText="1"/>
      <protection/>
    </xf>
    <xf numFmtId="190" fontId="56" fillId="0" borderId="10" xfId="42" applyNumberFormat="1" applyFont="1" applyFill="1" applyBorder="1" applyAlignment="1">
      <alignment horizontal="right" vertical="center"/>
      <protection/>
    </xf>
    <xf numFmtId="190" fontId="0" fillId="0" borderId="10" xfId="56" applyNumberFormat="1" applyFill="1" applyBorder="1">
      <alignment vertical="center"/>
      <protection/>
    </xf>
    <xf numFmtId="190" fontId="0" fillId="0" borderId="14" xfId="56" applyNumberFormat="1" applyFill="1" applyBorder="1">
      <alignment vertical="center"/>
      <protection/>
    </xf>
    <xf numFmtId="0" fontId="52" fillId="0" borderId="0" xfId="42" applyFont="1" applyFill="1" applyBorder="1" applyAlignment="1">
      <alignment horizontal="left" vertical="center" wrapText="1"/>
      <protection/>
    </xf>
    <xf numFmtId="14" fontId="2" fillId="0" borderId="16" xfId="64" applyNumberFormat="1" applyFont="1" applyFill="1" applyBorder="1" applyAlignment="1" applyProtection="1">
      <alignment horizontal="center" vertical="center" wrapText="1"/>
      <protection locked="0"/>
    </xf>
    <xf numFmtId="0" fontId="2" fillId="0" borderId="11" xfId="57" applyFont="1" applyFill="1" applyBorder="1" applyAlignment="1">
      <alignment vertical="center" wrapText="1"/>
      <protection/>
    </xf>
    <xf numFmtId="180" fontId="0" fillId="0" borderId="11" xfId="56" applyNumberFormat="1" applyFont="1" applyFill="1" applyBorder="1" applyAlignment="1">
      <alignment vertical="center" wrapText="1"/>
      <protection/>
    </xf>
    <xf numFmtId="180" fontId="0" fillId="0" borderId="11" xfId="56" applyNumberFormat="1" applyFont="1" applyFill="1" applyBorder="1" applyAlignment="1">
      <alignment vertical="center" wrapText="1"/>
      <protection/>
    </xf>
    <xf numFmtId="180" fontId="0" fillId="0" borderId="11" xfId="56" applyNumberFormat="1" applyFont="1" applyFill="1" applyBorder="1" applyAlignment="1">
      <alignment vertical="center" wrapText="1"/>
      <protection/>
    </xf>
    <xf numFmtId="180" fontId="0" fillId="0" borderId="12" xfId="56" applyNumberFormat="1" applyFont="1" applyFill="1" applyBorder="1" applyAlignment="1">
      <alignment vertical="center" wrapText="1"/>
      <protection/>
    </xf>
    <xf numFmtId="0" fontId="0" fillId="0" borderId="0" xfId="56" applyFill="1" applyAlignment="1">
      <alignment vertical="center" wrapText="1"/>
      <protection/>
    </xf>
    <xf numFmtId="0" fontId="58" fillId="0" borderId="0" xfId="42" applyFont="1" applyFill="1" applyAlignment="1">
      <alignment horizontal="center" vertical="center"/>
      <protection/>
    </xf>
    <xf numFmtId="0" fontId="7" fillId="0" borderId="0" xfId="42" applyFont="1" applyFill="1" applyBorder="1" applyAlignment="1">
      <alignment horizontal="center" vertical="center"/>
      <protection/>
    </xf>
    <xf numFmtId="176" fontId="55" fillId="0" borderId="17" xfId="64" applyNumberFormat="1" applyFont="1" applyFill="1" applyBorder="1" applyAlignment="1" applyProtection="1">
      <alignment horizontal="center" vertical="center" wrapText="1"/>
      <protection locked="0"/>
    </xf>
    <xf numFmtId="176" fontId="55" fillId="0" borderId="15" xfId="64" applyNumberFormat="1" applyFont="1" applyFill="1" applyBorder="1" applyAlignment="1" applyProtection="1">
      <alignment horizontal="center" vertical="center" wrapText="1"/>
      <protection locked="0"/>
    </xf>
    <xf numFmtId="0" fontId="0" fillId="0" borderId="18" xfId="47" applyFont="1" applyFill="1" applyBorder="1" applyAlignment="1">
      <alignment horizontal="left" vertical="center" wrapText="1"/>
      <protection/>
    </xf>
    <xf numFmtId="14" fontId="6" fillId="0" borderId="16" xfId="64" applyNumberFormat="1" applyFont="1" applyFill="1" applyBorder="1" applyAlignment="1" applyProtection="1">
      <alignment horizontal="center" vertical="center"/>
      <protection locked="0"/>
    </xf>
    <xf numFmtId="14" fontId="6" fillId="0" borderId="11" xfId="64" applyNumberFormat="1" applyFont="1" applyFill="1" applyBorder="1" applyAlignment="1" applyProtection="1">
      <alignment horizontal="center" vertical="center"/>
      <protection locked="0"/>
    </xf>
    <xf numFmtId="0" fontId="0" fillId="33" borderId="18" xfId="56" applyFont="1" applyFill="1" applyBorder="1" applyAlignment="1">
      <alignment horizontal="left" vertical="center" wrapText="1"/>
      <protection/>
    </xf>
    <xf numFmtId="0" fontId="0" fillId="33" borderId="18" xfId="56" applyFill="1" applyBorder="1" applyAlignment="1">
      <alignment horizontal="left" vertical="center" wrapText="1"/>
      <protection/>
    </xf>
  </cellXfs>
  <cellStyles count="9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2" xfId="42"/>
    <cellStyle name="常规 2 2" xfId="43"/>
    <cellStyle name="常规 2 2 2" xfId="44"/>
    <cellStyle name="常规 2 2 3" xfId="45"/>
    <cellStyle name="常规 2 3" xfId="46"/>
    <cellStyle name="常规 2 3 2" xfId="47"/>
    <cellStyle name="常规 2 4" xfId="48"/>
    <cellStyle name="常规 2 5" xfId="49"/>
    <cellStyle name="常规 2 6" xfId="50"/>
    <cellStyle name="常规 2 6 2" xfId="51"/>
    <cellStyle name="常规 2 7" xfId="52"/>
    <cellStyle name="常规 3" xfId="53"/>
    <cellStyle name="常规 3 2" xfId="54"/>
    <cellStyle name="常规 3 3" xfId="55"/>
    <cellStyle name="常规 3 4" xfId="56"/>
    <cellStyle name="常规 4" xfId="57"/>
    <cellStyle name="常规 4 2" xfId="58"/>
    <cellStyle name="常规 4 2 2" xfId="59"/>
    <cellStyle name="常规 4 3" xfId="60"/>
    <cellStyle name="常规 5" xfId="61"/>
    <cellStyle name="常规 6" xfId="62"/>
    <cellStyle name="常规 9" xfId="63"/>
    <cellStyle name="常规_2007人代会数据 2" xfId="64"/>
    <cellStyle name="Hyperlink"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千位分隔 2" xfId="76"/>
    <cellStyle name="千位分隔 2 2" xfId="77"/>
    <cellStyle name="千位分隔 2 3" xfId="78"/>
    <cellStyle name="千位分隔 2 3 2 2 2" xfId="79"/>
    <cellStyle name="千位分隔 2 3 2 2 2 2" xfId="80"/>
    <cellStyle name="千位分隔 2 3 2 2 2 3" xfId="81"/>
    <cellStyle name="千位分隔 2 4 2" xfId="82"/>
    <cellStyle name="Comma [0]" xfId="83"/>
    <cellStyle name="千位分隔[0] 2" xfId="84"/>
    <cellStyle name="千位分隔[0] 3" xfId="85"/>
    <cellStyle name="千位分隔[0] 3 2" xfId="86"/>
    <cellStyle name="千位分隔[0] 4" xfId="87"/>
    <cellStyle name="千位分隔[0] 5" xfId="88"/>
    <cellStyle name="千位分隔[0] 6" xfId="89"/>
    <cellStyle name="千位分隔[0] 6 2" xfId="90"/>
    <cellStyle name="千位分隔[0] 7"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样式 1" xfId="101"/>
    <cellStyle name="Followed Hyperlink" xfId="102"/>
    <cellStyle name="注释"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FF00"/>
  </sheetPr>
  <dimension ref="A1:J27"/>
  <sheetViews>
    <sheetView zoomScaleSheetLayoutView="100" zoomScalePageLayoutView="0" workbookViewId="0" topLeftCell="A1">
      <selection activeCell="B7" sqref="B7"/>
    </sheetView>
  </sheetViews>
  <sheetFormatPr defaultColWidth="9.140625" defaultRowHeight="15"/>
  <cols>
    <col min="1" max="1" width="23.421875" style="5" customWidth="1"/>
    <col min="2" max="2" width="20.28125" style="5" customWidth="1"/>
    <col min="3" max="3" width="24.421875" style="5" customWidth="1"/>
    <col min="4" max="4" width="17.28125" style="5" customWidth="1"/>
    <col min="5" max="6" width="9.00390625" style="5" customWidth="1"/>
    <col min="7" max="7" width="12.421875" style="5" customWidth="1"/>
    <col min="8" max="8" width="15.28125" style="5" customWidth="1"/>
    <col min="9" max="16384" width="9.00390625" style="5" customWidth="1"/>
  </cols>
  <sheetData>
    <row r="1" spans="1:4" ht="27" customHeight="1">
      <c r="A1" s="41" t="s">
        <v>32</v>
      </c>
      <c r="B1" s="41"/>
      <c r="C1" s="41"/>
      <c r="D1" s="41"/>
    </row>
    <row r="2" spans="1:4" ht="20.25" customHeight="1">
      <c r="A2" s="42" t="s">
        <v>3</v>
      </c>
      <c r="B2" s="42"/>
      <c r="C2" s="42"/>
      <c r="D2" s="42"/>
    </row>
    <row r="3" spans="1:4" ht="19.5" customHeight="1">
      <c r="A3" s="8" t="s">
        <v>33</v>
      </c>
      <c r="B3" s="2"/>
      <c r="D3" s="3" t="s">
        <v>0</v>
      </c>
    </row>
    <row r="4" spans="1:4" s="9" customFormat="1" ht="21" customHeight="1">
      <c r="A4" s="46" t="s">
        <v>2</v>
      </c>
      <c r="B4" s="43" t="s">
        <v>1</v>
      </c>
      <c r="C4" s="43"/>
      <c r="D4" s="44"/>
    </row>
    <row r="5" spans="1:4" s="9" customFormat="1" ht="21" customHeight="1">
      <c r="A5" s="47"/>
      <c r="B5" s="10" t="s">
        <v>4</v>
      </c>
      <c r="C5" s="11" t="s">
        <v>5</v>
      </c>
      <c r="D5" s="12" t="s">
        <v>6</v>
      </c>
    </row>
    <row r="6" spans="1:4" s="4" customFormat="1" ht="19.5" customHeight="1">
      <c r="A6" s="13" t="s">
        <v>7</v>
      </c>
      <c r="B6" s="16">
        <f>C6+D6</f>
        <v>85002.704</v>
      </c>
      <c r="C6" s="16">
        <f>SUM(C7:C26)</f>
        <v>70412.804</v>
      </c>
      <c r="D6" s="17">
        <f>SUM(D7:D26)</f>
        <v>14589.9</v>
      </c>
    </row>
    <row r="7" spans="1:4" s="4" customFormat="1" ht="19.5" customHeight="1">
      <c r="A7" s="14" t="s">
        <v>8</v>
      </c>
      <c r="B7" s="16">
        <f aca="true" t="shared" si="0" ref="B7:B26">C7+D7</f>
        <v>4904.06</v>
      </c>
      <c r="C7" s="18">
        <v>4388.76</v>
      </c>
      <c r="D7" s="19">
        <v>515.3</v>
      </c>
    </row>
    <row r="8" spans="1:8" s="4" customFormat="1" ht="19.5" customHeight="1">
      <c r="A8" s="14" t="s">
        <v>9</v>
      </c>
      <c r="B8" s="16">
        <f t="shared" si="0"/>
        <v>8010.339999999999</v>
      </c>
      <c r="C8" s="20">
        <v>6866.539999999999</v>
      </c>
      <c r="D8" s="21">
        <v>1143.8000000000002</v>
      </c>
      <c r="G8" s="6"/>
      <c r="H8" s="6"/>
    </row>
    <row r="9" spans="1:8" s="4" customFormat="1" ht="19.5" customHeight="1">
      <c r="A9" s="14" t="s">
        <v>10</v>
      </c>
      <c r="B9" s="16">
        <f t="shared" si="0"/>
        <v>4626.08</v>
      </c>
      <c r="C9" s="20">
        <v>4144.58</v>
      </c>
      <c r="D9" s="21">
        <v>481.5</v>
      </c>
      <c r="G9" s="6"/>
      <c r="H9" s="6"/>
    </row>
    <row r="10" spans="1:8" ht="19.5" customHeight="1">
      <c r="A10" s="14" t="s">
        <v>11</v>
      </c>
      <c r="B10" s="16">
        <f t="shared" si="0"/>
        <v>5549.400000000001</v>
      </c>
      <c r="C10" s="20">
        <v>4763.6</v>
      </c>
      <c r="D10" s="21">
        <v>785.8</v>
      </c>
      <c r="G10" s="6"/>
      <c r="H10" s="6"/>
    </row>
    <row r="11" spans="1:8" s="4" customFormat="1" ht="19.5" customHeight="1">
      <c r="A11" s="14" t="s">
        <v>12</v>
      </c>
      <c r="B11" s="16">
        <f t="shared" si="0"/>
        <v>6749.8</v>
      </c>
      <c r="C11" s="20">
        <v>5265.6</v>
      </c>
      <c r="D11" s="21">
        <v>1484.2</v>
      </c>
      <c r="G11" s="6"/>
      <c r="H11" s="6"/>
    </row>
    <row r="12" spans="1:8" ht="20.25" customHeight="1">
      <c r="A12" s="14" t="s">
        <v>13</v>
      </c>
      <c r="B12" s="16">
        <f t="shared" si="0"/>
        <v>6160.1</v>
      </c>
      <c r="C12" s="20">
        <v>5193.1</v>
      </c>
      <c r="D12" s="21">
        <v>967.0000000000001</v>
      </c>
      <c r="G12" s="6"/>
      <c r="H12" s="6"/>
    </row>
    <row r="13" spans="1:8" ht="19.5" customHeight="1">
      <c r="A13" s="14" t="s">
        <v>14</v>
      </c>
      <c r="B13" s="16">
        <f t="shared" si="0"/>
        <v>4898.8</v>
      </c>
      <c r="C13" s="20">
        <v>4272.6</v>
      </c>
      <c r="D13" s="21">
        <v>626.1999999999999</v>
      </c>
      <c r="G13" s="6"/>
      <c r="H13" s="6"/>
    </row>
    <row r="14" spans="1:8" ht="19.5" customHeight="1">
      <c r="A14" s="14" t="s">
        <v>15</v>
      </c>
      <c r="B14" s="16">
        <f t="shared" si="0"/>
        <v>3763.4</v>
      </c>
      <c r="C14" s="20">
        <v>3088</v>
      </c>
      <c r="D14" s="21">
        <v>675.4000000000001</v>
      </c>
      <c r="G14" s="6"/>
      <c r="H14" s="6"/>
    </row>
    <row r="15" spans="1:8" ht="19.5" customHeight="1">
      <c r="A15" s="14" t="s">
        <v>16</v>
      </c>
      <c r="B15" s="16">
        <f t="shared" si="0"/>
        <v>6356.3</v>
      </c>
      <c r="C15" s="20">
        <v>5404.8</v>
      </c>
      <c r="D15" s="21">
        <v>951.5000000000001</v>
      </c>
      <c r="G15" s="6"/>
      <c r="H15" s="6"/>
    </row>
    <row r="16" spans="1:10" s="4" customFormat="1" ht="19.5" customHeight="1">
      <c r="A16" s="14" t="s">
        <v>17</v>
      </c>
      <c r="B16" s="16">
        <f t="shared" si="0"/>
        <v>4190.4800000000005</v>
      </c>
      <c r="C16" s="20">
        <v>3577.4800000000005</v>
      </c>
      <c r="D16" s="21">
        <v>613</v>
      </c>
      <c r="G16" s="6"/>
      <c r="H16" s="6"/>
      <c r="I16" s="7"/>
      <c r="J16" s="7"/>
    </row>
    <row r="17" spans="1:10" s="4" customFormat="1" ht="19.5" customHeight="1">
      <c r="A17" s="14" t="s">
        <v>18</v>
      </c>
      <c r="B17" s="16">
        <f t="shared" si="0"/>
        <v>3721.7960000000003</v>
      </c>
      <c r="C17" s="20">
        <v>2954.996</v>
      </c>
      <c r="D17" s="21">
        <v>766.8</v>
      </c>
      <c r="G17" s="6"/>
      <c r="H17" s="6"/>
      <c r="I17" s="7"/>
      <c r="J17" s="7"/>
    </row>
    <row r="18" spans="1:10" s="4" customFormat="1" ht="19.5" customHeight="1">
      <c r="A18" s="14" t="s">
        <v>19</v>
      </c>
      <c r="B18" s="16">
        <f t="shared" si="0"/>
        <v>4198.5</v>
      </c>
      <c r="C18" s="20">
        <v>3655.3</v>
      </c>
      <c r="D18" s="21">
        <v>543.1999999999999</v>
      </c>
      <c r="G18" s="6"/>
      <c r="H18" s="6"/>
      <c r="I18" s="7"/>
      <c r="J18" s="7"/>
    </row>
    <row r="19" spans="1:10" s="4" customFormat="1" ht="19.5" customHeight="1">
      <c r="A19" s="14" t="s">
        <v>20</v>
      </c>
      <c r="B19" s="16">
        <f t="shared" si="0"/>
        <v>3034.52</v>
      </c>
      <c r="C19" s="20">
        <v>2557.52</v>
      </c>
      <c r="D19" s="21">
        <v>477</v>
      </c>
      <c r="G19" s="6"/>
      <c r="H19" s="6"/>
      <c r="I19" s="7"/>
      <c r="J19" s="7"/>
    </row>
    <row r="20" spans="1:10" s="4" customFormat="1" ht="19.5" customHeight="1">
      <c r="A20" s="14" t="s">
        <v>21</v>
      </c>
      <c r="B20" s="16">
        <f t="shared" si="0"/>
        <v>2292.98</v>
      </c>
      <c r="C20" s="20">
        <v>1217.68</v>
      </c>
      <c r="D20" s="21">
        <v>1075.3</v>
      </c>
      <c r="G20" s="6"/>
      <c r="H20" s="6"/>
      <c r="I20" s="7"/>
      <c r="J20" s="7"/>
    </row>
    <row r="21" spans="1:10" s="4" customFormat="1" ht="19.5" customHeight="1">
      <c r="A21" s="14" t="s">
        <v>22</v>
      </c>
      <c r="B21" s="16">
        <f t="shared" si="0"/>
        <v>3372.84</v>
      </c>
      <c r="C21" s="20">
        <v>2812.84</v>
      </c>
      <c r="D21" s="21">
        <v>560</v>
      </c>
      <c r="G21" s="6"/>
      <c r="H21" s="6"/>
      <c r="I21" s="7"/>
      <c r="J21" s="7"/>
    </row>
    <row r="22" spans="1:10" s="4" customFormat="1" ht="19.5" customHeight="1">
      <c r="A22" s="14" t="s">
        <v>23</v>
      </c>
      <c r="B22" s="16">
        <f t="shared" si="0"/>
        <v>2820.1400000000003</v>
      </c>
      <c r="C22" s="20">
        <v>2378.8400000000006</v>
      </c>
      <c r="D22" s="21">
        <v>441.29999999999995</v>
      </c>
      <c r="G22" s="6"/>
      <c r="H22" s="6"/>
      <c r="I22" s="7"/>
      <c r="J22" s="7"/>
    </row>
    <row r="23" spans="1:10" s="4" customFormat="1" ht="19.5" customHeight="1">
      <c r="A23" s="14" t="s">
        <v>24</v>
      </c>
      <c r="B23" s="16">
        <f t="shared" si="0"/>
        <v>3391.8</v>
      </c>
      <c r="C23" s="20">
        <v>2235.6</v>
      </c>
      <c r="D23" s="21">
        <v>1156.2</v>
      </c>
      <c r="G23" s="6"/>
      <c r="H23" s="6"/>
      <c r="I23" s="7"/>
      <c r="J23" s="7"/>
    </row>
    <row r="24" spans="1:10" s="4" customFormat="1" ht="19.5" customHeight="1">
      <c r="A24" s="14" t="s">
        <v>25</v>
      </c>
      <c r="B24" s="16">
        <f t="shared" si="0"/>
        <v>2771.34</v>
      </c>
      <c r="C24" s="20">
        <v>2189.04</v>
      </c>
      <c r="D24" s="21">
        <v>582.3</v>
      </c>
      <c r="G24" s="6"/>
      <c r="H24" s="6"/>
      <c r="I24" s="7"/>
      <c r="J24" s="7"/>
    </row>
    <row r="25" spans="1:10" s="4" customFormat="1" ht="19.5" customHeight="1">
      <c r="A25" s="14" t="s">
        <v>26</v>
      </c>
      <c r="B25" s="16">
        <f t="shared" si="0"/>
        <v>2221.828</v>
      </c>
      <c r="C25" s="20">
        <v>1906.928</v>
      </c>
      <c r="D25" s="21">
        <v>314.9</v>
      </c>
      <c r="G25" s="6"/>
      <c r="H25" s="6"/>
      <c r="I25" s="7"/>
      <c r="J25" s="7"/>
    </row>
    <row r="26" spans="1:10" s="4" customFormat="1" ht="19.5" customHeight="1">
      <c r="A26" s="15" t="s">
        <v>27</v>
      </c>
      <c r="B26" s="22">
        <f t="shared" si="0"/>
        <v>1968.2</v>
      </c>
      <c r="C26" s="23">
        <v>1539</v>
      </c>
      <c r="D26" s="24">
        <v>429.20000000000005</v>
      </c>
      <c r="G26" s="6"/>
      <c r="H26" s="6"/>
      <c r="I26" s="7"/>
      <c r="J26" s="7"/>
    </row>
    <row r="27" spans="1:4" ht="27" customHeight="1">
      <c r="A27" s="45" t="s">
        <v>34</v>
      </c>
      <c r="B27" s="45"/>
      <c r="C27" s="45"/>
      <c r="D27" s="45"/>
    </row>
  </sheetData>
  <sheetProtection/>
  <mergeCells count="5">
    <mergeCell ref="A1:D1"/>
    <mergeCell ref="A2:D2"/>
    <mergeCell ref="B4:D4"/>
    <mergeCell ref="A27:D27"/>
    <mergeCell ref="A4:A5"/>
  </mergeCells>
  <printOptions horizontalCentered="1"/>
  <pageMargins left="0.24" right="0.24" top="0.31" bottom="0.31" header="0.31" footer="0.31"/>
  <pageSetup errors="blank"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rgb="FF00FF00"/>
  </sheetPr>
  <dimension ref="A1:C77"/>
  <sheetViews>
    <sheetView showZeros="0" tabSelected="1" zoomScaleSheetLayoutView="100" zoomScalePageLayoutView="0" workbookViewId="0" topLeftCell="A52">
      <selection activeCell="C49" sqref="C49"/>
    </sheetView>
  </sheetViews>
  <sheetFormatPr defaultColWidth="10.00390625" defaultRowHeight="15"/>
  <cols>
    <col min="1" max="1" width="73.57421875" style="40" customWidth="1"/>
    <col min="2" max="2" width="18.8515625" style="1" customWidth="1"/>
    <col min="3" max="3" width="15.28125" style="1" customWidth="1"/>
    <col min="4" max="4" width="15.421875" style="1" customWidth="1"/>
    <col min="5" max="6" width="12.7109375" style="1" customWidth="1"/>
    <col min="7" max="16384" width="10.00390625" style="1" customWidth="1"/>
  </cols>
  <sheetData>
    <row r="1" spans="1:3" s="5" customFormat="1" ht="27" customHeight="1">
      <c r="A1" s="41" t="s">
        <v>32</v>
      </c>
      <c r="B1" s="41"/>
      <c r="C1" s="25"/>
    </row>
    <row r="2" spans="1:3" s="5" customFormat="1" ht="20.25" customHeight="1">
      <c r="A2" s="42" t="s">
        <v>35</v>
      </c>
      <c r="B2" s="42"/>
      <c r="C2" s="26"/>
    </row>
    <row r="3" spans="1:2" s="5" customFormat="1" ht="19.5" customHeight="1">
      <c r="A3" s="33" t="s">
        <v>33</v>
      </c>
      <c r="B3" s="3" t="s">
        <v>0</v>
      </c>
    </row>
    <row r="4" spans="1:2" ht="22.5" customHeight="1">
      <c r="A4" s="34" t="s">
        <v>2</v>
      </c>
      <c r="B4" s="27" t="s">
        <v>1</v>
      </c>
    </row>
    <row r="5" spans="1:2" ht="18" customHeight="1">
      <c r="A5" s="35" t="s">
        <v>7</v>
      </c>
      <c r="B5" s="30">
        <f>B6+B9</f>
        <v>85002.704</v>
      </c>
    </row>
    <row r="6" spans="1:2" ht="18" customHeight="1">
      <c r="A6" s="35" t="s">
        <v>28</v>
      </c>
      <c r="B6" s="30">
        <f>SUM(B7:B8)</f>
        <v>70412.804</v>
      </c>
    </row>
    <row r="7" spans="1:2" ht="18" customHeight="1">
      <c r="A7" s="36" t="s">
        <v>29</v>
      </c>
      <c r="B7" s="31">
        <v>66647.5</v>
      </c>
    </row>
    <row r="8" spans="1:2" ht="18" customHeight="1">
      <c r="A8" s="36" t="s">
        <v>30</v>
      </c>
      <c r="B8" s="31">
        <v>3765.304</v>
      </c>
    </row>
    <row r="9" spans="1:2" ht="18" customHeight="1">
      <c r="A9" s="35" t="s">
        <v>31</v>
      </c>
      <c r="B9" s="30">
        <f>SUM(B10:B76)</f>
        <v>14589.9</v>
      </c>
    </row>
    <row r="10" spans="1:2" ht="18" customHeight="1">
      <c r="A10" s="37" t="s">
        <v>36</v>
      </c>
      <c r="B10" s="31">
        <v>17.599999999999998</v>
      </c>
    </row>
    <row r="11" spans="1:2" ht="18" customHeight="1">
      <c r="A11" s="37" t="s">
        <v>37</v>
      </c>
      <c r="B11" s="31">
        <v>84.4</v>
      </c>
    </row>
    <row r="12" spans="1:2" ht="18" customHeight="1">
      <c r="A12" s="37" t="s">
        <v>38</v>
      </c>
      <c r="B12" s="31">
        <v>20</v>
      </c>
    </row>
    <row r="13" spans="1:2" ht="18" customHeight="1">
      <c r="A13" s="37" t="s">
        <v>39</v>
      </c>
      <c r="B13" s="31">
        <v>388.80000000000007</v>
      </c>
    </row>
    <row r="14" spans="1:2" ht="18" customHeight="1">
      <c r="A14" s="37" t="s">
        <v>40</v>
      </c>
      <c r="B14" s="31">
        <v>14.8</v>
      </c>
    </row>
    <row r="15" spans="1:2" ht="18" customHeight="1">
      <c r="A15" s="37" t="s">
        <v>41</v>
      </c>
      <c r="B15" s="31">
        <v>82</v>
      </c>
    </row>
    <row r="16" spans="1:2" ht="18" customHeight="1">
      <c r="A16" s="37" t="s">
        <v>42</v>
      </c>
      <c r="B16" s="31">
        <v>106.6</v>
      </c>
    </row>
    <row r="17" spans="1:2" ht="18" customHeight="1">
      <c r="A17" s="37" t="s">
        <v>43</v>
      </c>
      <c r="B17" s="31">
        <v>30</v>
      </c>
    </row>
    <row r="18" spans="1:2" ht="18" customHeight="1">
      <c r="A18" s="37" t="s">
        <v>44</v>
      </c>
      <c r="B18" s="31">
        <v>598.5000000000001</v>
      </c>
    </row>
    <row r="19" spans="1:2" ht="18" customHeight="1">
      <c r="A19" s="37" t="s">
        <v>45</v>
      </c>
      <c r="B19" s="31">
        <v>773.1</v>
      </c>
    </row>
    <row r="20" spans="1:2" ht="18" customHeight="1">
      <c r="A20" s="37" t="s">
        <v>46</v>
      </c>
      <c r="B20" s="31">
        <v>332.99999999999994</v>
      </c>
    </row>
    <row r="21" spans="1:2" ht="18" customHeight="1">
      <c r="A21" s="37" t="s">
        <v>47</v>
      </c>
      <c r="B21" s="31">
        <v>326.3</v>
      </c>
    </row>
    <row r="22" spans="1:2" ht="18" customHeight="1">
      <c r="A22" s="37" t="s">
        <v>48</v>
      </c>
      <c r="B22" s="31">
        <v>105</v>
      </c>
    </row>
    <row r="23" spans="1:2" ht="18" customHeight="1">
      <c r="A23" s="37" t="s">
        <v>49</v>
      </c>
      <c r="B23" s="31">
        <v>25</v>
      </c>
    </row>
    <row r="24" spans="1:2" ht="18" customHeight="1">
      <c r="A24" s="37" t="s">
        <v>50</v>
      </c>
      <c r="B24" s="31">
        <v>105</v>
      </c>
    </row>
    <row r="25" spans="1:2" ht="27" customHeight="1">
      <c r="A25" s="37" t="s">
        <v>51</v>
      </c>
      <c r="B25" s="31">
        <v>30</v>
      </c>
    </row>
    <row r="26" spans="1:2" ht="18" customHeight="1">
      <c r="A26" s="37" t="s">
        <v>52</v>
      </c>
      <c r="B26" s="31">
        <v>26.5</v>
      </c>
    </row>
    <row r="27" spans="1:2" ht="18" customHeight="1">
      <c r="A27" s="37" t="s">
        <v>53</v>
      </c>
      <c r="B27" s="31">
        <v>5</v>
      </c>
    </row>
    <row r="28" spans="1:2" ht="18" customHeight="1">
      <c r="A28" s="37" t="s">
        <v>54</v>
      </c>
      <c r="B28" s="31">
        <v>70</v>
      </c>
    </row>
    <row r="29" spans="1:2" ht="18" customHeight="1">
      <c r="A29" s="37" t="s">
        <v>55</v>
      </c>
      <c r="B29" s="31">
        <v>61.599999999999994</v>
      </c>
    </row>
    <row r="30" spans="1:2" ht="18" customHeight="1">
      <c r="A30" s="37" t="s">
        <v>56</v>
      </c>
      <c r="B30" s="31">
        <v>600</v>
      </c>
    </row>
    <row r="31" spans="1:2" ht="18" customHeight="1">
      <c r="A31" s="37" t="s">
        <v>57</v>
      </c>
      <c r="B31" s="31">
        <v>200</v>
      </c>
    </row>
    <row r="32" spans="1:2" ht="18" customHeight="1">
      <c r="A32" s="37" t="s">
        <v>58</v>
      </c>
      <c r="B32" s="31">
        <v>250</v>
      </c>
    </row>
    <row r="33" spans="1:2" ht="18" customHeight="1">
      <c r="A33" s="37" t="s">
        <v>59</v>
      </c>
      <c r="B33" s="31">
        <v>300</v>
      </c>
    </row>
    <row r="34" spans="1:2" ht="18" customHeight="1">
      <c r="A34" s="37" t="s">
        <v>60</v>
      </c>
      <c r="B34" s="31">
        <v>144</v>
      </c>
    </row>
    <row r="35" spans="1:2" ht="18" customHeight="1">
      <c r="A35" s="37" t="s">
        <v>61</v>
      </c>
      <c r="B35" s="31">
        <v>352.49999999999994</v>
      </c>
    </row>
    <row r="36" spans="1:2" ht="18" customHeight="1">
      <c r="A36" s="37" t="s">
        <v>62</v>
      </c>
      <c r="B36" s="31">
        <v>20</v>
      </c>
    </row>
    <row r="37" spans="1:2" ht="18" customHeight="1">
      <c r="A37" s="37" t="s">
        <v>63</v>
      </c>
      <c r="B37" s="31">
        <v>21.9</v>
      </c>
    </row>
    <row r="38" spans="1:2" ht="18" customHeight="1">
      <c r="A38" s="37" t="s">
        <v>64</v>
      </c>
      <c r="B38" s="31">
        <v>30</v>
      </c>
    </row>
    <row r="39" spans="1:2" ht="18" customHeight="1">
      <c r="A39" s="37" t="s">
        <v>65</v>
      </c>
      <c r="B39" s="31">
        <v>100</v>
      </c>
    </row>
    <row r="40" spans="1:2" ht="18" customHeight="1">
      <c r="A40" s="37" t="s">
        <v>66</v>
      </c>
      <c r="B40" s="31">
        <v>20</v>
      </c>
    </row>
    <row r="41" spans="1:2" ht="18" customHeight="1">
      <c r="A41" s="37" t="s">
        <v>67</v>
      </c>
      <c r="B41" s="31">
        <v>50</v>
      </c>
    </row>
    <row r="42" spans="1:2" ht="18" customHeight="1">
      <c r="A42" s="37" t="s">
        <v>68</v>
      </c>
      <c r="B42" s="31">
        <v>20</v>
      </c>
    </row>
    <row r="43" spans="1:2" ht="18" customHeight="1">
      <c r="A43" s="37" t="s">
        <v>69</v>
      </c>
      <c r="B43" s="31">
        <v>65</v>
      </c>
    </row>
    <row r="44" spans="1:2" ht="18" customHeight="1">
      <c r="A44" s="37" t="s">
        <v>70</v>
      </c>
      <c r="B44" s="31">
        <v>80</v>
      </c>
    </row>
    <row r="45" spans="1:2" ht="18" customHeight="1">
      <c r="A45" s="37" t="s">
        <v>71</v>
      </c>
      <c r="B45" s="31">
        <v>100</v>
      </c>
    </row>
    <row r="46" spans="1:2" ht="18" customHeight="1">
      <c r="A46" s="37" t="s">
        <v>72</v>
      </c>
      <c r="B46" s="31">
        <v>25.8</v>
      </c>
    </row>
    <row r="47" spans="1:2" ht="18" customHeight="1">
      <c r="A47" s="37" t="s">
        <v>73</v>
      </c>
      <c r="B47" s="31">
        <v>357.4</v>
      </c>
    </row>
    <row r="48" spans="1:2" s="28" customFormat="1" ht="28.5" customHeight="1">
      <c r="A48" s="29" t="s">
        <v>74</v>
      </c>
      <c r="B48" s="31">
        <v>58.3</v>
      </c>
    </row>
    <row r="49" spans="1:2" ht="18" customHeight="1">
      <c r="A49" s="38" t="s">
        <v>75</v>
      </c>
      <c r="B49" s="31">
        <v>269</v>
      </c>
    </row>
    <row r="50" spans="1:2" ht="18" customHeight="1">
      <c r="A50" s="38" t="s">
        <v>76</v>
      </c>
      <c r="B50" s="31">
        <v>167.50000000000003</v>
      </c>
    </row>
    <row r="51" spans="1:2" ht="18" customHeight="1">
      <c r="A51" s="38" t="s">
        <v>77</v>
      </c>
      <c r="B51" s="31">
        <v>72.90000000000002</v>
      </c>
    </row>
    <row r="52" spans="1:2" ht="18" customHeight="1">
      <c r="A52" s="38" t="s">
        <v>78</v>
      </c>
      <c r="B52" s="31">
        <v>100</v>
      </c>
    </row>
    <row r="53" spans="1:2" ht="18" customHeight="1">
      <c r="A53" s="38" t="s">
        <v>79</v>
      </c>
      <c r="B53" s="31">
        <v>2</v>
      </c>
    </row>
    <row r="54" spans="1:2" ht="18" customHeight="1">
      <c r="A54" s="38" t="s">
        <v>80</v>
      </c>
      <c r="B54" s="31">
        <v>48</v>
      </c>
    </row>
    <row r="55" spans="1:2" ht="18" customHeight="1">
      <c r="A55" s="38" t="s">
        <v>81</v>
      </c>
      <c r="B55" s="31">
        <v>4.5</v>
      </c>
    </row>
    <row r="56" spans="1:2" ht="18" customHeight="1">
      <c r="A56" s="38" t="s">
        <v>82</v>
      </c>
      <c r="B56" s="31">
        <v>2</v>
      </c>
    </row>
    <row r="57" spans="1:2" ht="18" customHeight="1">
      <c r="A57" s="38" t="s">
        <v>83</v>
      </c>
      <c r="B57" s="31">
        <v>4</v>
      </c>
    </row>
    <row r="58" spans="1:2" ht="18" customHeight="1">
      <c r="A58" s="38" t="s">
        <v>84</v>
      </c>
      <c r="B58" s="31">
        <v>55</v>
      </c>
    </row>
    <row r="59" spans="1:2" ht="18" customHeight="1">
      <c r="A59" s="38" t="s">
        <v>85</v>
      </c>
      <c r="B59" s="31">
        <v>2</v>
      </c>
    </row>
    <row r="60" spans="1:2" ht="18" customHeight="1">
      <c r="A60" s="38" t="s">
        <v>86</v>
      </c>
      <c r="B60" s="31">
        <v>10</v>
      </c>
    </row>
    <row r="61" spans="1:2" ht="18" customHeight="1">
      <c r="A61" s="38" t="s">
        <v>87</v>
      </c>
      <c r="B61" s="31">
        <v>2</v>
      </c>
    </row>
    <row r="62" spans="1:2" ht="18" customHeight="1">
      <c r="A62" s="38" t="s">
        <v>88</v>
      </c>
      <c r="B62" s="31">
        <v>46.000000000000014</v>
      </c>
    </row>
    <row r="63" spans="1:2" ht="18" customHeight="1">
      <c r="A63" s="38" t="s">
        <v>89</v>
      </c>
      <c r="B63" s="31">
        <v>100</v>
      </c>
    </row>
    <row r="64" spans="1:2" ht="18" customHeight="1">
      <c r="A64" s="38" t="s">
        <v>90</v>
      </c>
      <c r="B64" s="31">
        <v>800</v>
      </c>
    </row>
    <row r="65" spans="1:2" ht="18" customHeight="1">
      <c r="A65" s="38" t="s">
        <v>91</v>
      </c>
      <c r="B65" s="31">
        <v>400</v>
      </c>
    </row>
    <row r="66" spans="1:2" ht="18" customHeight="1">
      <c r="A66" s="38" t="s">
        <v>92</v>
      </c>
      <c r="B66" s="31">
        <v>500</v>
      </c>
    </row>
    <row r="67" spans="1:2" ht="18" customHeight="1">
      <c r="A67" s="38" t="s">
        <v>93</v>
      </c>
      <c r="B67" s="31">
        <v>800</v>
      </c>
    </row>
    <row r="68" spans="1:2" ht="18" customHeight="1">
      <c r="A68" s="38" t="s">
        <v>94</v>
      </c>
      <c r="B68" s="31">
        <v>500</v>
      </c>
    </row>
    <row r="69" spans="1:2" ht="18" customHeight="1">
      <c r="A69" s="38" t="s">
        <v>95</v>
      </c>
      <c r="B69" s="31">
        <v>20</v>
      </c>
    </row>
    <row r="70" spans="1:2" ht="18" customHeight="1">
      <c r="A70" s="38" t="s">
        <v>96</v>
      </c>
      <c r="B70" s="31">
        <v>100</v>
      </c>
    </row>
    <row r="71" spans="1:2" ht="18" customHeight="1">
      <c r="A71" s="38" t="s">
        <v>97</v>
      </c>
      <c r="B71" s="31">
        <v>277.6</v>
      </c>
    </row>
    <row r="72" spans="1:2" ht="29.25" customHeight="1">
      <c r="A72" s="38" t="s">
        <v>98</v>
      </c>
      <c r="B72" s="31">
        <v>10</v>
      </c>
    </row>
    <row r="73" spans="1:2" ht="18" customHeight="1">
      <c r="A73" s="38" t="s">
        <v>99</v>
      </c>
      <c r="B73" s="31">
        <v>60</v>
      </c>
    </row>
    <row r="74" spans="1:2" ht="18" customHeight="1">
      <c r="A74" s="38" t="s">
        <v>100</v>
      </c>
      <c r="B74" s="31">
        <v>699.3</v>
      </c>
    </row>
    <row r="75" spans="1:2" ht="18" customHeight="1">
      <c r="A75" s="38" t="s">
        <v>101</v>
      </c>
      <c r="B75" s="31">
        <v>40</v>
      </c>
    </row>
    <row r="76" spans="1:2" ht="18" customHeight="1">
      <c r="A76" s="39" t="s">
        <v>102</v>
      </c>
      <c r="B76" s="32">
        <v>3500</v>
      </c>
    </row>
    <row r="77" spans="1:2" ht="36" customHeight="1">
      <c r="A77" s="48" t="s">
        <v>103</v>
      </c>
      <c r="B77" s="49"/>
    </row>
    <row r="78" ht="21" customHeight="1"/>
    <row r="79" ht="21" customHeight="1"/>
    <row r="80" ht="21" customHeight="1"/>
    <row r="81" ht="21" customHeight="1"/>
    <row r="82" ht="21" customHeight="1"/>
    <row r="83" ht="21" customHeight="1"/>
    <row r="84" ht="21" customHeight="1"/>
    <row r="85" ht="21" customHeight="1"/>
    <row r="86" ht="21" customHeight="1"/>
    <row r="87" ht="21" customHeight="1"/>
  </sheetData>
  <sheetProtection/>
  <mergeCells count="3">
    <mergeCell ref="A77:B77"/>
    <mergeCell ref="A1:B1"/>
    <mergeCell ref="A2:B2"/>
  </mergeCells>
  <printOptions horizontalCentered="1"/>
  <pageMargins left="0.2362204724409449" right="0.2362204724409449" top="0.31496062992125984" bottom="0.4724409448818898" header="0.31496062992125984" footer="0.2362204724409449"/>
  <pageSetup errors="blank"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邓淼荧</cp:lastModifiedBy>
  <cp:lastPrinted>2018-01-05T05:44:02Z</cp:lastPrinted>
  <dcterms:created xsi:type="dcterms:W3CDTF">2006-09-13T11:21:00Z</dcterms:created>
  <dcterms:modified xsi:type="dcterms:W3CDTF">2018-01-05T05:44:06Z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