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000" windowHeight="9840"/>
  </bookViews>
  <sheets>
    <sheet name="sheet1" sheetId="1" r:id="rId1"/>
  </sheets>
  <definedNames>
    <definedName name="fa">#REF!</definedName>
    <definedName name="_xlnm.Print_Area" localSheetId="0">sheet1!$A$1:$C$25</definedName>
    <definedName name="地区名称">#REF!</definedName>
  </definedNames>
  <calcPr calcId="144525"/>
</workbook>
</file>

<file path=xl/calcChain.xml><?xml version="1.0" encoding="utf-8"?>
<calcChain xmlns="http://schemas.openxmlformats.org/spreadsheetml/2006/main">
  <c r="B6" i="1" l="1"/>
  <c r="B5" i="1" s="1"/>
</calcChain>
</file>

<file path=xl/sharedStrings.xml><?xml version="1.0" encoding="utf-8"?>
<sst xmlns="http://schemas.openxmlformats.org/spreadsheetml/2006/main" count="28" uniqueCount="28">
  <si>
    <t>制表：重庆市綦江区财政局</t>
  </si>
  <si>
    <t>单位：万元</t>
  </si>
  <si>
    <t>收      入</t>
  </si>
  <si>
    <t>执行数</t>
  </si>
  <si>
    <t>增长%</t>
  </si>
  <si>
    <t>一、一般公共预算收入</t>
  </si>
  <si>
    <t xml:space="preserve">  税收收入</t>
  </si>
  <si>
    <t xml:space="preserve">  非税收入</t>
  </si>
  <si>
    <t>二、政府性基金预算收入</t>
  </si>
  <si>
    <t xml:space="preserve">   其中：国有土地使用权出让收入</t>
  </si>
  <si>
    <t>三、国有资本经营预算收入</t>
  </si>
  <si>
    <t>四、社会保险基金预算收入</t>
  </si>
  <si>
    <t>注：由于四舍五入因素，部分分项加和与总数可能略有差异，下同。</t>
  </si>
  <si>
    <t>　增值税</t>
  </si>
  <si>
    <t>　企业所得税</t>
  </si>
  <si>
    <t>　个人所得税</t>
  </si>
  <si>
    <t>　资源税</t>
  </si>
  <si>
    <t>　土地使用税</t>
  </si>
  <si>
    <t>　土地增值税</t>
  </si>
  <si>
    <t>　耕地占用税</t>
  </si>
  <si>
    <t xml:space="preserve">  契税</t>
  </si>
  <si>
    <t xml:space="preserve">  环保税</t>
  </si>
  <si>
    <t xml:space="preserve">  城建税</t>
    <phoneticPr fontId="14" type="noConversion"/>
  </si>
  <si>
    <t xml:space="preserve">  房产税</t>
    <phoneticPr fontId="14" type="noConversion"/>
  </si>
  <si>
    <t xml:space="preserve">  印花税</t>
    <phoneticPr fontId="14" type="noConversion"/>
  </si>
  <si>
    <t>附件2</t>
    <phoneticPr fontId="14" type="noConversion"/>
  </si>
  <si>
    <t xml:space="preserve">  其他税收</t>
    <phoneticPr fontId="14" type="noConversion"/>
  </si>
  <si>
    <t>重庆市綦江区2021年全区财政预算收入执行表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</si>
</sst>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 "/>
    <numFmt numFmtId="177" formatCode="#,##0.0_ "/>
    <numFmt numFmtId="178" formatCode="General;General;&quot;-&quot;"/>
    <numFmt numFmtId="179" formatCode="0.0_ "/>
    <numFmt numFmtId="180" formatCode="0_ "/>
    <numFmt numFmtId="181" formatCode="0.00_);[Red]\(0.00\)"/>
  </numFmts>
  <fonts count="15">
    <font>
      <sz val="11"/>
      <color theme="1"/>
      <name val="宋体"/>
      <charset val="134"/>
      <scheme val="minor"/>
    </font>
    <font>
      <sz val="12"/>
      <name val="方正仿宋_GBK"/>
      <family val="4"/>
      <charset val="134"/>
    </font>
    <font>
      <sz val="14"/>
      <color theme="1"/>
      <name val="方正黑体_GBK"/>
      <family val="4"/>
      <charset val="134"/>
    </font>
    <font>
      <sz val="14"/>
      <color theme="1"/>
      <name val="宋体"/>
      <family val="3"/>
      <charset val="134"/>
      <scheme val="minor"/>
    </font>
    <font>
      <sz val="19"/>
      <name val="方正小标宋_GBK"/>
      <family val="4"/>
      <charset val="134"/>
    </font>
    <font>
      <b/>
      <sz val="14"/>
      <name val="黑体"/>
      <family val="3"/>
      <charset val="134"/>
    </font>
    <font>
      <sz val="14"/>
      <name val="黑体"/>
      <family val="3"/>
      <charset val="134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>
      <alignment vertical="center"/>
    </xf>
    <xf numFmtId="41" fontId="12" fillId="0" borderId="0" applyFont="0" applyFill="0" applyBorder="0" applyAlignment="0" applyProtection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</cellStyleXfs>
  <cellXfs count="31">
    <xf numFmtId="0" fontId="0" fillId="0" borderId="0" xfId="0">
      <alignment vertical="center"/>
    </xf>
    <xf numFmtId="0" fontId="13" fillId="0" borderId="0" xfId="2" applyFill="1">
      <alignment vertical="center"/>
    </xf>
    <xf numFmtId="178" fontId="1" fillId="0" borderId="0" xfId="3" applyNumberFormat="1" applyFont="1" applyBorder="1" applyAlignment="1">
      <alignment vertical="center"/>
    </xf>
    <xf numFmtId="178" fontId="1" fillId="0" borderId="0" xfId="3" applyNumberFormat="1" applyFont="1" applyAlignment="1">
      <alignment vertical="center"/>
    </xf>
    <xf numFmtId="41" fontId="1" fillId="2" borderId="0" xfId="1" applyFont="1" applyFill="1" applyAlignment="1">
      <alignment vertical="center"/>
    </xf>
    <xf numFmtId="177" fontId="1" fillId="2" borderId="0" xfId="3" applyNumberFormat="1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41" fontId="1" fillId="2" borderId="0" xfId="1" applyFont="1" applyFill="1" applyBorder="1" applyAlignment="1" applyProtection="1">
      <alignment horizontal="center" vertical="center"/>
    </xf>
    <xf numFmtId="178" fontId="1" fillId="0" borderId="0" xfId="3" applyNumberFormat="1" applyFont="1" applyAlignment="1">
      <alignment horizontal="right" vertical="center"/>
    </xf>
    <xf numFmtId="178" fontId="5" fillId="3" borderId="1" xfId="4" applyNumberFormat="1" applyFont="1" applyFill="1" applyBorder="1" applyAlignment="1" applyProtection="1">
      <alignment horizontal="center" vertical="center"/>
    </xf>
    <xf numFmtId="41" fontId="5" fillId="2" borderId="1" xfId="1" applyFont="1" applyFill="1" applyBorder="1" applyAlignment="1" applyProtection="1">
      <alignment horizontal="center" vertical="center"/>
    </xf>
    <xf numFmtId="177" fontId="5" fillId="2" borderId="1" xfId="3" applyNumberFormat="1" applyFont="1" applyFill="1" applyBorder="1" applyAlignment="1">
      <alignment horizontal="center" vertical="center" wrapText="1"/>
    </xf>
    <xf numFmtId="178" fontId="6" fillId="3" borderId="1" xfId="4" applyNumberFormat="1" applyFont="1" applyFill="1" applyBorder="1" applyAlignment="1" applyProtection="1">
      <alignment horizontal="left" vertical="center" wrapText="1"/>
    </xf>
    <xf numFmtId="176" fontId="7" fillId="2" borderId="1" xfId="1" applyNumberFormat="1" applyFont="1" applyFill="1" applyBorder="1" applyAlignment="1" applyProtection="1">
      <alignment horizontal="right" vertical="center"/>
    </xf>
    <xf numFmtId="177" fontId="7" fillId="2" borderId="1" xfId="3" applyNumberFormat="1" applyFont="1" applyFill="1" applyBorder="1" applyAlignment="1" applyProtection="1">
      <alignment horizontal="right" vertical="center"/>
    </xf>
    <xf numFmtId="179" fontId="1" fillId="0" borderId="0" xfId="3" applyNumberFormat="1" applyFont="1" applyBorder="1" applyAlignment="1">
      <alignment vertical="center"/>
    </xf>
    <xf numFmtId="178" fontId="6" fillId="0" borderId="1" xfId="4" applyNumberFormat="1" applyFont="1" applyFill="1" applyBorder="1" applyAlignment="1" applyProtection="1">
      <alignment horizontal="left" vertical="center" wrapText="1"/>
    </xf>
    <xf numFmtId="178" fontId="8" fillId="0" borderId="1" xfId="4" applyNumberFormat="1" applyFont="1" applyFill="1" applyBorder="1" applyAlignment="1" applyProtection="1">
      <alignment horizontal="left" vertical="center" wrapText="1" indent="1"/>
    </xf>
    <xf numFmtId="176" fontId="8" fillId="2" borderId="1" xfId="1" applyNumberFormat="1" applyFont="1" applyFill="1" applyBorder="1" applyAlignment="1" applyProtection="1">
      <alignment horizontal="right" vertical="center"/>
    </xf>
    <xf numFmtId="177" fontId="9" fillId="2" borderId="1" xfId="3" applyNumberFormat="1" applyFont="1" applyFill="1" applyBorder="1" applyAlignment="1" applyProtection="1">
      <alignment horizontal="right" vertical="center"/>
    </xf>
    <xf numFmtId="176" fontId="10" fillId="0" borderId="1" xfId="2" applyNumberFormat="1" applyFont="1" applyFill="1" applyBorder="1" applyAlignment="1" applyProtection="1">
      <alignment vertical="center"/>
      <protection hidden="1"/>
    </xf>
    <xf numFmtId="180" fontId="8" fillId="2" borderId="1" xfId="1" applyNumberFormat="1" applyFont="1" applyFill="1" applyBorder="1" applyAlignment="1" applyProtection="1">
      <alignment horizontal="right" vertical="center"/>
    </xf>
    <xf numFmtId="178" fontId="8" fillId="0" borderId="1" xfId="4" applyNumberFormat="1" applyFont="1" applyFill="1" applyBorder="1" applyAlignment="1" applyProtection="1">
      <alignment horizontal="left" vertical="center" wrapText="1"/>
    </xf>
    <xf numFmtId="180" fontId="7" fillId="2" borderId="1" xfId="1" applyNumberFormat="1" applyFont="1" applyFill="1" applyBorder="1" applyAlignment="1" applyProtection="1">
      <alignment horizontal="right" vertical="center"/>
    </xf>
    <xf numFmtId="0" fontId="7" fillId="2" borderId="1" xfId="3" applyNumberFormat="1" applyFont="1" applyFill="1" applyBorder="1" applyAlignment="1" applyProtection="1">
      <alignment horizontal="right" vertical="center"/>
    </xf>
    <xf numFmtId="181" fontId="1" fillId="0" borderId="0" xfId="3" applyNumberFormat="1" applyFont="1" applyBorder="1" applyAlignment="1">
      <alignment vertical="center"/>
    </xf>
    <xf numFmtId="178" fontId="4" fillId="3" borderId="0" xfId="3" quotePrefix="1" applyNumberFormat="1" applyFont="1" applyFill="1" applyAlignment="1" applyProtection="1">
      <alignment horizontal="center" vertical="center"/>
    </xf>
    <xf numFmtId="178" fontId="4" fillId="3" borderId="0" xfId="3" applyNumberFormat="1" applyFont="1" applyFill="1" applyAlignment="1" applyProtection="1">
      <alignment horizontal="center" vertical="center"/>
    </xf>
    <xf numFmtId="178" fontId="11" fillId="0" borderId="2" xfId="3" applyNumberFormat="1" applyFont="1" applyBorder="1" applyAlignment="1">
      <alignment horizontal="left" vertical="center" wrapText="1"/>
    </xf>
    <xf numFmtId="178" fontId="11" fillId="0" borderId="2" xfId="3" applyNumberFormat="1" applyFont="1" applyBorder="1" applyAlignment="1">
      <alignment horizontal="left" vertical="center"/>
    </xf>
  </cellXfs>
  <cellStyles count="6">
    <cellStyle name="常规" xfId="0" builtinId="0"/>
    <cellStyle name="常规 2" xfId="2"/>
    <cellStyle name="常规 2 6" xfId="3"/>
    <cellStyle name="常规 3" xfId="5"/>
    <cellStyle name="常规 4" xfId="4"/>
    <cellStyle name="千位分隔[0]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autoPageBreaks="0"/>
  </sheetPr>
  <dimension ref="A1:I25"/>
  <sheetViews>
    <sheetView showZeros="0" tabSelected="1" zoomScaleNormal="100" workbookViewId="0">
      <selection activeCell="A2" sqref="A2:C2"/>
    </sheetView>
  </sheetViews>
  <sheetFormatPr defaultColWidth="9" defaultRowHeight="20.45" customHeight="1"/>
  <cols>
    <col min="1" max="1" width="44.25" style="3" customWidth="1"/>
    <col min="2" max="2" width="18.875" style="4" customWidth="1"/>
    <col min="3" max="3" width="18.875" style="5" customWidth="1"/>
    <col min="4" max="4" width="9" style="2"/>
    <col min="5" max="5" width="29.75" style="3" customWidth="1"/>
    <col min="6" max="16384" width="9" style="3"/>
  </cols>
  <sheetData>
    <row r="1" spans="1:9" s="1" customFormat="1" ht="27.75" customHeight="1">
      <c r="A1" s="6" t="s">
        <v>25</v>
      </c>
      <c r="B1" s="6"/>
      <c r="C1" s="6"/>
      <c r="D1" s="7"/>
      <c r="E1" s="7"/>
    </row>
    <row r="2" spans="1:9" s="2" customFormat="1" ht="24.75">
      <c r="A2" s="27" t="s">
        <v>27</v>
      </c>
      <c r="B2" s="28"/>
      <c r="C2" s="28"/>
    </row>
    <row r="3" spans="1:9" s="2" customFormat="1" ht="23.25" customHeight="1">
      <c r="A3" s="3" t="s">
        <v>0</v>
      </c>
      <c r="B3" s="8"/>
      <c r="C3" s="9" t="s">
        <v>1</v>
      </c>
    </row>
    <row r="4" spans="1:9" s="2" customFormat="1" ht="23.25" customHeight="1">
      <c r="A4" s="10" t="s">
        <v>2</v>
      </c>
      <c r="B4" s="11" t="s">
        <v>3</v>
      </c>
      <c r="C4" s="12" t="s">
        <v>4</v>
      </c>
    </row>
    <row r="5" spans="1:9" s="2" customFormat="1" ht="23.25" customHeight="1">
      <c r="A5" s="13" t="s">
        <v>5</v>
      </c>
      <c r="B5" s="14">
        <f>B6+B20</f>
        <v>210565</v>
      </c>
      <c r="C5" s="15">
        <v>4.9889124703777403</v>
      </c>
      <c r="H5" s="16"/>
    </row>
    <row r="6" spans="1:9" s="2" customFormat="1" ht="23.25" customHeight="1">
      <c r="A6" s="17" t="s">
        <v>6</v>
      </c>
      <c r="B6" s="14">
        <f>SUM(B7:B18)</f>
        <v>110291</v>
      </c>
      <c r="C6" s="15">
        <v>12.131284510316799</v>
      </c>
      <c r="H6" s="16"/>
    </row>
    <row r="7" spans="1:9" s="2" customFormat="1" ht="23.25" customHeight="1">
      <c r="A7" s="18" t="s">
        <v>13</v>
      </c>
      <c r="B7" s="19">
        <v>33497</v>
      </c>
      <c r="C7" s="20">
        <v>-15.313855722348062</v>
      </c>
      <c r="H7" s="16"/>
      <c r="I7" s="26"/>
    </row>
    <row r="8" spans="1:9" s="2" customFormat="1" ht="23.25" customHeight="1">
      <c r="A8" s="18" t="s">
        <v>14</v>
      </c>
      <c r="B8" s="21">
        <v>8830</v>
      </c>
      <c r="C8" s="20">
        <v>-0.17880025032035043</v>
      </c>
      <c r="H8" s="16"/>
    </row>
    <row r="9" spans="1:9" s="2" customFormat="1" ht="23.25" customHeight="1">
      <c r="A9" s="18" t="s">
        <v>15</v>
      </c>
      <c r="B9" s="21">
        <v>2388</v>
      </c>
      <c r="C9" s="20">
        <v>2.8777816614237448</v>
      </c>
      <c r="H9" s="16"/>
    </row>
    <row r="10" spans="1:9" s="2" customFormat="1" ht="23.25" customHeight="1">
      <c r="A10" s="18" t="s">
        <v>16</v>
      </c>
      <c r="B10" s="21">
        <v>2143</v>
      </c>
      <c r="C10" s="20">
        <v>-14.683815648445876</v>
      </c>
      <c r="H10" s="16"/>
    </row>
    <row r="11" spans="1:9" s="2" customFormat="1" ht="23.25" customHeight="1">
      <c r="A11" s="18" t="s">
        <v>22</v>
      </c>
      <c r="B11" s="21">
        <v>8974</v>
      </c>
      <c r="C11" s="20">
        <v>-62.672008360912734</v>
      </c>
      <c r="H11" s="16"/>
    </row>
    <row r="12" spans="1:9" s="2" customFormat="1" ht="23.25" customHeight="1">
      <c r="A12" s="18" t="s">
        <v>23</v>
      </c>
      <c r="B12" s="21">
        <v>8207</v>
      </c>
      <c r="C12" s="20">
        <v>2.9955239297601284</v>
      </c>
      <c r="H12" s="16"/>
    </row>
    <row r="13" spans="1:9" s="2" customFormat="1" ht="23.25" customHeight="1">
      <c r="A13" s="18" t="s">
        <v>24</v>
      </c>
      <c r="B13" s="21">
        <v>2484</v>
      </c>
      <c r="C13" s="20">
        <v>19.58327262130264</v>
      </c>
      <c r="H13" s="16"/>
    </row>
    <row r="14" spans="1:9" s="2" customFormat="1" ht="23.25" customHeight="1">
      <c r="A14" s="18" t="s">
        <v>17</v>
      </c>
      <c r="B14" s="21">
        <v>17643</v>
      </c>
      <c r="C14" s="20">
        <v>21.526418786692759</v>
      </c>
      <c r="H14" s="16"/>
    </row>
    <row r="15" spans="1:9" s="2" customFormat="1" ht="23.25" customHeight="1">
      <c r="A15" s="18" t="s">
        <v>18</v>
      </c>
      <c r="B15" s="21">
        <v>4479</v>
      </c>
      <c r="C15" s="20">
        <v>11.116009572994081</v>
      </c>
      <c r="H15" s="16"/>
    </row>
    <row r="16" spans="1:9" s="2" customFormat="1" ht="23.25" customHeight="1">
      <c r="A16" s="18" t="s">
        <v>19</v>
      </c>
      <c r="B16" s="21">
        <v>5379</v>
      </c>
      <c r="C16" s="20">
        <v>-61.678644763860369</v>
      </c>
      <c r="H16" s="16"/>
    </row>
    <row r="17" spans="1:8" s="2" customFormat="1" ht="23.25" customHeight="1">
      <c r="A17" s="18" t="s">
        <v>20</v>
      </c>
      <c r="B17" s="21">
        <v>15021</v>
      </c>
      <c r="C17" s="20">
        <v>-66.847457627118644</v>
      </c>
      <c r="H17" s="16"/>
    </row>
    <row r="18" spans="1:8" s="2" customFormat="1" ht="23.25" customHeight="1">
      <c r="A18" s="18" t="s">
        <v>21</v>
      </c>
      <c r="B18" s="22">
        <v>1246</v>
      </c>
      <c r="C18" s="20">
        <v>-10.349149507609669</v>
      </c>
      <c r="H18" s="16"/>
    </row>
    <row r="19" spans="1:8" s="2" customFormat="1" ht="23.25" customHeight="1">
      <c r="A19" s="18" t="s">
        <v>26</v>
      </c>
      <c r="B19" s="22">
        <v>0</v>
      </c>
      <c r="C19" s="20">
        <v>-19.561007101355713</v>
      </c>
      <c r="H19" s="16"/>
    </row>
    <row r="20" spans="1:8" s="2" customFormat="1" ht="23.25" customHeight="1">
      <c r="A20" s="17" t="s">
        <v>7</v>
      </c>
      <c r="B20" s="14">
        <v>100274</v>
      </c>
      <c r="C20" s="15">
        <v>34.978260576936023</v>
      </c>
      <c r="H20" s="16"/>
    </row>
    <row r="21" spans="1:8" s="2" customFormat="1" ht="23.25" customHeight="1">
      <c r="A21" s="13" t="s">
        <v>8</v>
      </c>
      <c r="B21" s="14">
        <v>199468.9</v>
      </c>
      <c r="C21" s="15">
        <v>-20.068883715152417</v>
      </c>
      <c r="E21" s="3"/>
      <c r="F21" s="3"/>
      <c r="G21" s="3"/>
      <c r="H21" s="16"/>
    </row>
    <row r="22" spans="1:8" s="2" customFormat="1" ht="23.25" customHeight="1">
      <c r="A22" s="23" t="s">
        <v>9</v>
      </c>
      <c r="B22" s="19">
        <v>160531</v>
      </c>
      <c r="C22" s="20">
        <v>-26.6</v>
      </c>
      <c r="E22" s="3"/>
      <c r="F22" s="3"/>
      <c r="G22" s="3"/>
      <c r="H22" s="16"/>
    </row>
    <row r="23" spans="1:8" s="2" customFormat="1" ht="20.45" customHeight="1">
      <c r="A23" s="17" t="s">
        <v>10</v>
      </c>
      <c r="B23" s="14">
        <v>76270</v>
      </c>
      <c r="C23" s="15">
        <v>149.82803236267154</v>
      </c>
      <c r="E23" s="3"/>
      <c r="F23" s="3"/>
      <c r="G23" s="3"/>
      <c r="H23" s="16"/>
    </row>
    <row r="24" spans="1:8" s="2" customFormat="1" ht="20.45" customHeight="1">
      <c r="A24" s="17" t="s">
        <v>11</v>
      </c>
      <c r="B24" s="24"/>
      <c r="C24" s="25"/>
      <c r="E24" s="3"/>
      <c r="F24" s="3"/>
      <c r="G24" s="3"/>
      <c r="H24" s="16"/>
    </row>
    <row r="25" spans="1:8" ht="20.25" customHeight="1">
      <c r="A25" s="29" t="s">
        <v>12</v>
      </c>
      <c r="B25" s="30"/>
      <c r="C25" s="30"/>
    </row>
  </sheetData>
  <mergeCells count="2">
    <mergeCell ref="A2:C2"/>
    <mergeCell ref="A25:C25"/>
  </mergeCells>
  <phoneticPr fontId="14" type="noConversion"/>
  <printOptions horizontalCentered="1"/>
  <pageMargins left="0.23622047244094499" right="0.23622047244094499" top="0.511811023622047" bottom="0.31496062992126" header="0.31496062992126" footer="0.31496062992126"/>
  <pageSetup paperSize="9" orientation="portrait" blackAndWhite="1" errors="blank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任晓波</dc:creator>
  <cp:lastModifiedBy>翁琳琳</cp:lastModifiedBy>
  <dcterms:created xsi:type="dcterms:W3CDTF">2021-01-18T03:19:43Z</dcterms:created>
  <dcterms:modified xsi:type="dcterms:W3CDTF">2022-01-24T07:56:00Z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