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60" windowHeight="13050"/>
  </bookViews>
  <sheets>
    <sheet name="sheet1" sheetId="1" r:id="rId1"/>
  </sheets>
  <definedNames>
    <definedName name="_xlnm._FilterDatabase" localSheetId="0" hidden="1">sheet1!$A$2:$C$30</definedName>
    <definedName name="_xlnm.Print_Titles" localSheetId="0">sheet1!$2:$5</definedName>
  </definedNames>
  <calcPr calcId="144525" concurrentCalc="0"/>
</workbook>
</file>

<file path=xl/calcChain.xml><?xml version="1.0" encoding="utf-8"?>
<calcChain xmlns="http://schemas.openxmlformats.org/spreadsheetml/2006/main">
  <c r="C6" i="1" l="1"/>
  <c r="C7" i="1"/>
  <c r="C12" i="1"/>
  <c r="C22" i="1"/>
  <c r="C25" i="1"/>
  <c r="C27" i="1"/>
</calcChain>
</file>

<file path=xl/sharedStrings.xml><?xml version="1.0" encoding="utf-8"?>
<sst xmlns="http://schemas.openxmlformats.org/spreadsheetml/2006/main" count="52" uniqueCount="52">
  <si>
    <t>重庆市綦江区2022年区级一般公共预算基本支出预算表</t>
  </si>
  <si>
    <t>（按经济分类科目到款）</t>
  </si>
  <si>
    <t>制表：綦江区财政局</t>
  </si>
  <si>
    <t>单位：万元</t>
  </si>
  <si>
    <t>科目编码</t>
  </si>
  <si>
    <t>科目名称</t>
  </si>
  <si>
    <t>预算数</t>
  </si>
  <si>
    <t>区本级支出合计</t>
  </si>
  <si>
    <t>50101</t>
  </si>
  <si>
    <t>工资奖金津补贴</t>
  </si>
  <si>
    <t>50102</t>
  </si>
  <si>
    <t>社会保障缴费</t>
  </si>
  <si>
    <t>50103</t>
  </si>
  <si>
    <t>住房公积金</t>
  </si>
  <si>
    <t>50199</t>
  </si>
  <si>
    <t>其他工资福利支出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</si>
  <si>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</si>
  <si>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</si>
  <si>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</si>
  <si>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</si>
  <si>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</si>
  <si>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</si>
  <si>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</si>
  <si>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</si>
  <si>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</si>
  <si>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</si>
  <si>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</si>
  <si>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</si>
  <si>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</si>
  <si>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</si>
  <si>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</si>
  <si>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</si>
  <si>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</si>
  <si>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</si>
  <si>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50501</t>
  </si>
  <si>
    <t>工资福利支出</t>
  </si>
  <si>
    <t>50502</t>
  </si>
  <si>
    <t>商品和服务支出</t>
  </si>
  <si>
    <t>50601</t>
  </si>
  <si>
    <t>资本性支出（一）</t>
  </si>
  <si>
    <t>50901</t>
  </si>
  <si>
    <t>社会福利和救助</t>
  </si>
  <si>
    <t>50905</t>
  </si>
  <si>
    <t>离退休费</t>
  </si>
  <si>
    <t>50999</t>
  </si>
  <si>
    <t>其他对个人和家庭补助</t>
  </si>
  <si>
    <t>机关工资福利支出</t>
  </si>
  <si>
    <t>机关商品和服务支出</t>
  </si>
  <si>
    <t>对事业单位经常性补助</t>
  </si>
  <si>
    <t>对事业单位资本性补助</t>
  </si>
  <si>
    <t>对个人和家庭的补助</t>
  </si>
  <si>
    <t>附件6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</si>
</sst>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);[Red]\(0.0\)"/>
  </numFmts>
  <fonts count="11" x14ac:knownFonts="1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8"/>
      <color theme="1"/>
      <name val="方正楷体_GBK"/>
      <family val="4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方正楷体_GBK"/>
      <family val="4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176" fontId="0" fillId="0" borderId="0" xfId="0" applyNumberFormat="1"/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0" fillId="0" borderId="1" xfId="0" applyNumberFormat="1" applyFont="1" applyBorder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5" sqref="H5"/>
    </sheetView>
  </sheetViews>
  <sheetFormatPr defaultColWidth="9" defaultRowHeight="15" x14ac:dyDescent="0.25"/>
  <cols>
    <col min="1" max="1" width="15.25" style="8" customWidth="1"/>
    <col min="2" max="2" width="45.875" customWidth="1"/>
    <col min="3" max="3" width="20.625" style="9" customWidth="1"/>
  </cols>
  <sheetData>
    <row r="1" spans="1:3" ht="18" customHeight="1" x14ac:dyDescent="0.25">
      <c r="A1" s="26" t="s">
        <v>51</v>
      </c>
    </row>
    <row r="2" spans="1:3" s="1" customFormat="1" ht="30.75" customHeight="1" x14ac:dyDescent="0.15">
      <c r="A2" s="20" t="s">
        <v>0</v>
      </c>
      <c r="B2" s="20"/>
      <c r="C2" s="21"/>
    </row>
    <row r="3" spans="1:3" s="2" customFormat="1" ht="19.5" customHeight="1" x14ac:dyDescent="0.15">
      <c r="A3" s="22" t="s">
        <v>1</v>
      </c>
      <c r="B3" s="23"/>
      <c r="C3" s="24"/>
    </row>
    <row r="4" spans="1:3" s="3" customFormat="1" ht="19.5" customHeight="1" x14ac:dyDescent="0.15">
      <c r="A4" s="10" t="s">
        <v>2</v>
      </c>
      <c r="C4" s="11" t="s">
        <v>3</v>
      </c>
    </row>
    <row r="5" spans="1:3" s="4" customFormat="1" ht="27.75" customHeight="1" x14ac:dyDescent="0.3">
      <c r="A5" s="12" t="s">
        <v>4</v>
      </c>
      <c r="B5" s="12" t="s">
        <v>5</v>
      </c>
      <c r="C5" s="13" t="s">
        <v>6</v>
      </c>
    </row>
    <row r="6" spans="1:3" s="5" customFormat="1" ht="18.75" customHeight="1" x14ac:dyDescent="0.15">
      <c r="A6" s="25" t="s">
        <v>7</v>
      </c>
      <c r="B6" s="25"/>
      <c r="C6" s="18">
        <f>C7+C12+C22+C25+C27</f>
        <v>262162.46911799989</v>
      </c>
    </row>
    <row r="7" spans="1:3" s="6" customFormat="1" ht="15" customHeight="1" x14ac:dyDescent="0.15">
      <c r="A7" s="14">
        <v>501</v>
      </c>
      <c r="B7" s="15" t="s">
        <v>46</v>
      </c>
      <c r="C7" s="18">
        <f>SUM(C8:C11)</f>
        <v>71835.203224999932</v>
      </c>
    </row>
    <row r="8" spans="1:3" ht="15" customHeight="1" x14ac:dyDescent="0.15">
      <c r="A8" s="16" t="s">
        <v>8</v>
      </c>
      <c r="B8" s="17" t="s">
        <v>9</v>
      </c>
      <c r="C8" s="19">
        <v>25996.281439999981</v>
      </c>
    </row>
    <row r="9" spans="1:3" ht="15" customHeight="1" x14ac:dyDescent="0.15">
      <c r="A9" s="16" t="s">
        <v>10</v>
      </c>
      <c r="B9" s="17" t="s">
        <v>11</v>
      </c>
      <c r="C9" s="19">
        <v>38416.989691999952</v>
      </c>
    </row>
    <row r="10" spans="1:3" ht="15" customHeight="1" x14ac:dyDescent="0.15">
      <c r="A10" s="16" t="s">
        <v>12</v>
      </c>
      <c r="B10" s="17" t="s">
        <v>13</v>
      </c>
      <c r="C10" s="19">
        <v>2666.1390929999998</v>
      </c>
    </row>
    <row r="11" spans="1:3" ht="15" customHeight="1" x14ac:dyDescent="0.15">
      <c r="A11" s="16" t="s">
        <v>14</v>
      </c>
      <c r="B11" s="17" t="s">
        <v>15</v>
      </c>
      <c r="C11" s="19">
        <v>4755.792999999996</v>
      </c>
    </row>
    <row r="12" spans="1:3" s="6" customFormat="1" ht="15" customHeight="1" x14ac:dyDescent="0.15">
      <c r="A12" s="14">
        <v>502</v>
      </c>
      <c r="B12" s="15" t="s">
        <v>47</v>
      </c>
      <c r="C12" s="18">
        <f>SUM(C13:C21)</f>
        <v>9943.1249759999955</v>
      </c>
    </row>
    <row r="13" spans="1:3" ht="15" customHeight="1" x14ac:dyDescent="0.15">
      <c r="A13" s="16" t="s">
        <v>16</v>
      </c>
      <c r="B13" s="17" t="s">
        <v>17</v>
      </c>
      <c r="C13" s="19">
        <v>7319.2450999999946</v>
      </c>
    </row>
    <row r="14" spans="1:3" ht="15" customHeight="1" x14ac:dyDescent="0.15">
      <c r="A14" s="16" t="s">
        <v>18</v>
      </c>
      <c r="B14" s="17" t="s">
        <v>19</v>
      </c>
      <c r="C14" s="19">
        <v>103.8385</v>
      </c>
    </row>
    <row r="15" spans="1:3" ht="15" customHeight="1" x14ac:dyDescent="0.15">
      <c r="A15" s="16" t="s">
        <v>20</v>
      </c>
      <c r="B15" s="17" t="s">
        <v>21</v>
      </c>
      <c r="C15" s="19">
        <v>333.52920499999993</v>
      </c>
    </row>
    <row r="16" spans="1:3" ht="15" customHeight="1" x14ac:dyDescent="0.15">
      <c r="A16" s="16" t="s">
        <v>22</v>
      </c>
      <c r="B16" s="17" t="s">
        <v>23</v>
      </c>
      <c r="C16" s="19">
        <v>3</v>
      </c>
    </row>
    <row r="17" spans="1:3" ht="15" customHeight="1" x14ac:dyDescent="0.15">
      <c r="A17" s="16" t="s">
        <v>24</v>
      </c>
      <c r="B17" s="17" t="s">
        <v>25</v>
      </c>
      <c r="C17" s="19">
        <v>217.99999999999997</v>
      </c>
    </row>
    <row r="18" spans="1:3" ht="15" customHeight="1" x14ac:dyDescent="0.15">
      <c r="A18" s="16" t="s">
        <v>26</v>
      </c>
      <c r="B18" s="17" t="s">
        <v>27</v>
      </c>
      <c r="C18" s="19">
        <v>88.449999999999989</v>
      </c>
    </row>
    <row r="19" spans="1:3" ht="15" customHeight="1" x14ac:dyDescent="0.15">
      <c r="A19" s="16" t="s">
        <v>28</v>
      </c>
      <c r="B19" s="17" t="s">
        <v>29</v>
      </c>
      <c r="C19" s="19">
        <v>1062.5999999999999</v>
      </c>
    </row>
    <row r="20" spans="1:3" ht="15" customHeight="1" x14ac:dyDescent="0.15">
      <c r="A20" s="16" t="s">
        <v>30</v>
      </c>
      <c r="B20" s="17" t="s">
        <v>31</v>
      </c>
      <c r="C20" s="19">
        <v>179.68</v>
      </c>
    </row>
    <row r="21" spans="1:3" s="6" customFormat="1" ht="15" customHeight="1" x14ac:dyDescent="0.15">
      <c r="A21" s="16" t="s">
        <v>32</v>
      </c>
      <c r="B21" s="17" t="s">
        <v>33</v>
      </c>
      <c r="C21" s="19">
        <v>634.78217099999983</v>
      </c>
    </row>
    <row r="22" spans="1:3" s="7" customFormat="1" ht="15" customHeight="1" x14ac:dyDescent="0.15">
      <c r="A22" s="14">
        <v>505</v>
      </c>
      <c r="B22" s="15" t="s">
        <v>48</v>
      </c>
      <c r="C22" s="18">
        <f>SUM(C23:C24)</f>
        <v>161087.03619699995</v>
      </c>
    </row>
    <row r="23" spans="1:3" s="6" customFormat="1" ht="15" customHeight="1" x14ac:dyDescent="0.15">
      <c r="A23" s="16" t="s">
        <v>34</v>
      </c>
      <c r="B23" s="17" t="s">
        <v>35</v>
      </c>
      <c r="C23" s="19">
        <v>148410.45018099991</v>
      </c>
    </row>
    <row r="24" spans="1:3" ht="15" customHeight="1" x14ac:dyDescent="0.15">
      <c r="A24" s="16" t="s">
        <v>36</v>
      </c>
      <c r="B24" s="17" t="s">
        <v>37</v>
      </c>
      <c r="C24" s="19">
        <v>12676.586016000037</v>
      </c>
    </row>
    <row r="25" spans="1:3" ht="15" customHeight="1" x14ac:dyDescent="0.15">
      <c r="A25" s="15">
        <v>506</v>
      </c>
      <c r="B25" s="15" t="s">
        <v>49</v>
      </c>
      <c r="C25" s="18">
        <f>SUM(C26)</f>
        <v>172.74640000000002</v>
      </c>
    </row>
    <row r="26" spans="1:3" s="6" customFormat="1" ht="15" customHeight="1" x14ac:dyDescent="0.15">
      <c r="A26" s="16" t="s">
        <v>38</v>
      </c>
      <c r="B26" s="17" t="s">
        <v>39</v>
      </c>
      <c r="C26" s="19">
        <v>172.74640000000002</v>
      </c>
    </row>
    <row r="27" spans="1:3" ht="15" customHeight="1" x14ac:dyDescent="0.15">
      <c r="A27" s="15">
        <v>509</v>
      </c>
      <c r="B27" s="15" t="s">
        <v>50</v>
      </c>
      <c r="C27" s="18">
        <f>SUM(C28:C30)</f>
        <v>19124.358319999985</v>
      </c>
    </row>
    <row r="28" spans="1:3" s="6" customFormat="1" ht="15" customHeight="1" x14ac:dyDescent="0.15">
      <c r="A28" s="16" t="s">
        <v>40</v>
      </c>
      <c r="B28" s="16" t="s">
        <v>41</v>
      </c>
      <c r="C28" s="19">
        <v>1392.1380000000006</v>
      </c>
    </row>
    <row r="29" spans="1:3" ht="15" customHeight="1" x14ac:dyDescent="0.15">
      <c r="A29" s="16" t="s">
        <v>42</v>
      </c>
      <c r="B29" s="17" t="s">
        <v>43</v>
      </c>
      <c r="C29" s="19">
        <v>150.46032000000002</v>
      </c>
    </row>
    <row r="30" spans="1:3" ht="15" customHeight="1" x14ac:dyDescent="0.15">
      <c r="A30" s="16" t="s">
        <v>44</v>
      </c>
      <c r="B30" s="17" t="s">
        <v>45</v>
      </c>
      <c r="C30" s="19">
        <v>17581.759999999984</v>
      </c>
    </row>
  </sheetData>
  <autoFilter ref="A2:C30"/>
  <mergeCells count="3">
    <mergeCell ref="A2:C2"/>
    <mergeCell ref="A3:C3"/>
    <mergeCell ref="A6:B6"/>
  </mergeCells>
  <phoneticPr fontId="9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翁琳琳</cp:lastModifiedBy>
  <dcterms:created xsi:type="dcterms:W3CDTF">2006-09-16T00:00:00Z</dcterms:created>
  <dcterms:modified xsi:type="dcterms:W3CDTF">2022-01-17T08:34:30Z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