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一般公共预算支出-无上年数'!$A$1:$E$26</definedName>
    <definedName name="_xlnm.Print_Area" localSheetId="3">'3 一般公共预算财政基本支出'!$A$1:$E$33</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<sst xmlns="http://schemas.openxmlformats.org/spreadsheetml/2006/main" count="1348" uniqueCount="497">
  <si>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</si>
  <si>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</si>
  <si>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</si>
  <si>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</si>
  <si>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</si>
  <si>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</si>
  <si>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</si>
  <si>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</si>
  <si>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</si>
  <si>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</si>
  <si>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</si>
  <si>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</si>
  <si>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</si>
  <si>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</si>
  <si>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</si>
  <si>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</si>
  <si>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</si>
  <si>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</si>
  <si>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</si>
  <si>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</si>
  <si>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</si>
  <si>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</si>
  <si>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</si>
  <si>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</si>
  <si>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</si>
  <si>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</si>
  <si>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</si>
  <si>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</si>
  <si>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</si>
  <si>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</si>
  <si>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</si>
  <si>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</si>
  <si>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</si>
  <si>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</si>
  <si>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</si>
  <si>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</si>
  <si>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</si>
  <si>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</si>
  <si>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</si>
  <si>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</si>
  <si>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</si>
  <si>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</si>
  <si>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</si>
  <si>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</si>
  <si>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</si>
  <si>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</si>
  <si>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</si>
  <si>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</si>
  <si>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</si>
  <si>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</si>
  <si>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</si>
  <si>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</si>
  <si>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</si>
  <si>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</si>
  <si>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</si>
  <si>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</si>
  <si>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</si>
  <si>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</si>
  <si>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</si>
  <si>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</si>
  <si>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</si>
  <si>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</si>
  <si>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</si>
  <si>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</si>
  <si>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</si>
  <si>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</si>
  <si>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</si>
  <si>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</si>
  <si>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</si>
  <si>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</si>
  <si>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</si>
  <si>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</si>
  <si>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</si>
  <si>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</si>
  <si>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</si>
  <si>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</si>
  <si>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</si>
  <si>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</si>
  <si>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</si>
  <si>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</si>
  <si>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</si>
  <si>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</si>
  <si>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</si>
  <si>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</si>
  <si>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</si>
  <si>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</si>
  <si>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</si>
  <si>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</si>
  <si>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</si>
  <si>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</si>
  <si>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</si>
  <si>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</si>
  <si>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</si>
  <si>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</si>
  <si>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</si>
  <si>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</si>
  <si>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</si>
  <si>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</si>
  <si>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</si>
  <si>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</si>
  <si>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</si>
  <si>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</si>
  <si>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</si>
  <si>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</si>
  <si>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</si>
  <si>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</si>
  <si>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</si>
  <si>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</si>
  <si>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</si>
  <si>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</si>
  <si>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</si>
  <si>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</si>
  <si>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</si>
  <si>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</si>
  <si>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</si>
  <si>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</si>
  <si>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</si>
  <si>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</si>
  <si>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</si>
  <si>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</si>
  <si>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</si>
  <si>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</si>
  <si>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</si>
  <si>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</si>
  <si>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</si>
  <si>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</si>
  <si>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</si>
  <si>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</si>
  <si>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</si>
  <si>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</si>
  <si>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</si>
  <si>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</si>
  <si>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</si>
  <si>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</si>
  <si>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</si>
  <si>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</si>
  <si>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</si>
  <si>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</si>
  <si>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</si>
  <si>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</si>
  <si>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</si>
  <si>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</si>
  <si>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</si>
  <si>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</si>
  <si>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</si>
  <si>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</si>
  <si>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</si>
  <si>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</si>
  <si>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</si>
  <si>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</si>
  <si>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</si>
  <si>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</si>
  <si>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</si>
  <si>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</si>
  <si>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</si>
  <si>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</si>
  <si>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</si>
  <si>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</si>
  <si>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</si>
  <si>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</si>
  <si>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</si>
  <si>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</si>
  <si>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</si>
  <si>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</si>
  <si>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</si>
  <si>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</si>
  <si>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</si>
  <si>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</si>
  <si>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</si>
  <si>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</si>
  <si>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</si>
  <si>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</si>
  <si>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</si>
  <si>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</si>
  <si>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</si>
  <si>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</si>
  <si>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</si>
  <si>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</si>
  <si>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</si>
  <si>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</si>
  <si>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</si>
  <si>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</si>
  <si>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</si>
  <si>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</si>
  <si>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</si>
  <si>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</si>
  <si>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</si>
  <si>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</si>
  <si>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</si>
  <si>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</si>
  <si>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</si>
  <si>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</si>
  <si>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</si>
  <si>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</si>
  <si>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</si>
  <si>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</si>
  <si>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</si>
  <si>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</si>
  <si>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</si>
  <si>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</si>
  <si>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</si>
  <si>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</si>
  <si>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</si>
  <si>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</si>
  <si>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</si>
  <si>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</si>
  <si>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</si>
  <si>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</si>
  <si>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</si>
  <si>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</si>
  <si>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</si>
  <si>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</si>
  <si>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</si>
  <si>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</si>
  <si>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</si>
  <si>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</si>
  <si>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</si>
  <si>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</si>
  <si>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</si>
  <si>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</si>
  <si>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</si>
  <si>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</si>
  <si>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</si>
  <si>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</si>
  <si>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</si>
  <si>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</si>
  <si>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</si>
  <si>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</si>
  <si>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</si>
  <si>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</si>
  <si>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</si>
  <si>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</si>
  <si>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</si>
  <si>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</si>
  <si>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</si>
  <si>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</si>
  <si>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</si>
  <si>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</si>
  <si>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</si>
  <si>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</si>
  <si>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</si>
  <si>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</si>
  <si>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</si>
  <si>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</si>
  <si>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</si>
  <si>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</si>
  <si>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</si>
  <si>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</si>
  <si>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</si>
  <si>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</si>
  <si>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</si>
  <si>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</si>
  <si>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</si>
  <si>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</si>
  <si>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</si>
  <si>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</si>
  <si>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</si>
  <si>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</si>
  <si>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</si>
  <si>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</si>
  <si>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</si>
  <si>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</si>
  <si>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</si>
  <si>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</si>
  <si>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</si>
  <si>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</si>
  <si>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</si>
  <si>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</si>
  <si>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</si>
  <si>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</si>
  <si>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</si>
  <si>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</si>
  <si>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</si>
  <si>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</si>
  <si>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</si>
  <si>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</si>
  <si>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</si>
  <si>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</si>
  <si>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</si>
  <si>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</si>
  <si>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</si>
  <si>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</si>
  <si>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</si>
  <si>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</si>
  <si>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</si>
  <si>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</si>
  <si>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</si>
  <si>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</si>
  <si>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</si>
  <si>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</si>
  <si>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</si>
  <si>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</si>
  <si>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</si>
  <si>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</si>
  <si>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</si>
  <si>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</si>
  <si>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</si>
  <si>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</si>
  <si>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</si>
  <si>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</si>
  <si>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</si>
  <si>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</si>
  <si>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</si>
  <si>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</si>
  <si>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</si>
  <si>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</si>
  <si>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</si>
  <si>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</si>
  <si>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</si>
  <si>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</si>
  <si>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</si>
  <si>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</si>
  <si>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</si>
  <si>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</si>
  <si>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</si>
  <si>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</si>
  <si>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</si>
  <si>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</si>
  <si>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</si>
  <si>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</si>
  <si>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</si>
  <si>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</si>
  <si>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</si>
  <si>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</si>
  <si>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</si>
  <si>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</si>
  <si>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</si>
  <si>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</si>
  <si>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</si>
  <si>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</si>
  <si>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</si>
  <si>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</si>
  <si>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</si>
  <si>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</si>
  <si>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</si>
  <si>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</si>
  <si>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</si>
  <si>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</si>
  <si>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</si>
  <si>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</si>
  <si>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</si>
  <si>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</si>
  <si>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</si>
  <si>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</si>
  <si>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</si>
  <si>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</si>
  <si>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</si>
  <si>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</si>
  <si>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</si>
  <si>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</si>
  <si>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</si>
  <si>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</si>
  <si>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</si>
  <si>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</si>
  <si>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</si>
  <si>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</si>
  <si>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</si>
  <si>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</si>
  <si>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</si>
  <si>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</si>
  <si>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</si>
  <si>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</si>
  <si>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</si>
  <si>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</si>
  <si>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</si>
  <si>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</si>
  <si>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</si>
  <si>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</si>
  <si>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</si>
  <si>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</si>
  <si>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</si>
  <si>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</si>
  <si>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</si>
  <si>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</si>
  <si>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</si>
  <si>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</si>
  <si>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</si>
  <si>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</si>
  <si>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</si>
  <si>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</si>
  <si>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</si>
  <si>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</si>
  <si>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</si>
  <si>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</si>
  <si>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</si>
  <si>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</si>
  <si>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</si>
  <si>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</si>
  <si>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</si>
  <si>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</si>
  <si>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</si>
  <si>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</si>
  <si>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</si>
  <si>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</si>
  <si>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</si>
  <si>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</si>
  <si>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</si>
  <si>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</si>
  <si>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</si>
  <si>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</si>
  <si>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</si>
  <si>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</si>
  <si>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</si>
  <si>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</si>
  <si>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</si>
  <si>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</si>
  <si>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</si>
  <si>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</si>
  <si>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</si>
  <si>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</si>
  <si>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</si>
  <si>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</si>
  <si>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</si>
  <si>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</si>
  <si>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</si>
  <si>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</si>
  <si>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</si>
  <si>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</si>
  <si>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</si>
  <si>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</si>
  <si>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</si>
  <si>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</si>
  <si>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备注：本表反映2021年当年一般公共预算财政拨款支出情况。</t>
  </si>
  <si>
    <t>2021年预算数</t>
  </si>
  <si>
    <t>2021年基本支出</t>
  </si>
  <si>
    <t>2020年预算数</t>
  </si>
  <si>
    <t>附件3-4</t>
  </si>
  <si>
    <t>XXXXX（单位全称）一般公共预算“三公”经费支出表</t>
  </si>
  <si>
    <t>附件3-1</t>
  </si>
  <si>
    <t>附件3-2</t>
  </si>
  <si>
    <t>附件3-3</t>
  </si>
  <si>
    <t>附件3-4</t>
  </si>
  <si>
    <t>附件3-5</t>
  </si>
  <si>
    <t>附件3-6</t>
  </si>
  <si>
    <t>附件3-7</t>
  </si>
  <si>
    <t>附件3-8</t>
  </si>
  <si>
    <t>附件3-9</t>
  </si>
  <si>
    <t>社会保障和就业支出</t>
  </si>
  <si>
    <t>医疗卫生与计划生育支出</t>
  </si>
  <si>
    <t>节能环保支出</t>
  </si>
  <si>
    <t>城乡社区支出</t>
  </si>
  <si>
    <t>农林水支出</t>
  </si>
  <si>
    <t>自然资源海洋气象等支出</t>
  </si>
  <si>
    <t>住房保障支出</t>
  </si>
  <si>
    <t>一般公共服务支出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</si>
  <si>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</si>
  <si>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</si>
  <si>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</si>
  <si>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</si>
  <si>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</si>
  <si>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</si>
  <si>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</si>
  <si>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医疗卫生与计划生育支出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</si>
  <si>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</si>
  <si>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</si>
  <si>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</si>
  <si>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</si>
  <si>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</si>
  <si>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</si>
  <si>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</si>
  <si>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21302</t>
  </si>
  <si>
    <t xml:space="preserve"> 林业和草原</t>
  </si>
  <si>
    <t xml:space="preserve"> 行政运行</t>
  </si>
  <si>
    <t xml:space="preserve"> 一般行政管理事务</t>
  </si>
  <si>
    <t xml:space="preserve"> 林业事业机构</t>
  </si>
  <si>
    <t xml:space="preserve"> 林业技术推广</t>
  </si>
  <si>
    <t xml:space="preserve"> 住房保障支出</t>
  </si>
  <si>
    <t>22102</t>
  </si>
  <si>
    <t xml:space="preserve"> 住房改革支出</t>
  </si>
  <si>
    <t xml:space="preserve"> 住房公积金</t>
  </si>
  <si>
    <t>合计</t>
  </si>
  <si>
    <t>外交支出</t>
  </si>
  <si>
    <t>国防支出</t>
  </si>
  <si>
    <t>公共安全支出</t>
  </si>
  <si>
    <t>其他支出</t>
  </si>
  <si>
    <t>社会保障和就业支出</t>
  </si>
  <si>
    <t>行政事业单位离退休</t>
  </si>
  <si>
    <t>其他行政事业单位离退休支出</t>
  </si>
  <si>
    <t>行政事业单位医疗</t>
  </si>
  <si>
    <t>其他行政事业单位医疗支出</t>
  </si>
  <si>
    <t xml:space="preserve">  森林培育</t>
  </si>
  <si>
    <t xml:space="preserve"> 其他林业和草原支出</t>
  </si>
  <si>
    <t xml:space="preserve">  其他行政事业单位离退休支出</t>
  </si>
  <si>
    <t xml:space="preserve">  森林培育</t>
  </si>
  <si>
    <t>2130299</t>
  </si>
  <si>
    <t xml:space="preserve"> 其他林业和草原支出</t>
  </si>
  <si>
    <t>农业保险保费补贴</t>
  </si>
  <si>
    <t>重庆市綦江区林业科技推广服务中心财政拨款收支总表</t>
  </si>
  <si>
    <t>重庆市綦江区林业科技推广服务中心一般公共预算财政拨款支出预算表</t>
  </si>
  <si>
    <t>重庆市綦江区林业科技推广服务中心一般公共预算财政拨款基本支出预算表</t>
  </si>
  <si>
    <t>重庆市綦江区林业科技推广服务中心一般公共预算“三公”经费支出表</t>
  </si>
  <si>
    <t>重庆市綦江区林业科技推广服务中心政府性基金预算支出表</t>
  </si>
  <si>
    <t>重庆市綦江区林业科技推广服务中心部门收支总表</t>
  </si>
  <si>
    <t>重庆市綦江区林业科技推广服务中心部门收入总表</t>
  </si>
  <si>
    <t>重庆市綦江区林业科技推广服务中心政府采购预算明细表</t>
  </si>
  <si>
    <t>重庆市綦江区林业科技推广服务中心收入总表部门支出总表</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</si>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</sst>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_ "/>
  </numFmts>
  <fonts count="58">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0"/>
    </font>
    <font>
      <sz val="6"/>
      <name val="楷体_GB2312"/>
      <family val="0"/>
    </font>
    <font>
      <b/>
      <sz val="14"/>
      <name val="宋体"/>
      <family val="0"/>
    </font>
    <font>
      <b/>
      <sz val="14"/>
      <name val="楷体_GB2312"/>
      <family val="0"/>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sz val="11"/>
      <color indexed="8"/>
      <name val="宋体"/>
      <family val="0"/>
    </font>
    <font>
      <b/>
      <sz val="14"/>
      <name val="华文细黑"/>
      <family val="0"/>
    </font>
    <font>
      <sz val="14"/>
      <name val="宋体"/>
      <family val="0"/>
    </font>
    <font>
      <b/>
      <sz val="20"/>
      <name val="华文细黑"/>
      <family val="0"/>
    </font>
    <font>
      <sz val="20"/>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border>
    <border>
      <left style="thin"/>
      <right style="thin"/>
      <top/>
      <bottom/>
    </border>
    <border>
      <left/>
      <right style="thin"/>
      <top style="thin"/>
      <bottom style="thin"/>
    </border>
    <border>
      <left/>
      <right/>
      <top style="thin"/>
      <bottom style="thin"/>
    </border>
    <border>
      <left style="thin"/>
      <right/>
      <top/>
      <bottom style="thin"/>
    </border>
    <border>
      <left/>
      <right style="thin"/>
      <top/>
      <bottom style="thin"/>
    </border>
    <border>
      <left style="thin"/>
      <right style="thin"/>
      <top style="thin"/>
      <bottom/>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48" fillId="21"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4" borderId="0" applyNumberFormat="0" applyBorder="0" applyAlignment="0" applyProtection="0"/>
    <xf numFmtId="0" fontId="56" fillId="22" borderId="8" applyNumberFormat="0" applyAlignment="0" applyProtection="0"/>
    <xf numFmtId="0" fontId="57" fillId="25" borderId="5" applyNumberFormat="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1" fillId="32" borderId="9" applyNumberFormat="0" applyFont="0" applyAlignment="0" applyProtection="0"/>
  </cellStyleXfs>
  <cellXfs count="180">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2" xfId="41" applyFont="1" applyFill="1" applyBorder="1" applyAlignment="1">
      <alignment horizontal="left" vertical="center"/>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2"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0" fontId="10" fillId="0" borderId="10" xfId="41" applyFont="1" applyBorder="1" applyAlignment="1">
      <alignment horizontal="center" vertical="center"/>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3"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4"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2" xfId="42" applyNumberFormat="1" applyFont="1" applyFill="1" applyBorder="1" applyAlignment="1" applyProtection="1">
      <alignment/>
      <protection/>
    </xf>
    <xf numFmtId="4" fontId="10" fillId="0" borderId="12"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2"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7"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4" fontId="10" fillId="0" borderId="18" xfId="42" applyNumberFormat="1" applyFont="1" applyBorder="1" applyAlignment="1">
      <alignment vertical="center" wrapText="1"/>
      <protection/>
    </xf>
    <xf numFmtId="0" fontId="10" fillId="0" borderId="12"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2" xfId="42" applyFont="1" applyBorder="1" applyAlignment="1">
      <alignment horizontal="left" vertical="center"/>
      <protection/>
    </xf>
    <xf numFmtId="0" fontId="10" fillId="0" borderId="12" xfId="42" applyFont="1" applyFill="1" applyBorder="1" applyAlignment="1">
      <alignment vertical="center"/>
      <protection/>
    </xf>
    <xf numFmtId="4" fontId="10" fillId="0" borderId="19"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9"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10" fillId="0" borderId="20" xfId="42" applyNumberFormat="1" applyFont="1" applyFill="1" applyBorder="1" applyAlignment="1" applyProtection="1">
      <alignment horizontal="right"/>
      <protection/>
    </xf>
    <xf numFmtId="0" fontId="11" fillId="0" borderId="14" xfId="42" applyFont="1" applyBorder="1" applyAlignment="1">
      <alignment horizontal="center" vertical="center" wrapText="1"/>
      <protection/>
    </xf>
    <xf numFmtId="0" fontId="11" fillId="0" borderId="14"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right"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0"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7" fillId="0" borderId="0" xfId="42" applyFont="1" applyAlignment="1">
      <alignment vertical="center"/>
      <protection/>
    </xf>
    <xf numFmtId="0" fontId="21" fillId="0" borderId="10" xfId="0" applyFont="1" applyBorder="1" applyAlignment="1">
      <alignment vertical="center"/>
    </xf>
    <xf numFmtId="49" fontId="0" fillId="0" borderId="10" xfId="0" applyNumberFormat="1" applyBorder="1" applyAlignment="1">
      <alignment horizontal="left" vertical="center"/>
    </xf>
    <xf numFmtId="0" fontId="21" fillId="0" borderId="10" xfId="0" applyFont="1" applyBorder="1" applyAlignment="1">
      <alignment horizontal="left" vertical="center"/>
    </xf>
    <xf numFmtId="0" fontId="0" fillId="0" borderId="10" xfId="0"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11" fillId="0" borderId="11" xfId="42"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1"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6" fillId="0" borderId="10" xfId="42" applyFill="1" applyBorder="1">
      <alignment/>
      <protection/>
    </xf>
    <xf numFmtId="0" fontId="6" fillId="0" borderId="10" xfId="42" applyBorder="1">
      <alignment/>
      <protection/>
    </xf>
    <xf numFmtId="49" fontId="0" fillId="0" borderId="10" xfId="0" applyNumberFormat="1" applyBorder="1" applyAlignment="1">
      <alignment horizontal="center" vertical="center"/>
    </xf>
    <xf numFmtId="0" fontId="10" fillId="0" borderId="11" xfId="42" applyNumberFormat="1" applyFont="1" applyFill="1" applyBorder="1" applyAlignment="1" applyProtection="1">
      <alignment horizontal="center" vertical="center"/>
      <protection/>
    </xf>
    <xf numFmtId="0" fontId="10" fillId="0" borderId="18"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center" vertical="center" wrapText="1"/>
      <protection/>
    </xf>
    <xf numFmtId="0" fontId="16" fillId="0" borderId="10" xfId="42" applyFont="1" applyFill="1" applyBorder="1">
      <alignment/>
      <protection/>
    </xf>
    <xf numFmtId="0" fontId="16" fillId="0" borderId="10" xfId="42" applyFont="1" applyBorder="1">
      <alignment/>
      <protection/>
    </xf>
    <xf numFmtId="0" fontId="11" fillId="0" borderId="0" xfId="42" applyNumberFormat="1" applyFont="1" applyFill="1" applyAlignment="1" applyProtection="1">
      <alignment horizontal="center"/>
      <protection/>
    </xf>
    <xf numFmtId="0" fontId="0" fillId="0" borderId="10" xfId="0" applyBorder="1" applyAlignment="1">
      <alignment horizontal="center"/>
    </xf>
    <xf numFmtId="49" fontId="22" fillId="0" borderId="0" xfId="42" applyNumberFormat="1" applyFont="1" applyFill="1" applyAlignment="1" applyProtection="1">
      <alignment horizontal="centerContinuous"/>
      <protection/>
    </xf>
    <xf numFmtId="0" fontId="15" fillId="0" borderId="0" xfId="42" applyFont="1" applyAlignment="1">
      <alignment horizontal="centerContinuous"/>
      <protection/>
    </xf>
    <xf numFmtId="0" fontId="23" fillId="0" borderId="0" xfId="42" applyFont="1">
      <alignment/>
      <protection/>
    </xf>
    <xf numFmtId="0" fontId="25" fillId="0" borderId="0" xfId="42" applyFont="1">
      <alignment/>
      <protection/>
    </xf>
    <xf numFmtId="4" fontId="10" fillId="0" borderId="10" xfId="42" applyNumberFormat="1" applyFont="1" applyFill="1" applyBorder="1" applyAlignment="1">
      <alignment horizontal="center" vertical="center" wrapText="1"/>
      <protection/>
    </xf>
    <xf numFmtId="4" fontId="10" fillId="0" borderId="12" xfId="42" applyNumberFormat="1" applyFont="1" applyFill="1" applyBorder="1" applyAlignment="1" applyProtection="1">
      <alignment horizontal="center" vertical="center" wrapText="1"/>
      <protection/>
    </xf>
    <xf numFmtId="4" fontId="10" fillId="0" borderId="15" xfId="42" applyNumberFormat="1" applyFont="1" applyFill="1" applyBorder="1" applyAlignment="1" applyProtection="1">
      <alignment horizontal="center" vertical="center" wrapText="1"/>
      <protection/>
    </xf>
    <xf numFmtId="4" fontId="10" fillId="0" borderId="16" xfId="42" applyNumberFormat="1" applyFont="1" applyFill="1" applyBorder="1" applyAlignment="1" applyProtection="1">
      <alignment horizontal="center" vertical="center" wrapText="1"/>
      <protection/>
    </xf>
    <xf numFmtId="4" fontId="10" fillId="0" borderId="14" xfId="42" applyNumberFormat="1" applyFont="1" applyFill="1" applyBorder="1" applyAlignment="1" applyProtection="1">
      <alignment horizontal="center" vertical="center" wrapText="1"/>
      <protection/>
    </xf>
    <xf numFmtId="4" fontId="10" fillId="0" borderId="15" xfId="42" applyNumberFormat="1" applyFont="1" applyBorder="1" applyAlignment="1">
      <alignment horizontal="center" vertical="center" wrapText="1"/>
      <protection/>
    </xf>
    <xf numFmtId="4" fontId="10" fillId="0" borderId="11" xfId="42" applyNumberFormat="1" applyFont="1" applyFill="1" applyBorder="1" applyAlignment="1">
      <alignment horizontal="center" vertical="center" wrapText="1"/>
      <protection/>
    </xf>
    <xf numFmtId="4" fontId="10" fillId="0" borderId="10" xfId="42" applyNumberFormat="1" applyFont="1" applyBorder="1" applyAlignment="1">
      <alignment horizontal="center" vertical="center" wrapText="1"/>
      <protection/>
    </xf>
    <xf numFmtId="4" fontId="10" fillId="0" borderId="10" xfId="41" applyNumberFormat="1" applyFont="1" applyBorder="1" applyAlignment="1">
      <alignment horizontal="center" vertical="center" wrapText="1"/>
      <protection/>
    </xf>
    <xf numFmtId="4" fontId="10" fillId="0" borderId="10" xfId="41" applyNumberFormat="1" applyFont="1" applyFill="1" applyBorder="1" applyAlignment="1">
      <alignment horizontal="center" vertical="center" wrapText="1"/>
      <protection/>
    </xf>
    <xf numFmtId="0" fontId="8" fillId="0" borderId="0" xfId="41" applyFont="1" applyAlignment="1">
      <alignment horizontal="center"/>
      <protection/>
    </xf>
    <xf numFmtId="0" fontId="16" fillId="0" borderId="10" xfId="42" applyFont="1" applyFill="1" applyBorder="1" applyAlignment="1">
      <alignment horizontal="center"/>
      <protection/>
    </xf>
    <xf numFmtId="0" fontId="16" fillId="0" borderId="10" xfId="42" applyFont="1" applyBorder="1" applyAlignment="1">
      <alignment horizontal="center"/>
      <protection/>
    </xf>
    <xf numFmtId="0" fontId="8" fillId="0" borderId="10" xfId="41" applyFont="1" applyBorder="1" applyAlignment="1">
      <alignment horizontal="center"/>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11" fillId="0" borderId="17"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2"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11" fillId="0" borderId="15" xfId="42" applyNumberFormat="1" applyFont="1" applyFill="1" applyBorder="1" applyAlignment="1" applyProtection="1">
      <alignment horizontal="center" vertical="center"/>
      <protection/>
    </xf>
    <xf numFmtId="0" fontId="24"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62" t="s">
        <v>0</v>
      </c>
      <c r="B2" s="162"/>
      <c r="C2" s="162"/>
      <c r="D2" s="162"/>
      <c r="E2" s="162"/>
      <c r="F2" s="162"/>
      <c r="G2" s="162"/>
      <c r="H2" s="162"/>
      <c r="I2" s="162"/>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C16" sqref="C16"/>
    </sheetView>
  </sheetViews>
  <sheetFormatPr defaultColWidth="31.125" defaultRowHeight="14.25"/>
  <cols>
    <col min="1" max="1" width="16.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436</v>
      </c>
      <c r="B1" s="111"/>
      <c r="C1" s="111"/>
      <c r="D1" s="111"/>
      <c r="E1" s="111"/>
      <c r="F1" s="111"/>
    </row>
    <row r="2" spans="1:11" ht="40.5" customHeight="1">
      <c r="A2" s="179" t="s">
        <v>494</v>
      </c>
      <c r="B2" s="179"/>
      <c r="C2" s="179"/>
      <c r="D2" s="179"/>
      <c r="E2" s="179"/>
      <c r="F2" s="179"/>
      <c r="G2" s="179"/>
      <c r="H2" s="179"/>
      <c r="I2" s="179"/>
      <c r="J2" s="179"/>
      <c r="K2" s="179"/>
    </row>
    <row r="3" spans="1:11" ht="21.75" customHeight="1">
      <c r="A3" s="111"/>
      <c r="B3" s="111"/>
      <c r="C3" s="111"/>
      <c r="D3" s="111"/>
      <c r="E3" s="111"/>
      <c r="F3" s="111"/>
      <c r="K3" t="s">
        <v>415</v>
      </c>
    </row>
    <row r="4" spans="1:11" ht="22.5" customHeight="1">
      <c r="A4" s="178" t="s">
        <v>414</v>
      </c>
      <c r="B4" s="171" t="s">
        <v>316</v>
      </c>
      <c r="C4" s="171" t="s">
        <v>402</v>
      </c>
      <c r="D4" s="171" t="s">
        <v>406</v>
      </c>
      <c r="E4" s="171" t="s">
        <v>396</v>
      </c>
      <c r="F4" s="171" t="s">
        <v>397</v>
      </c>
      <c r="G4" s="171" t="s">
        <v>416</v>
      </c>
      <c r="H4" s="171"/>
      <c r="I4" s="171" t="s">
        <v>417</v>
      </c>
      <c r="J4" s="171" t="s">
        <v>418</v>
      </c>
      <c r="K4" s="171" t="s">
        <v>400</v>
      </c>
    </row>
    <row r="5" spans="1:11" s="112" customFormat="1" ht="57" customHeight="1">
      <c r="A5" s="178"/>
      <c r="B5" s="171"/>
      <c r="C5" s="171"/>
      <c r="D5" s="171"/>
      <c r="E5" s="171"/>
      <c r="F5" s="171"/>
      <c r="G5" s="107" t="s">
        <v>419</v>
      </c>
      <c r="H5" s="107" t="s">
        <v>421</v>
      </c>
      <c r="I5" s="171"/>
      <c r="J5" s="171"/>
      <c r="K5" s="171"/>
    </row>
    <row r="6" spans="1:11" ht="30" customHeight="1">
      <c r="A6" s="115" t="s">
        <v>316</v>
      </c>
      <c r="B6" s="113"/>
      <c r="C6" s="113"/>
      <c r="D6" s="143"/>
      <c r="E6" s="113"/>
      <c r="F6" s="113"/>
      <c r="G6" s="113"/>
      <c r="H6" s="113"/>
      <c r="I6" s="113"/>
      <c r="J6" s="113"/>
      <c r="K6" s="113"/>
    </row>
    <row r="7" spans="1:11" ht="30.75" customHeight="1">
      <c r="A7" s="116" t="s">
        <v>413</v>
      </c>
      <c r="B7" s="113"/>
      <c r="C7" s="113"/>
      <c r="D7" s="113"/>
      <c r="E7" s="113"/>
      <c r="F7" s="113"/>
      <c r="G7" s="113"/>
      <c r="H7" s="113"/>
      <c r="I7" s="113"/>
      <c r="J7" s="113"/>
      <c r="K7" s="113"/>
    </row>
    <row r="8" spans="1:11" ht="27.75" customHeight="1">
      <c r="A8" s="116" t="s">
        <v>412</v>
      </c>
      <c r="B8" s="113"/>
      <c r="C8" s="113"/>
      <c r="D8" s="143"/>
      <c r="E8" s="113"/>
      <c r="F8" s="113"/>
      <c r="G8" s="113"/>
      <c r="H8" s="113"/>
      <c r="I8" s="113"/>
      <c r="J8" s="113"/>
      <c r="K8" s="113"/>
    </row>
    <row r="9" spans="1:11" ht="33.75" customHeight="1">
      <c r="A9" s="116" t="s">
        <v>411</v>
      </c>
      <c r="B9" s="113"/>
      <c r="C9" s="113"/>
      <c r="D9" s="113"/>
      <c r="E9" s="113"/>
      <c r="F9" s="113"/>
      <c r="G9" s="113"/>
      <c r="H9" s="113"/>
      <c r="I9" s="113"/>
      <c r="J9" s="113"/>
      <c r="K9" s="113"/>
    </row>
    <row r="11" ht="14.25" customHeight="1"/>
  </sheetData>
  <sheetProtection/>
  <mergeCells count="11">
    <mergeCell ref="D4:D5"/>
    <mergeCell ref="E4:E5"/>
    <mergeCell ref="A4:A5"/>
    <mergeCell ref="A2:K2"/>
    <mergeCell ref="F4:F5"/>
    <mergeCell ref="G4:H4"/>
    <mergeCell ref="I4:I5"/>
    <mergeCell ref="J4:J5"/>
    <mergeCell ref="K4:K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E25" sqref="E25"/>
    </sheetView>
  </sheetViews>
  <sheetFormatPr defaultColWidth="6.875" defaultRowHeight="19.5" customHeight="1"/>
  <cols>
    <col min="1" max="1" width="22.875" style="33" customWidth="1"/>
    <col min="2" max="2" width="15.00390625" style="33" customWidth="1"/>
    <col min="3" max="3" width="24.375" style="33" customWidth="1"/>
    <col min="4" max="4" width="14.50390625" style="33" customWidth="1"/>
    <col min="5" max="5" width="17.25390625" style="33" customWidth="1"/>
    <col min="6" max="6" width="14.50390625" style="33" customWidth="1"/>
    <col min="7" max="7" width="15.25390625" style="33" customWidth="1"/>
    <col min="8" max="16384" width="6.875" style="34" customWidth="1"/>
  </cols>
  <sheetData>
    <row r="1" spans="1:7" s="9" customFormat="1" ht="19.5" customHeight="1">
      <c r="A1" s="7" t="s">
        <v>428</v>
      </c>
      <c r="B1" s="8"/>
      <c r="C1" s="8"/>
      <c r="D1" s="8"/>
      <c r="E1" s="8"/>
      <c r="F1" s="8"/>
      <c r="G1" s="8"/>
    </row>
    <row r="2" spans="1:7" s="9" customFormat="1" ht="38.25" customHeight="1">
      <c r="A2" s="10" t="s">
        <v>487</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63" t="s">
        <v>312</v>
      </c>
      <c r="B5" s="163"/>
      <c r="C5" s="163" t="s">
        <v>313</v>
      </c>
      <c r="D5" s="163"/>
      <c r="E5" s="163"/>
      <c r="F5" s="163"/>
      <c r="G5" s="163"/>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28"/>
      <c r="C7" s="18" t="s">
        <v>321</v>
      </c>
      <c r="D7" s="19"/>
      <c r="E7" s="19"/>
      <c r="F7" s="19"/>
      <c r="G7" s="19"/>
    </row>
    <row r="8" spans="1:7" s="9" customFormat="1" ht="19.5" customHeight="1">
      <c r="A8" s="20" t="s">
        <v>322</v>
      </c>
      <c r="B8" s="157">
        <v>152.27</v>
      </c>
      <c r="C8" s="118" t="s">
        <v>444</v>
      </c>
      <c r="D8" s="19"/>
      <c r="E8" s="19"/>
      <c r="F8" s="21"/>
      <c r="G8" s="21"/>
    </row>
    <row r="9" spans="1:7" s="9" customFormat="1" ht="19.5" customHeight="1">
      <c r="A9" s="20" t="s">
        <v>323</v>
      </c>
      <c r="B9" s="22"/>
      <c r="C9" s="118" t="s">
        <v>437</v>
      </c>
      <c r="D9" s="156">
        <v>13.26</v>
      </c>
      <c r="E9" s="156">
        <v>13.26</v>
      </c>
      <c r="F9" s="21"/>
      <c r="G9" s="21"/>
    </row>
    <row r="10" spans="1:7" s="9" customFormat="1" ht="19.5" customHeight="1">
      <c r="A10" s="23" t="s">
        <v>324</v>
      </c>
      <c r="B10" s="24"/>
      <c r="C10" s="118" t="s">
        <v>438</v>
      </c>
      <c r="D10" s="156">
        <v>6.21</v>
      </c>
      <c r="E10" s="156">
        <v>6.21</v>
      </c>
      <c r="F10" s="21"/>
      <c r="G10" s="21"/>
    </row>
    <row r="11" spans="1:7" s="9" customFormat="1" ht="19.5" customHeight="1">
      <c r="A11" s="25" t="s">
        <v>325</v>
      </c>
      <c r="B11" s="28"/>
      <c r="C11" s="118" t="s">
        <v>439</v>
      </c>
      <c r="D11" s="156"/>
      <c r="E11" s="156"/>
      <c r="F11" s="21"/>
      <c r="G11" s="21"/>
    </row>
    <row r="12" spans="1:7" s="9" customFormat="1" ht="19.5" customHeight="1">
      <c r="A12" s="23" t="s">
        <v>322</v>
      </c>
      <c r="B12" s="28"/>
      <c r="C12" s="118" t="s">
        <v>440</v>
      </c>
      <c r="D12" s="156"/>
      <c r="E12" s="156"/>
      <c r="F12" s="21"/>
      <c r="G12" s="21"/>
    </row>
    <row r="13" spans="1:7" s="9" customFormat="1" ht="19.5" customHeight="1">
      <c r="A13" s="23" t="s">
        <v>323</v>
      </c>
      <c r="B13" s="22"/>
      <c r="C13" s="118" t="s">
        <v>441</v>
      </c>
      <c r="D13" s="156">
        <v>126.17</v>
      </c>
      <c r="E13" s="156">
        <v>126.17</v>
      </c>
      <c r="F13" s="21"/>
      <c r="G13" s="21"/>
    </row>
    <row r="14" spans="1:13" s="9" customFormat="1" ht="19.5" customHeight="1">
      <c r="A14" s="20" t="s">
        <v>324</v>
      </c>
      <c r="B14" s="24"/>
      <c r="C14" s="118" t="s">
        <v>442</v>
      </c>
      <c r="D14" s="156"/>
      <c r="E14" s="156"/>
      <c r="F14" s="21"/>
      <c r="G14" s="21"/>
      <c r="M14" s="26"/>
    </row>
    <row r="15" spans="1:7" s="9" customFormat="1" ht="19.5" customHeight="1">
      <c r="A15" s="25"/>
      <c r="B15" s="29"/>
      <c r="C15" s="118" t="s">
        <v>443</v>
      </c>
      <c r="D15" s="157">
        <v>6.63</v>
      </c>
      <c r="E15" s="157">
        <v>6.63</v>
      </c>
      <c r="F15" s="28"/>
      <c r="G15" s="28"/>
    </row>
    <row r="16" spans="1:7" s="9" customFormat="1" ht="19.5" customHeight="1">
      <c r="A16" s="25"/>
      <c r="B16" s="29"/>
      <c r="C16" s="29" t="s">
        <v>326</v>
      </c>
      <c r="D16" s="161"/>
      <c r="E16" s="158"/>
      <c r="F16" s="30">
        <f>B9+B13-F7</f>
        <v>0</v>
      </c>
      <c r="G16" s="30">
        <f>B10+B14-G7</f>
        <v>0</v>
      </c>
    </row>
    <row r="17" spans="1:7" s="9" customFormat="1" ht="19.5" customHeight="1">
      <c r="A17" s="25"/>
      <c r="B17" s="29"/>
      <c r="C17" s="29"/>
      <c r="D17" s="29"/>
      <c r="E17" s="29"/>
      <c r="F17" s="30"/>
      <c r="G17" s="31"/>
    </row>
    <row r="18" spans="1:7" s="9" customFormat="1" ht="19.5" customHeight="1">
      <c r="A18" s="25" t="s">
        <v>327</v>
      </c>
      <c r="B18" s="27">
        <v>152.27</v>
      </c>
      <c r="C18" s="27" t="s">
        <v>328</v>
      </c>
      <c r="D18" s="29">
        <v>152.27</v>
      </c>
      <c r="E18" s="29">
        <v>152.27</v>
      </c>
      <c r="F18" s="30">
        <f>SUM(F7+F16)</f>
        <v>0</v>
      </c>
      <c r="G18" s="30">
        <f>SUM(G7+G16)</f>
        <v>0</v>
      </c>
    </row>
    <row r="19" spans="1:6" ht="19.5" customHeight="1">
      <c r="A19" s="32"/>
      <c r="B19" s="32"/>
      <c r="C19" s="32"/>
      <c r="D19" s="32"/>
      <c r="E19" s="32"/>
      <c r="F19" s="3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zoomScalePageLayoutView="0" workbookViewId="0" topLeftCell="A1">
      <selection activeCell="F14" sqref="F14"/>
    </sheetView>
  </sheetViews>
  <sheetFormatPr defaultColWidth="23.625" defaultRowHeight="12.75" customHeight="1"/>
  <cols>
    <col min="1" max="1" width="12.25390625" style="36" customWidth="1"/>
    <col min="2" max="2" width="33.625" style="36" customWidth="1"/>
    <col min="3" max="3" width="12.25390625" style="36" customWidth="1"/>
    <col min="4" max="4" width="13.125" style="36" customWidth="1"/>
    <col min="5" max="5" width="12.625" style="36" customWidth="1"/>
    <col min="6" max="255" width="6.875" style="36" customWidth="1"/>
    <col min="256" max="16384" width="23.625" style="36" customWidth="1"/>
  </cols>
  <sheetData>
    <row r="1" ht="19.5" customHeight="1">
      <c r="A1" s="35" t="s">
        <v>429</v>
      </c>
    </row>
    <row r="2" spans="1:5" s="146" customFormat="1" ht="36" customHeight="1">
      <c r="A2" s="144" t="s">
        <v>488</v>
      </c>
      <c r="B2" s="145"/>
      <c r="C2" s="145"/>
      <c r="D2" s="145"/>
      <c r="E2" s="145"/>
    </row>
    <row r="3" spans="1:5" ht="19.5" customHeight="1">
      <c r="A3" s="38"/>
      <c r="B3" s="37"/>
      <c r="C3" s="37"/>
      <c r="D3" s="37"/>
      <c r="E3" s="37"/>
    </row>
    <row r="4" spans="1:5" ht="19.5" customHeight="1">
      <c r="A4" s="39"/>
      <c r="B4" s="40"/>
      <c r="C4" s="40"/>
      <c r="D4" s="40"/>
      <c r="E4" s="41" t="s">
        <v>311</v>
      </c>
    </row>
    <row r="5" spans="1:5" ht="19.5" customHeight="1">
      <c r="A5" s="164" t="s">
        <v>329</v>
      </c>
      <c r="B5" s="164"/>
      <c r="C5" s="164" t="s">
        <v>423</v>
      </c>
      <c r="D5" s="164"/>
      <c r="E5" s="164"/>
    </row>
    <row r="6" spans="1:5" ht="19.5" customHeight="1">
      <c r="A6" s="42" t="s">
        <v>330</v>
      </c>
      <c r="B6" s="42" t="s">
        <v>331</v>
      </c>
      <c r="C6" s="42" t="s">
        <v>332</v>
      </c>
      <c r="D6" s="42" t="s">
        <v>333</v>
      </c>
      <c r="E6" s="42" t="s">
        <v>334</v>
      </c>
    </row>
    <row r="7" spans="1:5" ht="19.5" customHeight="1">
      <c r="A7" s="42"/>
      <c r="B7" s="125" t="s">
        <v>470</v>
      </c>
      <c r="C7" s="136">
        <f>D7+E7</f>
        <v>152.27</v>
      </c>
      <c r="D7" s="136">
        <v>139.52</v>
      </c>
      <c r="E7" s="137">
        <v>12.75</v>
      </c>
    </row>
    <row r="8" spans="1:5" ht="19.5" customHeight="1">
      <c r="A8" s="119">
        <v>208</v>
      </c>
      <c r="B8" s="120" t="s">
        <v>445</v>
      </c>
      <c r="C8" s="136">
        <f aca="true" t="shared" si="0" ref="C8:C25">D8+E8</f>
        <v>13.26</v>
      </c>
      <c r="D8" s="138">
        <v>13.26</v>
      </c>
      <c r="E8" s="137"/>
    </row>
    <row r="9" spans="1:5" ht="19.5" customHeight="1">
      <c r="A9" s="119" t="s">
        <v>446</v>
      </c>
      <c r="B9" s="121" t="s">
        <v>447</v>
      </c>
      <c r="C9" s="136">
        <f t="shared" si="0"/>
        <v>13.26</v>
      </c>
      <c r="D9" s="138">
        <v>13.26</v>
      </c>
      <c r="E9" s="136"/>
    </row>
    <row r="10" spans="1:5" ht="19.5" customHeight="1">
      <c r="A10" s="122">
        <v>2080505</v>
      </c>
      <c r="B10" s="120" t="s">
        <v>448</v>
      </c>
      <c r="C10" s="136">
        <f t="shared" si="0"/>
        <v>8.84</v>
      </c>
      <c r="D10" s="138">
        <v>8.84</v>
      </c>
      <c r="E10" s="137"/>
    </row>
    <row r="11" spans="1:5" ht="19.5" customHeight="1">
      <c r="A11" s="122">
        <v>2080506</v>
      </c>
      <c r="B11" s="120" t="s">
        <v>449</v>
      </c>
      <c r="C11" s="136">
        <f t="shared" si="0"/>
        <v>4.42</v>
      </c>
      <c r="D11" s="136">
        <v>4.42</v>
      </c>
      <c r="E11" s="137"/>
    </row>
    <row r="12" spans="1:5" ht="19.5" customHeight="1">
      <c r="A12" s="122" t="s">
        <v>450</v>
      </c>
      <c r="B12" s="121" t="s">
        <v>451</v>
      </c>
      <c r="C12" s="136">
        <f t="shared" si="0"/>
        <v>0</v>
      </c>
      <c r="D12" s="136"/>
      <c r="E12" s="137"/>
    </row>
    <row r="13" spans="1:5" ht="19.5" customHeight="1">
      <c r="A13" s="123">
        <v>210</v>
      </c>
      <c r="B13" s="120" t="s">
        <v>452</v>
      </c>
      <c r="C13" s="136">
        <f t="shared" si="0"/>
        <v>6.21</v>
      </c>
      <c r="D13" s="136">
        <v>6.21</v>
      </c>
      <c r="E13" s="137"/>
    </row>
    <row r="14" spans="1:5" ht="19.5" customHeight="1">
      <c r="A14" s="123" t="s">
        <v>453</v>
      </c>
      <c r="B14" s="121" t="s">
        <v>454</v>
      </c>
      <c r="C14" s="136">
        <f t="shared" si="0"/>
        <v>6.21</v>
      </c>
      <c r="D14" s="136">
        <v>6.21</v>
      </c>
      <c r="E14" s="137"/>
    </row>
    <row r="15" spans="1:5" ht="19.5" customHeight="1">
      <c r="A15" s="122">
        <v>2101102</v>
      </c>
      <c r="B15" s="118" t="s">
        <v>456</v>
      </c>
      <c r="C15" s="136">
        <f t="shared" si="0"/>
        <v>5.25</v>
      </c>
      <c r="D15" s="136">
        <v>5.25</v>
      </c>
      <c r="E15" s="137"/>
    </row>
    <row r="16" spans="1:5" ht="19.5" customHeight="1">
      <c r="A16" s="122">
        <v>2101103</v>
      </c>
      <c r="B16" s="118" t="s">
        <v>457</v>
      </c>
      <c r="C16" s="136">
        <f t="shared" si="0"/>
        <v>0</v>
      </c>
      <c r="D16" s="136"/>
      <c r="E16" s="137"/>
    </row>
    <row r="17" spans="1:5" ht="19.5" customHeight="1">
      <c r="A17" s="122">
        <v>2101199</v>
      </c>
      <c r="B17" s="118" t="s">
        <v>458</v>
      </c>
      <c r="C17" s="136">
        <f t="shared" si="0"/>
        <v>0.96</v>
      </c>
      <c r="D17" s="136">
        <v>0.96</v>
      </c>
      <c r="E17" s="137"/>
    </row>
    <row r="18" spans="1:5" ht="19.5" customHeight="1">
      <c r="A18" s="123">
        <v>213</v>
      </c>
      <c r="B18" s="118" t="s">
        <v>459</v>
      </c>
      <c r="C18" s="136">
        <f t="shared" si="0"/>
        <v>126.17</v>
      </c>
      <c r="D18" s="136">
        <v>113.42</v>
      </c>
      <c r="E18" s="137">
        <v>12.75</v>
      </c>
    </row>
    <row r="19" spans="1:5" ht="19.5" customHeight="1">
      <c r="A19" s="123" t="s">
        <v>460</v>
      </c>
      <c r="B19" s="124" t="s">
        <v>461</v>
      </c>
      <c r="C19" s="136">
        <f t="shared" si="0"/>
        <v>126.17</v>
      </c>
      <c r="D19" s="136">
        <v>113.42</v>
      </c>
      <c r="E19" s="137">
        <v>12.75</v>
      </c>
    </row>
    <row r="20" spans="1:5" ht="19.5" customHeight="1">
      <c r="A20" s="122">
        <v>2130204</v>
      </c>
      <c r="B20" s="118" t="s">
        <v>464</v>
      </c>
      <c r="C20" s="136">
        <f t="shared" si="0"/>
        <v>12.75</v>
      </c>
      <c r="D20" s="136"/>
      <c r="E20" s="137">
        <v>12.75</v>
      </c>
    </row>
    <row r="21" spans="1:5" ht="19.5" customHeight="1">
      <c r="A21" s="122">
        <v>2130206</v>
      </c>
      <c r="B21" s="118" t="s">
        <v>465</v>
      </c>
      <c r="C21" s="136">
        <f t="shared" si="0"/>
        <v>113.42</v>
      </c>
      <c r="D21" s="136">
        <v>113.42</v>
      </c>
      <c r="E21" s="137"/>
    </row>
    <row r="22" spans="1:5" ht="19.5" customHeight="1">
      <c r="A22" s="135" t="s">
        <v>484</v>
      </c>
      <c r="B22" s="118" t="s">
        <v>485</v>
      </c>
      <c r="C22" s="136">
        <f t="shared" si="0"/>
        <v>0</v>
      </c>
      <c r="D22" s="136"/>
      <c r="E22" s="137"/>
    </row>
    <row r="23" spans="1:5" ht="19.5" customHeight="1">
      <c r="A23" s="123">
        <v>221</v>
      </c>
      <c r="B23" s="118" t="s">
        <v>466</v>
      </c>
      <c r="C23" s="136">
        <f t="shared" si="0"/>
        <v>6.63</v>
      </c>
      <c r="D23" s="136">
        <v>6.63</v>
      </c>
      <c r="E23" s="137"/>
    </row>
    <row r="24" spans="1:5" ht="19.5" customHeight="1">
      <c r="A24" s="123" t="s">
        <v>467</v>
      </c>
      <c r="B24" s="124" t="s">
        <v>468</v>
      </c>
      <c r="C24" s="136">
        <f t="shared" si="0"/>
        <v>6.63</v>
      </c>
      <c r="D24" s="136">
        <v>6.63</v>
      </c>
      <c r="E24" s="137"/>
    </row>
    <row r="25" spans="1:5" ht="19.5" customHeight="1">
      <c r="A25" s="122">
        <v>2210201</v>
      </c>
      <c r="B25" s="118" t="s">
        <v>469</v>
      </c>
      <c r="C25" s="136">
        <f t="shared" si="0"/>
        <v>6.63</v>
      </c>
      <c r="D25" s="136">
        <v>6.63</v>
      </c>
      <c r="E25" s="137"/>
    </row>
    <row r="26" spans="1:5" ht="19.5" customHeight="1">
      <c r="A26" s="110" t="s">
        <v>422</v>
      </c>
      <c r="B26" s="43"/>
      <c r="C26" s="43"/>
      <c r="D26" s="43"/>
      <c r="E26" s="43"/>
    </row>
    <row r="27" spans="1:5" ht="12.75" customHeight="1">
      <c r="A27" s="43"/>
      <c r="B27" s="43"/>
      <c r="C27" s="43"/>
      <c r="D27" s="43"/>
      <c r="E27" s="43"/>
    </row>
    <row r="28" spans="1:5" ht="12.75" customHeight="1">
      <c r="A28" s="43"/>
      <c r="B28" s="43"/>
      <c r="C28" s="43"/>
      <c r="D28" s="43"/>
      <c r="E28" s="43"/>
    </row>
    <row r="29" spans="1:5" ht="12.75" customHeight="1">
      <c r="A29" s="43"/>
      <c r="B29" s="43"/>
      <c r="C29" s="43"/>
      <c r="D29" s="43"/>
      <c r="E29" s="43"/>
    </row>
    <row r="30" spans="1:5" ht="12.75" customHeight="1">
      <c r="A30" s="43"/>
      <c r="B30" s="43"/>
      <c r="D30" s="43"/>
      <c r="E30" s="43"/>
    </row>
    <row r="31" spans="1:5" ht="12.75" customHeight="1">
      <c r="A31" s="43"/>
      <c r="B31" s="43"/>
      <c r="D31" s="43"/>
      <c r="E31" s="43"/>
    </row>
    <row r="32" s="43" customFormat="1" ht="12.75" customHeight="1"/>
    <row r="33" spans="1:2" ht="12.75" customHeight="1">
      <c r="A33" s="43"/>
      <c r="B33" s="43"/>
    </row>
    <row r="34" spans="1:4" ht="12.75" customHeight="1">
      <c r="A34" s="43"/>
      <c r="B34" s="43"/>
      <c r="D34" s="43"/>
    </row>
    <row r="35" spans="1:2" ht="12.75" customHeight="1">
      <c r="A35" s="43"/>
      <c r="B35" s="43"/>
    </row>
    <row r="36" spans="1:2" ht="12.75" customHeight="1">
      <c r="A36" s="43"/>
      <c r="B36" s="43"/>
    </row>
    <row r="37" spans="2:3" ht="12.75" customHeight="1">
      <c r="B37" s="43"/>
      <c r="C37" s="43"/>
    </row>
    <row r="39" ht="12.75" customHeight="1">
      <c r="A39" s="43"/>
    </row>
    <row r="41" ht="12.75" customHeight="1">
      <c r="B41" s="43"/>
    </row>
    <row r="42" ht="12.75" customHeight="1">
      <c r="B42" s="43"/>
    </row>
  </sheetData>
  <sheetProtection/>
  <mergeCells count="2">
    <mergeCell ref="A5:B5"/>
    <mergeCell ref="C5:E5"/>
  </mergeCells>
  <printOptions horizontalCentered="1"/>
  <pageMargins left="0" right="0"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4"/>
  <sheetViews>
    <sheetView showGridLines="0" showZeros="0" zoomScalePageLayoutView="0" workbookViewId="0" topLeftCell="A1">
      <selection activeCell="C28" sqref="C28"/>
    </sheetView>
  </sheetViews>
  <sheetFormatPr defaultColWidth="6.875" defaultRowHeight="19.5" customHeight="1"/>
  <cols>
    <col min="1" max="1" width="12.375" style="36" customWidth="1"/>
    <col min="2" max="2" width="30.50390625" style="36" customWidth="1"/>
    <col min="3" max="3" width="11.00390625" style="36" customWidth="1"/>
    <col min="4" max="4" width="13.375" style="36" customWidth="1"/>
    <col min="5" max="5" width="14.625" style="36" customWidth="1"/>
    <col min="6" max="16384" width="6.875" style="36" customWidth="1"/>
  </cols>
  <sheetData>
    <row r="1" spans="1:5" ht="19.5" customHeight="1">
      <c r="A1" s="35" t="s">
        <v>430</v>
      </c>
      <c r="E1" s="44"/>
    </row>
    <row r="2" spans="1:5" s="146" customFormat="1" ht="44.25" customHeight="1">
      <c r="A2" s="144" t="s">
        <v>489</v>
      </c>
      <c r="B2" s="100"/>
      <c r="C2" s="100"/>
      <c r="D2" s="100"/>
      <c r="E2" s="100"/>
    </row>
    <row r="3" spans="1:5" ht="19.5" customHeight="1">
      <c r="A3" s="45"/>
      <c r="B3" s="45"/>
      <c r="C3" s="45"/>
      <c r="D3" s="45"/>
      <c r="E3" s="45"/>
    </row>
    <row r="4" spans="1:5" s="47" customFormat="1" ht="19.5" customHeight="1">
      <c r="A4" s="39"/>
      <c r="B4" s="40"/>
      <c r="C4" s="40"/>
      <c r="D4" s="40"/>
      <c r="E4" s="46" t="s">
        <v>311</v>
      </c>
    </row>
    <row r="5" spans="1:5" s="47" customFormat="1" ht="19.5" customHeight="1">
      <c r="A5" s="164" t="s">
        <v>335</v>
      </c>
      <c r="B5" s="164"/>
      <c r="C5" s="164" t="s">
        <v>424</v>
      </c>
      <c r="D5" s="164"/>
      <c r="E5" s="164"/>
    </row>
    <row r="6" spans="1:5" s="47" customFormat="1" ht="19.5" customHeight="1">
      <c r="A6" s="48" t="s">
        <v>330</v>
      </c>
      <c r="B6" s="48" t="s">
        <v>331</v>
      </c>
      <c r="C6" s="48" t="s">
        <v>316</v>
      </c>
      <c r="D6" s="48" t="s">
        <v>336</v>
      </c>
      <c r="E6" s="48" t="s">
        <v>337</v>
      </c>
    </row>
    <row r="7" spans="1:10" s="47" customFormat="1" ht="19.5" customHeight="1">
      <c r="A7" s="49" t="s">
        <v>338</v>
      </c>
      <c r="B7" s="50" t="s">
        <v>339</v>
      </c>
      <c r="C7" s="139">
        <f>D7+E7</f>
        <v>139.51999999999998</v>
      </c>
      <c r="D7" s="139">
        <v>114.27</v>
      </c>
      <c r="E7" s="139">
        <v>25.25</v>
      </c>
      <c r="J7" s="52"/>
    </row>
    <row r="8" spans="1:7" s="47" customFormat="1" ht="19.5" customHeight="1">
      <c r="A8" s="53" t="s">
        <v>340</v>
      </c>
      <c r="B8" s="54" t="s">
        <v>341</v>
      </c>
      <c r="C8" s="148"/>
      <c r="D8" s="148">
        <v>114.27</v>
      </c>
      <c r="E8" s="139"/>
      <c r="G8" s="52"/>
    </row>
    <row r="9" spans="1:11" s="47" customFormat="1" ht="19.5" customHeight="1">
      <c r="A9" s="53" t="s">
        <v>342</v>
      </c>
      <c r="B9" s="54" t="s">
        <v>343</v>
      </c>
      <c r="C9" s="139"/>
      <c r="D9" s="139">
        <v>27.08</v>
      </c>
      <c r="E9" s="139"/>
      <c r="F9" s="52"/>
      <c r="G9" s="52"/>
      <c r="K9" s="52"/>
    </row>
    <row r="10" spans="1:8" s="47" customFormat="1" ht="19.5" customHeight="1">
      <c r="A10" s="53" t="s">
        <v>344</v>
      </c>
      <c r="B10" s="54" t="s">
        <v>345</v>
      </c>
      <c r="C10" s="139"/>
      <c r="D10" s="139">
        <v>3.25</v>
      </c>
      <c r="E10" s="139"/>
      <c r="F10" s="52"/>
      <c r="H10" s="52"/>
    </row>
    <row r="11" spans="1:8" s="47" customFormat="1" ht="19.5" customHeight="1">
      <c r="A11" s="53" t="s">
        <v>346</v>
      </c>
      <c r="B11" s="54" t="s">
        <v>347</v>
      </c>
      <c r="C11" s="139"/>
      <c r="D11" s="139">
        <v>54.38</v>
      </c>
      <c r="E11" s="139"/>
      <c r="F11" s="52"/>
      <c r="G11" s="52"/>
      <c r="H11" s="52"/>
    </row>
    <row r="12" spans="1:10" s="47" customFormat="1" ht="19.5" customHeight="1">
      <c r="A12" s="53" t="s">
        <v>348</v>
      </c>
      <c r="B12" s="54" t="s">
        <v>349</v>
      </c>
      <c r="C12" s="139"/>
      <c r="D12" s="139">
        <v>8.85</v>
      </c>
      <c r="E12" s="139"/>
      <c r="F12" s="52"/>
      <c r="J12" s="52"/>
    </row>
    <row r="13" spans="1:11" s="47" customFormat="1" ht="19.5" customHeight="1">
      <c r="A13" s="53" t="s">
        <v>350</v>
      </c>
      <c r="B13" s="54" t="s">
        <v>351</v>
      </c>
      <c r="C13" s="139"/>
      <c r="D13" s="139">
        <v>4.42</v>
      </c>
      <c r="E13" s="139"/>
      <c r="F13" s="52"/>
      <c r="G13" s="52"/>
      <c r="K13" s="52"/>
    </row>
    <row r="14" spans="1:11" s="47" customFormat="1" ht="19.5" customHeight="1">
      <c r="A14" s="53" t="s">
        <v>352</v>
      </c>
      <c r="B14" s="54" t="s">
        <v>353</v>
      </c>
      <c r="C14" s="139"/>
      <c r="D14" s="139">
        <v>5.25</v>
      </c>
      <c r="E14" s="139"/>
      <c r="F14" s="52"/>
      <c r="G14" s="52"/>
      <c r="H14" s="52"/>
      <c r="K14" s="52"/>
    </row>
    <row r="15" spans="1:11" s="47" customFormat="1" ht="19.5" customHeight="1">
      <c r="A15" s="53" t="s">
        <v>354</v>
      </c>
      <c r="B15" s="54" t="s">
        <v>355</v>
      </c>
      <c r="C15" s="139"/>
      <c r="D15" s="139">
        <v>0.45</v>
      </c>
      <c r="E15" s="139"/>
      <c r="F15" s="52"/>
      <c r="G15" s="52"/>
      <c r="K15" s="52"/>
    </row>
    <row r="16" spans="1:11" s="47" customFormat="1" ht="19.5" customHeight="1">
      <c r="A16" s="53" t="s">
        <v>356</v>
      </c>
      <c r="B16" s="54" t="s">
        <v>357</v>
      </c>
      <c r="C16" s="139"/>
      <c r="D16" s="139">
        <v>6.63</v>
      </c>
      <c r="E16" s="139"/>
      <c r="F16" s="52"/>
      <c r="G16" s="52"/>
      <c r="K16" s="52"/>
    </row>
    <row r="17" spans="1:11" s="47" customFormat="1" ht="19.5" customHeight="1">
      <c r="A17" s="53" t="s">
        <v>358</v>
      </c>
      <c r="B17" s="54" t="s">
        <v>359</v>
      </c>
      <c r="C17" s="139"/>
      <c r="D17" s="139">
        <v>0.96</v>
      </c>
      <c r="E17" s="139"/>
      <c r="F17" s="52"/>
      <c r="G17" s="52"/>
      <c r="I17" s="52"/>
      <c r="K17" s="52"/>
    </row>
    <row r="18" spans="1:11" s="47" customFormat="1" ht="19.5" customHeight="1">
      <c r="A18" s="53" t="s">
        <v>360</v>
      </c>
      <c r="B18" s="54" t="s">
        <v>361</v>
      </c>
      <c r="C18" s="139"/>
      <c r="D18" s="139">
        <v>3</v>
      </c>
      <c r="E18" s="139"/>
      <c r="F18" s="52"/>
      <c r="G18" s="52"/>
      <c r="K18" s="52"/>
    </row>
    <row r="19" spans="1:7" s="47" customFormat="1" ht="19.5" customHeight="1">
      <c r="A19" s="53" t="s">
        <v>362</v>
      </c>
      <c r="B19" s="54" t="s">
        <v>363</v>
      </c>
      <c r="C19" s="148"/>
      <c r="D19" s="148"/>
      <c r="E19" s="139">
        <v>25.25</v>
      </c>
      <c r="F19" s="52"/>
      <c r="G19" s="52"/>
    </row>
    <row r="20" spans="1:14" s="47" customFormat="1" ht="19.5" customHeight="1">
      <c r="A20" s="53" t="s">
        <v>364</v>
      </c>
      <c r="B20" s="56" t="s">
        <v>365</v>
      </c>
      <c r="C20" s="139"/>
      <c r="D20" s="139"/>
      <c r="E20" s="139">
        <v>8</v>
      </c>
      <c r="F20" s="52"/>
      <c r="G20" s="52"/>
      <c r="H20" s="52"/>
      <c r="N20" s="52"/>
    </row>
    <row r="21" spans="1:7" s="47" customFormat="1" ht="19.5" customHeight="1">
      <c r="A21" s="53" t="s">
        <v>366</v>
      </c>
      <c r="B21" s="57" t="s">
        <v>367</v>
      </c>
      <c r="C21" s="139"/>
      <c r="D21" s="139"/>
      <c r="E21" s="139">
        <v>0.2</v>
      </c>
      <c r="F21" s="52"/>
      <c r="G21" s="52"/>
    </row>
    <row r="22" spans="1:6" s="47" customFormat="1" ht="19.5" customHeight="1">
      <c r="A22" s="53" t="s">
        <v>368</v>
      </c>
      <c r="B22" s="57" t="s">
        <v>369</v>
      </c>
      <c r="C22" s="139"/>
      <c r="D22" s="139"/>
      <c r="E22" s="139">
        <v>0.13</v>
      </c>
      <c r="F22" s="52"/>
    </row>
    <row r="23" spans="1:12" s="47" customFormat="1" ht="19.5" customHeight="1">
      <c r="A23" s="53" t="s">
        <v>370</v>
      </c>
      <c r="B23" s="57" t="s">
        <v>371</v>
      </c>
      <c r="C23" s="139"/>
      <c r="D23" s="139"/>
      <c r="E23" s="139">
        <v>0.16</v>
      </c>
      <c r="F23" s="52"/>
      <c r="G23" s="52"/>
      <c r="I23" s="52"/>
      <c r="L23" s="52"/>
    </row>
    <row r="24" spans="1:7" s="47" customFormat="1" ht="19.5" customHeight="1">
      <c r="A24" s="53" t="s">
        <v>372</v>
      </c>
      <c r="B24" s="56" t="s">
        <v>373</v>
      </c>
      <c r="C24" s="139"/>
      <c r="D24" s="139"/>
      <c r="E24" s="139">
        <v>10.8</v>
      </c>
      <c r="F24" s="52"/>
      <c r="G24" s="52"/>
    </row>
    <row r="25" spans="1:10" s="47" customFormat="1" ht="19.5" customHeight="1">
      <c r="A25" s="53" t="s">
        <v>374</v>
      </c>
      <c r="B25" s="57" t="s">
        <v>375</v>
      </c>
      <c r="C25" s="139"/>
      <c r="D25" s="139"/>
      <c r="E25" s="139">
        <v>0.42</v>
      </c>
      <c r="F25" s="52"/>
      <c r="G25" s="52"/>
      <c r="H25" s="52"/>
      <c r="I25" s="52"/>
      <c r="J25" s="52"/>
    </row>
    <row r="26" spans="1:8" s="47" customFormat="1" ht="19.5" customHeight="1">
      <c r="A26" s="53" t="s">
        <v>376</v>
      </c>
      <c r="B26" s="57" t="s">
        <v>377</v>
      </c>
      <c r="C26" s="139"/>
      <c r="D26" s="139"/>
      <c r="E26" s="139">
        <v>0.82</v>
      </c>
      <c r="F26" s="52"/>
      <c r="G26" s="52"/>
      <c r="H26" s="52"/>
    </row>
    <row r="27" spans="1:9" s="47" customFormat="1" ht="19.5" customHeight="1">
      <c r="A27" s="53" t="s">
        <v>378</v>
      </c>
      <c r="B27" s="57" t="s">
        <v>379</v>
      </c>
      <c r="C27" s="139"/>
      <c r="D27" s="139"/>
      <c r="E27" s="139">
        <v>0.31</v>
      </c>
      <c r="F27" s="52"/>
      <c r="I27" s="52"/>
    </row>
    <row r="28" spans="1:19" s="47" customFormat="1" ht="19.5" customHeight="1">
      <c r="A28" s="53" t="s">
        <v>380</v>
      </c>
      <c r="B28" s="57" t="s">
        <v>381</v>
      </c>
      <c r="C28" s="139"/>
      <c r="D28" s="139"/>
      <c r="E28" s="139">
        <v>2.5</v>
      </c>
      <c r="F28" s="52"/>
      <c r="G28" s="52"/>
      <c r="J28" s="52"/>
      <c r="S28" s="52"/>
    </row>
    <row r="29" spans="1:7" s="47" customFormat="1" ht="19.5" customHeight="1">
      <c r="A29" s="53" t="s">
        <v>382</v>
      </c>
      <c r="B29" s="57" t="s">
        <v>383</v>
      </c>
      <c r="C29" s="139"/>
      <c r="D29" s="139"/>
      <c r="E29" s="139"/>
      <c r="F29" s="52"/>
      <c r="G29" s="52"/>
    </row>
    <row r="30" spans="1:9" s="47" customFormat="1" ht="19.5" customHeight="1">
      <c r="A30" s="53" t="s">
        <v>384</v>
      </c>
      <c r="B30" s="56" t="s">
        <v>385</v>
      </c>
      <c r="C30" s="139"/>
      <c r="D30" s="139"/>
      <c r="E30" s="139">
        <v>1.1</v>
      </c>
      <c r="F30" s="52"/>
      <c r="G30" s="52"/>
      <c r="H30" s="52"/>
      <c r="I30" s="52"/>
    </row>
    <row r="31" spans="1:7" s="47" customFormat="1" ht="19.5" customHeight="1">
      <c r="A31" s="53" t="s">
        <v>386</v>
      </c>
      <c r="B31" s="57" t="s">
        <v>387</v>
      </c>
      <c r="C31" s="139"/>
      <c r="D31" s="139"/>
      <c r="E31" s="139">
        <v>0.81</v>
      </c>
      <c r="F31" s="52"/>
      <c r="G31" s="52"/>
    </row>
    <row r="32" spans="1:16" s="47" customFormat="1" ht="19.5" customHeight="1">
      <c r="A32" s="53" t="s">
        <v>388</v>
      </c>
      <c r="B32" s="57" t="s">
        <v>389</v>
      </c>
      <c r="C32" s="51"/>
      <c r="D32" s="51"/>
      <c r="E32" s="51"/>
      <c r="F32" s="52"/>
      <c r="G32" s="52"/>
      <c r="I32" s="52"/>
      <c r="P32" s="52"/>
    </row>
    <row r="33" spans="3:5" ht="19.5" customHeight="1">
      <c r="C33" s="43"/>
      <c r="D33" s="43"/>
      <c r="E33" s="43"/>
    </row>
    <row r="34" spans="4:14" ht="19.5" customHeight="1">
      <c r="D34" s="43"/>
      <c r="E34" s="43"/>
      <c r="F34" s="43"/>
      <c r="N34" s="43"/>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I12" sqref="I12"/>
    </sheetView>
  </sheetViews>
  <sheetFormatPr defaultColWidth="6.875" defaultRowHeight="12.75" customHeight="1"/>
  <cols>
    <col min="1" max="6" width="11.625" style="36" hidden="1" customWidth="1"/>
    <col min="7" max="12" width="19.625" style="36" customWidth="1"/>
    <col min="13" max="16384" width="6.875" style="36" customWidth="1"/>
  </cols>
  <sheetData>
    <row r="1" spans="1:12" ht="19.5" customHeight="1">
      <c r="A1" s="35" t="s">
        <v>426</v>
      </c>
      <c r="G1" s="117" t="s">
        <v>431</v>
      </c>
      <c r="L1" s="58"/>
    </row>
    <row r="2" spans="1:12" ht="42" customHeight="1">
      <c r="A2" s="59" t="s">
        <v>427</v>
      </c>
      <c r="B2" s="37"/>
      <c r="C2" s="37"/>
      <c r="D2" s="37"/>
      <c r="E2" s="37"/>
      <c r="F2" s="37"/>
      <c r="G2" s="59" t="s">
        <v>490</v>
      </c>
      <c r="H2" s="37"/>
      <c r="I2" s="37"/>
      <c r="J2" s="37"/>
      <c r="K2" s="37"/>
      <c r="L2" s="37"/>
    </row>
    <row r="3" spans="1:12" ht="19.5" customHeight="1">
      <c r="A3" s="38"/>
      <c r="B3" s="37"/>
      <c r="C3" s="37"/>
      <c r="D3" s="37"/>
      <c r="E3" s="37"/>
      <c r="F3" s="37"/>
      <c r="G3" s="37"/>
      <c r="H3" s="37"/>
      <c r="I3" s="37"/>
      <c r="J3" s="37"/>
      <c r="K3" s="37"/>
      <c r="L3" s="37"/>
    </row>
    <row r="4" spans="1:12" ht="19.5" customHeight="1">
      <c r="A4" s="47"/>
      <c r="B4" s="47"/>
      <c r="C4" s="47"/>
      <c r="D4" s="47"/>
      <c r="E4" s="47"/>
      <c r="F4" s="47"/>
      <c r="G4" s="47"/>
      <c r="H4" s="47"/>
      <c r="I4" s="47"/>
      <c r="J4" s="47"/>
      <c r="K4" s="47"/>
      <c r="L4" s="60" t="s">
        <v>311</v>
      </c>
    </row>
    <row r="5" spans="1:12" ht="28.5" customHeight="1">
      <c r="A5" s="164" t="s">
        <v>425</v>
      </c>
      <c r="B5" s="164"/>
      <c r="C5" s="164"/>
      <c r="D5" s="164"/>
      <c r="E5" s="164"/>
      <c r="F5" s="165"/>
      <c r="G5" s="164" t="s">
        <v>423</v>
      </c>
      <c r="H5" s="164"/>
      <c r="I5" s="164"/>
      <c r="J5" s="164"/>
      <c r="K5" s="164"/>
      <c r="L5" s="164"/>
    </row>
    <row r="6" spans="1:12" ht="28.5" customHeight="1">
      <c r="A6" s="166" t="s">
        <v>316</v>
      </c>
      <c r="B6" s="168" t="s">
        <v>390</v>
      </c>
      <c r="C6" s="166" t="s">
        <v>391</v>
      </c>
      <c r="D6" s="166"/>
      <c r="E6" s="166"/>
      <c r="F6" s="170" t="s">
        <v>392</v>
      </c>
      <c r="G6" s="164" t="s">
        <v>316</v>
      </c>
      <c r="H6" s="171" t="s">
        <v>390</v>
      </c>
      <c r="I6" s="164" t="s">
        <v>391</v>
      </c>
      <c r="J6" s="164"/>
      <c r="K6" s="164"/>
      <c r="L6" s="164" t="s">
        <v>392</v>
      </c>
    </row>
    <row r="7" spans="1:12" ht="28.5" customHeight="1">
      <c r="A7" s="167"/>
      <c r="B7" s="169"/>
      <c r="C7" s="61" t="s">
        <v>332</v>
      </c>
      <c r="D7" s="62" t="s">
        <v>393</v>
      </c>
      <c r="E7" s="62" t="s">
        <v>394</v>
      </c>
      <c r="F7" s="167"/>
      <c r="G7" s="164"/>
      <c r="H7" s="171"/>
      <c r="I7" s="48" t="s">
        <v>332</v>
      </c>
      <c r="J7" s="107" t="s">
        <v>393</v>
      </c>
      <c r="K7" s="107" t="s">
        <v>394</v>
      </c>
      <c r="L7" s="164"/>
    </row>
    <row r="8" spans="1:12" ht="28.5" customHeight="1">
      <c r="A8" s="63"/>
      <c r="B8" s="63"/>
      <c r="C8" s="63"/>
      <c r="D8" s="63"/>
      <c r="E8" s="63"/>
      <c r="F8" s="64"/>
      <c r="G8" s="149">
        <v>0.31</v>
      </c>
      <c r="H8" s="139"/>
      <c r="I8" s="150"/>
      <c r="J8" s="151"/>
      <c r="K8" s="149"/>
      <c r="L8" s="139">
        <v>0.31</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2" sqref="B12"/>
    </sheetView>
  </sheetViews>
  <sheetFormatPr defaultColWidth="6.875" defaultRowHeight="12.75" customHeight="1"/>
  <cols>
    <col min="1" max="1" width="19.50390625" style="36" customWidth="1"/>
    <col min="2" max="2" width="52.50390625" style="36" customWidth="1"/>
    <col min="3" max="5" width="18.25390625" style="36" customWidth="1"/>
    <col min="6" max="16384" width="6.875" style="36" customWidth="1"/>
  </cols>
  <sheetData>
    <row r="1" spans="1:5" ht="19.5" customHeight="1">
      <c r="A1" s="35" t="s">
        <v>432</v>
      </c>
      <c r="E1" s="68"/>
    </row>
    <row r="2" spans="1:5" ht="42.75" customHeight="1">
      <c r="A2" s="59" t="s">
        <v>491</v>
      </c>
      <c r="B2" s="37"/>
      <c r="C2" s="37"/>
      <c r="D2" s="37"/>
      <c r="E2" s="37"/>
    </row>
    <row r="3" spans="1:5" ht="19.5" customHeight="1">
      <c r="A3" s="37"/>
      <c r="B3" s="37"/>
      <c r="C3" s="37"/>
      <c r="D3" s="37"/>
      <c r="E3" s="37"/>
    </row>
    <row r="4" spans="1:5" ht="19.5" customHeight="1">
      <c r="A4" s="69"/>
      <c r="B4" s="70"/>
      <c r="C4" s="70"/>
      <c r="D4" s="70"/>
      <c r="E4" s="71" t="s">
        <v>311</v>
      </c>
    </row>
    <row r="5" spans="1:5" ht="19.5" customHeight="1">
      <c r="A5" s="164" t="s">
        <v>330</v>
      </c>
      <c r="B5" s="165" t="s">
        <v>331</v>
      </c>
      <c r="C5" s="164" t="s">
        <v>395</v>
      </c>
      <c r="D5" s="164"/>
      <c r="E5" s="164"/>
    </row>
    <row r="6" spans="1:5" ht="19.5" customHeight="1">
      <c r="A6" s="167"/>
      <c r="B6" s="167"/>
      <c r="C6" s="61" t="s">
        <v>316</v>
      </c>
      <c r="D6" s="61" t="s">
        <v>333</v>
      </c>
      <c r="E6" s="61" t="s">
        <v>334</v>
      </c>
    </row>
    <row r="7" spans="1:5" ht="19.5" customHeight="1">
      <c r="A7" s="72"/>
      <c r="B7" s="73"/>
      <c r="C7" s="67"/>
      <c r="D7" s="65"/>
      <c r="E7" s="51"/>
    </row>
    <row r="8" spans="1:5" ht="20.25" customHeight="1">
      <c r="A8" s="110" t="s">
        <v>410</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tabSelected="1" zoomScalePageLayoutView="0" workbookViewId="0" topLeftCell="A1">
      <selection activeCell="A7" sqref="A7"/>
    </sheetView>
  </sheetViews>
  <sheetFormatPr defaultColWidth="6.875" defaultRowHeight="19.5" customHeight="1"/>
  <cols>
    <col min="1" max="1" width="28.00390625" style="36" customWidth="1"/>
    <col min="2" max="2" width="20.625" style="36" customWidth="1"/>
    <col min="3" max="3" width="24.50390625" style="36" customWidth="1"/>
    <col min="4" max="4" width="22.00390625" style="36" customWidth="1"/>
    <col min="5" max="159" width="6.75390625" style="36" customWidth="1"/>
    <col min="160" max="16384" width="6.875" style="36" customWidth="1"/>
  </cols>
  <sheetData>
    <row r="1" spans="1:251" ht="19.5" customHeight="1">
      <c r="A1" s="35" t="s">
        <v>433</v>
      </c>
      <c r="B1" s="74"/>
      <c r="C1" s="75"/>
      <c r="D1" s="68"/>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row>
    <row r="2" spans="1:251" ht="38.25" customHeight="1">
      <c r="A2" s="76" t="s">
        <v>492</v>
      </c>
      <c r="B2" s="77"/>
      <c r="C2" s="78"/>
      <c r="D2" s="77"/>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row>
    <row r="3" spans="1:251" ht="12.75" customHeight="1">
      <c r="A3" s="77"/>
      <c r="B3" s="77"/>
      <c r="C3" s="78"/>
      <c r="D3" s="77"/>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19.5" customHeight="1">
      <c r="A4" s="39"/>
      <c r="B4" s="79"/>
      <c r="C4" s="80"/>
      <c r="D4" s="60" t="s">
        <v>311</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ht="23.25" customHeight="1">
      <c r="A5" s="164" t="s">
        <v>312</v>
      </c>
      <c r="B5" s="164"/>
      <c r="C5" s="164" t="s">
        <v>313</v>
      </c>
      <c r="D5" s="164"/>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ht="24" customHeight="1">
      <c r="A6" s="42" t="s">
        <v>314</v>
      </c>
      <c r="B6" s="81" t="s">
        <v>315</v>
      </c>
      <c r="C6" s="42" t="s">
        <v>314</v>
      </c>
      <c r="D6" s="42" t="s">
        <v>315</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ht="19.5" customHeight="1">
      <c r="A7" s="82" t="s">
        <v>496</v>
      </c>
      <c r="B7" s="152">
        <v>152.27</v>
      </c>
      <c r="C7" s="118" t="s">
        <v>444</v>
      </c>
      <c r="D7" s="84"/>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ht="19.5" customHeight="1">
      <c r="A8" s="85" t="s">
        <v>396</v>
      </c>
      <c r="B8" s="51"/>
      <c r="C8" s="118" t="s">
        <v>471</v>
      </c>
      <c r="D8" s="87"/>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ht="19.5" customHeight="1">
      <c r="A9" s="88" t="s">
        <v>397</v>
      </c>
      <c r="B9" s="83"/>
      <c r="C9" s="118" t="s">
        <v>472</v>
      </c>
      <c r="D9" s="87"/>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ht="19.5" customHeight="1">
      <c r="A10" s="89" t="s">
        <v>416</v>
      </c>
      <c r="B10" s="90"/>
      <c r="C10" s="118" t="s">
        <v>473</v>
      </c>
      <c r="D10" s="87"/>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ht="19.5" customHeight="1">
      <c r="A11" s="89" t="s">
        <v>417</v>
      </c>
      <c r="B11" s="90"/>
      <c r="C11" s="118" t="s">
        <v>437</v>
      </c>
      <c r="D11" s="153">
        <v>13.26</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ht="19.5" customHeight="1">
      <c r="A12" s="89" t="s">
        <v>418</v>
      </c>
      <c r="B12" s="51"/>
      <c r="C12" s="118" t="s">
        <v>438</v>
      </c>
      <c r="D12" s="153">
        <v>6.21</v>
      </c>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ht="19.5" customHeight="1">
      <c r="A13" s="89"/>
      <c r="B13" s="92"/>
      <c r="C13" s="118" t="s">
        <v>439</v>
      </c>
      <c r="D13" s="87"/>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ht="19.5" customHeight="1">
      <c r="A14" s="89"/>
      <c r="B14" s="55"/>
      <c r="C14" s="118" t="s">
        <v>440</v>
      </c>
      <c r="D14" s="87"/>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ht="19.5" customHeight="1">
      <c r="A15" s="89"/>
      <c r="B15" s="55"/>
      <c r="C15" s="118" t="s">
        <v>441</v>
      </c>
      <c r="D15" s="153">
        <v>126.17</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ht="19.5" customHeight="1">
      <c r="A16" s="89"/>
      <c r="B16" s="55"/>
      <c r="C16" s="118" t="s">
        <v>442</v>
      </c>
      <c r="D16" s="153"/>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17" spans="1:251" ht="19.5" customHeight="1">
      <c r="A17" s="89"/>
      <c r="B17" s="55"/>
      <c r="C17" s="118" t="s">
        <v>443</v>
      </c>
      <c r="D17" s="153">
        <v>6.63</v>
      </c>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row>
    <row r="18" spans="1:251" ht="19.5" customHeight="1">
      <c r="A18" s="56"/>
      <c r="B18" s="55"/>
      <c r="C18" s="118" t="s">
        <v>474</v>
      </c>
      <c r="D18" s="87"/>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row>
    <row r="19" spans="1:251" ht="19.5" customHeight="1">
      <c r="A19" s="56"/>
      <c r="B19" s="55"/>
      <c r="C19" s="91"/>
      <c r="D19" s="87"/>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row>
    <row r="20" spans="1:251" ht="19.5" customHeight="1">
      <c r="A20" s="95" t="s">
        <v>398</v>
      </c>
      <c r="B20" s="96"/>
      <c r="C20" s="114" t="s">
        <v>399</v>
      </c>
      <c r="D20" s="98"/>
      <c r="F20" s="43"/>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row>
    <row r="21" spans="1:251" ht="19.5" customHeight="1">
      <c r="A21" s="89" t="s">
        <v>400</v>
      </c>
      <c r="B21" s="96"/>
      <c r="C21" s="86" t="s">
        <v>401</v>
      </c>
      <c r="D21" s="94"/>
      <c r="E21" s="43"/>
      <c r="F21" s="43"/>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row>
    <row r="22" spans="1:251" ht="19.5" customHeight="1">
      <c r="A22" s="89" t="s">
        <v>402</v>
      </c>
      <c r="B22" s="51"/>
      <c r="C22" s="91"/>
      <c r="D22" s="9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row>
    <row r="23" spans="1:5" ht="19.5" customHeight="1">
      <c r="A23" s="97" t="s">
        <v>403</v>
      </c>
      <c r="B23" s="154">
        <v>152.27</v>
      </c>
      <c r="C23" s="93" t="s">
        <v>404</v>
      </c>
      <c r="D23" s="155">
        <v>152.27</v>
      </c>
      <c r="E23" s="43"/>
    </row>
    <row r="30" ht="19.5" customHeight="1">
      <c r="C30" s="4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showGridLines="0" showZeros="0" zoomScalePageLayoutView="0" workbookViewId="0" topLeftCell="A1">
      <selection activeCell="B10" sqref="B10"/>
    </sheetView>
  </sheetViews>
  <sheetFormatPr defaultColWidth="6.875" defaultRowHeight="12.75" customHeight="1"/>
  <cols>
    <col min="1" max="1" width="9.25390625" style="36" customWidth="1"/>
    <col min="2" max="2" width="32.75390625" style="36" customWidth="1"/>
    <col min="3" max="3" width="9.625" style="36" customWidth="1"/>
    <col min="4" max="4" width="7.00390625" style="36" customWidth="1"/>
    <col min="5" max="5" width="12.625" style="36" customWidth="1"/>
    <col min="6" max="6" width="10.50390625" style="36" customWidth="1"/>
    <col min="7" max="7" width="10.375" style="36" customWidth="1"/>
    <col min="8" max="9" width="12.625" style="36" customWidth="1"/>
    <col min="10" max="10" width="11.125" style="36" customWidth="1"/>
    <col min="11" max="11" width="8.875" style="36" customWidth="1"/>
    <col min="12" max="12" width="10.00390625" style="36" customWidth="1"/>
    <col min="13" max="16384" width="6.875" style="36" customWidth="1"/>
  </cols>
  <sheetData>
    <row r="1" spans="1:12" ht="19.5" customHeight="1">
      <c r="A1" s="35" t="s">
        <v>434</v>
      </c>
      <c r="L1" s="99"/>
    </row>
    <row r="2" spans="1:12" ht="43.5" customHeight="1">
      <c r="A2" s="175" t="s">
        <v>493</v>
      </c>
      <c r="B2" s="175"/>
      <c r="C2" s="175"/>
      <c r="D2" s="175"/>
      <c r="E2" s="175"/>
      <c r="F2" s="175"/>
      <c r="G2" s="175"/>
      <c r="H2" s="175"/>
      <c r="I2" s="175"/>
      <c r="J2" s="175"/>
      <c r="K2" s="175"/>
      <c r="L2" s="175"/>
    </row>
    <row r="3" spans="1:12" ht="19.5" customHeight="1">
      <c r="A3" s="175"/>
      <c r="B3" s="175"/>
      <c r="C3" s="175"/>
      <c r="D3" s="175"/>
      <c r="E3" s="175"/>
      <c r="F3" s="175"/>
      <c r="G3" s="175"/>
      <c r="H3" s="175"/>
      <c r="I3" s="175"/>
      <c r="J3" s="175"/>
      <c r="K3" s="175"/>
      <c r="L3" s="175"/>
    </row>
    <row r="4" spans="1:12" ht="19.5" customHeight="1">
      <c r="A4" s="142"/>
      <c r="B4" s="142"/>
      <c r="C4" s="142"/>
      <c r="D4" s="142"/>
      <c r="E4" s="142"/>
      <c r="F4" s="142"/>
      <c r="G4" s="142"/>
      <c r="H4" s="142"/>
      <c r="I4" s="142"/>
      <c r="J4" s="142"/>
      <c r="K4" s="142"/>
      <c r="L4" s="101" t="s">
        <v>311</v>
      </c>
    </row>
    <row r="5" spans="1:12" ht="24" customHeight="1">
      <c r="A5" s="165" t="s">
        <v>405</v>
      </c>
      <c r="B5" s="176"/>
      <c r="C5" s="169" t="s">
        <v>316</v>
      </c>
      <c r="D5" s="169" t="s">
        <v>402</v>
      </c>
      <c r="E5" s="169" t="s">
        <v>406</v>
      </c>
      <c r="F5" s="169" t="s">
        <v>396</v>
      </c>
      <c r="G5" s="169" t="s">
        <v>397</v>
      </c>
      <c r="H5" s="173" t="s">
        <v>416</v>
      </c>
      <c r="I5" s="174"/>
      <c r="J5" s="169" t="s">
        <v>417</v>
      </c>
      <c r="K5" s="169" t="s">
        <v>418</v>
      </c>
      <c r="L5" s="169" t="s">
        <v>400</v>
      </c>
    </row>
    <row r="6" spans="1:12" ht="35.25" customHeight="1">
      <c r="A6" s="102" t="s">
        <v>330</v>
      </c>
      <c r="B6" s="103" t="s">
        <v>331</v>
      </c>
      <c r="C6" s="172"/>
      <c r="D6" s="172"/>
      <c r="E6" s="172"/>
      <c r="F6" s="172"/>
      <c r="G6" s="172"/>
      <c r="H6" s="107" t="s">
        <v>419</v>
      </c>
      <c r="I6" s="107" t="s">
        <v>420</v>
      </c>
      <c r="J6" s="172"/>
      <c r="K6" s="172"/>
      <c r="L6" s="172"/>
    </row>
    <row r="7" spans="1:12" ht="19.5" customHeight="1">
      <c r="A7" s="130"/>
      <c r="B7" s="131" t="s">
        <v>316</v>
      </c>
      <c r="C7" s="139">
        <v>152.27</v>
      </c>
      <c r="D7" s="150"/>
      <c r="E7" s="151">
        <v>152.27</v>
      </c>
      <c r="F7" s="51"/>
      <c r="G7" s="67"/>
      <c r="H7" s="65"/>
      <c r="I7" s="65"/>
      <c r="J7" s="51"/>
      <c r="K7" s="67"/>
      <c r="L7" s="51"/>
    </row>
    <row r="8" spans="1:12" ht="21" customHeight="1">
      <c r="A8" s="132">
        <v>208</v>
      </c>
      <c r="B8" s="130" t="s">
        <v>475</v>
      </c>
      <c r="C8" s="159">
        <v>13.26</v>
      </c>
      <c r="D8" s="159"/>
      <c r="E8" s="159">
        <v>13.26</v>
      </c>
      <c r="F8" s="140"/>
      <c r="G8" s="66"/>
      <c r="H8" s="140"/>
      <c r="I8" s="140"/>
      <c r="J8" s="140"/>
      <c r="K8" s="140"/>
      <c r="L8" s="140"/>
    </row>
    <row r="9" spans="1:12" ht="21" customHeight="1">
      <c r="A9" s="121">
        <v>20805</v>
      </c>
      <c r="B9" s="124" t="s">
        <v>476</v>
      </c>
      <c r="C9" s="159">
        <v>13.26</v>
      </c>
      <c r="D9" s="159"/>
      <c r="E9" s="159">
        <v>13.26</v>
      </c>
      <c r="F9" s="140"/>
      <c r="G9" s="140"/>
      <c r="H9" s="140"/>
      <c r="I9" s="140"/>
      <c r="J9" s="140"/>
      <c r="K9" s="140"/>
      <c r="L9" s="140"/>
    </row>
    <row r="10" spans="1:12" ht="17.25" customHeight="1">
      <c r="A10" s="126">
        <v>2080505</v>
      </c>
      <c r="B10" s="127" t="s">
        <v>448</v>
      </c>
      <c r="C10" s="159">
        <v>8.84</v>
      </c>
      <c r="D10" s="159"/>
      <c r="E10" s="159">
        <v>8.84</v>
      </c>
      <c r="F10" s="140"/>
      <c r="G10" s="66"/>
      <c r="H10" s="140"/>
      <c r="I10" s="140"/>
      <c r="J10" s="140"/>
      <c r="K10" s="140"/>
      <c r="L10" s="140"/>
    </row>
    <row r="11" spans="1:12" ht="17.25" customHeight="1">
      <c r="A11" s="126">
        <v>2080506</v>
      </c>
      <c r="B11" s="127" t="s">
        <v>449</v>
      </c>
      <c r="C11" s="159">
        <v>4.42</v>
      </c>
      <c r="D11" s="159"/>
      <c r="E11" s="159">
        <v>4.42</v>
      </c>
      <c r="F11" s="140"/>
      <c r="G11" s="66"/>
      <c r="H11" s="140"/>
      <c r="I11" s="140"/>
      <c r="J11" s="140"/>
      <c r="K11" s="140"/>
      <c r="L11" s="140"/>
    </row>
    <row r="12" spans="1:12" ht="17.25" customHeight="1">
      <c r="A12" s="126">
        <v>2080599</v>
      </c>
      <c r="B12" s="127" t="s">
        <v>477</v>
      </c>
      <c r="C12" s="160"/>
      <c r="D12" s="159"/>
      <c r="E12" s="160"/>
      <c r="F12" s="140"/>
      <c r="G12" s="140"/>
      <c r="H12" s="140"/>
      <c r="I12" s="140"/>
      <c r="J12" s="140"/>
      <c r="K12" s="140"/>
      <c r="L12" s="140"/>
    </row>
    <row r="13" spans="1:12" ht="17.25" customHeight="1">
      <c r="A13" s="121">
        <v>210</v>
      </c>
      <c r="B13" s="127" t="s">
        <v>452</v>
      </c>
      <c r="C13" s="160">
        <v>6.21</v>
      </c>
      <c r="D13" s="160"/>
      <c r="E13" s="160">
        <v>6.21</v>
      </c>
      <c r="F13" s="141"/>
      <c r="G13" s="141"/>
      <c r="H13" s="141"/>
      <c r="I13" s="140"/>
      <c r="J13" s="140"/>
      <c r="K13" s="140"/>
      <c r="L13" s="140"/>
    </row>
    <row r="14" spans="1:12" ht="17.25" customHeight="1">
      <c r="A14" s="121">
        <v>21011</v>
      </c>
      <c r="B14" s="128" t="s">
        <v>478</v>
      </c>
      <c r="C14" s="160">
        <v>6.21</v>
      </c>
      <c r="D14" s="160"/>
      <c r="E14" s="160">
        <v>6.21</v>
      </c>
      <c r="F14" s="141"/>
      <c r="G14" s="141"/>
      <c r="H14" s="141"/>
      <c r="I14" s="141"/>
      <c r="J14" s="140"/>
      <c r="K14" s="140"/>
      <c r="L14" s="141"/>
    </row>
    <row r="15" spans="1:12" ht="17.25" customHeight="1">
      <c r="A15" s="126">
        <v>2101101</v>
      </c>
      <c r="B15" s="118" t="s">
        <v>455</v>
      </c>
      <c r="C15" s="160"/>
      <c r="D15" s="160"/>
      <c r="E15" s="160"/>
      <c r="F15" s="141"/>
      <c r="G15" s="141"/>
      <c r="H15" s="141"/>
      <c r="I15" s="141"/>
      <c r="J15" s="140"/>
      <c r="K15" s="140"/>
      <c r="L15" s="140"/>
    </row>
    <row r="16" spans="1:12" ht="17.25" customHeight="1">
      <c r="A16" s="126">
        <v>2101102</v>
      </c>
      <c r="B16" s="118" t="s">
        <v>456</v>
      </c>
      <c r="C16" s="159">
        <v>5.25</v>
      </c>
      <c r="D16" s="160"/>
      <c r="E16" s="159">
        <v>5.25</v>
      </c>
      <c r="F16" s="141"/>
      <c r="G16" s="141"/>
      <c r="H16" s="141"/>
      <c r="I16" s="141"/>
      <c r="J16" s="140"/>
      <c r="K16" s="141"/>
      <c r="L16" s="141"/>
    </row>
    <row r="17" spans="1:12" ht="17.25" customHeight="1">
      <c r="A17" s="126">
        <v>2101103</v>
      </c>
      <c r="B17" s="118" t="s">
        <v>457</v>
      </c>
      <c r="C17" s="160"/>
      <c r="D17" s="160"/>
      <c r="E17" s="160"/>
      <c r="F17" s="141"/>
      <c r="G17" s="141"/>
      <c r="H17" s="141"/>
      <c r="I17" s="140"/>
      <c r="J17" s="140"/>
      <c r="K17" s="141"/>
      <c r="L17" s="141"/>
    </row>
    <row r="18" spans="1:12" ht="17.25" customHeight="1">
      <c r="A18" s="126">
        <v>2101199</v>
      </c>
      <c r="B18" s="127" t="s">
        <v>479</v>
      </c>
      <c r="C18" s="160">
        <v>0.96</v>
      </c>
      <c r="D18" s="160"/>
      <c r="E18" s="160">
        <v>0.96</v>
      </c>
      <c r="F18" s="141"/>
      <c r="G18" s="141"/>
      <c r="H18" s="141"/>
      <c r="I18" s="140"/>
      <c r="J18" s="141"/>
      <c r="K18" s="141"/>
      <c r="L18" s="141"/>
    </row>
    <row r="19" spans="1:12" ht="17.25" customHeight="1">
      <c r="A19" s="121">
        <v>213</v>
      </c>
      <c r="B19" s="118" t="s">
        <v>459</v>
      </c>
      <c r="C19" s="160">
        <v>126.17</v>
      </c>
      <c r="D19" s="160"/>
      <c r="E19" s="160">
        <v>126.17</v>
      </c>
      <c r="F19" s="141"/>
      <c r="G19" s="141"/>
      <c r="H19" s="141"/>
      <c r="I19" s="141"/>
      <c r="J19" s="141"/>
      <c r="K19" s="141"/>
      <c r="L19" s="141"/>
    </row>
    <row r="20" spans="1:12" ht="17.25" customHeight="1">
      <c r="A20" s="121">
        <v>21302</v>
      </c>
      <c r="B20" s="124" t="s">
        <v>461</v>
      </c>
      <c r="C20" s="160">
        <v>126.17</v>
      </c>
      <c r="D20" s="160"/>
      <c r="E20" s="160">
        <v>126.17</v>
      </c>
      <c r="F20" s="141"/>
      <c r="G20" s="141"/>
      <c r="H20" s="141"/>
      <c r="I20" s="141"/>
      <c r="J20" s="141"/>
      <c r="K20" s="141"/>
      <c r="L20" s="141"/>
    </row>
    <row r="21" spans="1:12" ht="17.25" customHeight="1">
      <c r="A21" s="126">
        <v>2130201</v>
      </c>
      <c r="B21" s="118" t="s">
        <v>462</v>
      </c>
      <c r="C21" s="160"/>
      <c r="D21" s="160"/>
      <c r="E21" s="160"/>
      <c r="F21" s="141"/>
      <c r="G21" s="141"/>
      <c r="H21" s="141"/>
      <c r="I21" s="141"/>
      <c r="J21" s="141"/>
      <c r="K21" s="141"/>
      <c r="L21" s="141"/>
    </row>
    <row r="22" spans="1:12" ht="17.25" customHeight="1">
      <c r="A22" s="126">
        <v>2130202</v>
      </c>
      <c r="B22" s="118" t="s">
        <v>463</v>
      </c>
      <c r="C22" s="160"/>
      <c r="D22" s="160"/>
      <c r="E22" s="160"/>
      <c r="F22" s="141"/>
      <c r="G22" s="141"/>
      <c r="H22" s="141"/>
      <c r="I22" s="141"/>
      <c r="J22" s="141"/>
      <c r="K22" s="141"/>
      <c r="L22" s="141"/>
    </row>
    <row r="23" spans="1:12" ht="17.25" customHeight="1">
      <c r="A23" s="126">
        <v>2130204</v>
      </c>
      <c r="B23" s="118" t="s">
        <v>464</v>
      </c>
      <c r="C23" s="160">
        <v>12.75</v>
      </c>
      <c r="D23" s="160"/>
      <c r="E23" s="160">
        <v>12.75</v>
      </c>
      <c r="F23" s="141"/>
      <c r="G23" s="141"/>
      <c r="H23" s="141"/>
      <c r="I23" s="141"/>
      <c r="J23" s="141"/>
      <c r="K23" s="141"/>
      <c r="L23" s="141"/>
    </row>
    <row r="24" spans="1:12" ht="17.25" customHeight="1">
      <c r="A24" s="126">
        <v>2130205</v>
      </c>
      <c r="B24" s="118" t="s">
        <v>480</v>
      </c>
      <c r="C24" s="160"/>
      <c r="D24" s="160"/>
      <c r="E24" s="160"/>
      <c r="F24" s="141"/>
      <c r="G24" s="141"/>
      <c r="H24" s="141"/>
      <c r="I24" s="141"/>
      <c r="J24" s="141"/>
      <c r="K24" s="141"/>
      <c r="L24" s="141"/>
    </row>
    <row r="25" spans="1:12" ht="17.25" customHeight="1">
      <c r="A25" s="126">
        <v>2130206</v>
      </c>
      <c r="B25" s="118" t="s">
        <v>465</v>
      </c>
      <c r="C25" s="160">
        <v>113.42</v>
      </c>
      <c r="D25" s="160"/>
      <c r="E25" s="160">
        <v>113.42</v>
      </c>
      <c r="F25" s="141"/>
      <c r="G25" s="141"/>
      <c r="H25" s="141"/>
      <c r="I25" s="141"/>
      <c r="J25" s="141"/>
      <c r="K25" s="141"/>
      <c r="L25" s="141"/>
    </row>
    <row r="26" spans="1:12" ht="17.25" customHeight="1">
      <c r="A26" s="126">
        <v>2130299</v>
      </c>
      <c r="B26" s="118" t="s">
        <v>481</v>
      </c>
      <c r="C26" s="160"/>
      <c r="D26" s="160"/>
      <c r="E26" s="160"/>
      <c r="F26" s="141"/>
      <c r="G26" s="141"/>
      <c r="H26" s="141"/>
      <c r="I26" s="141"/>
      <c r="J26" s="141"/>
      <c r="K26" s="141"/>
      <c r="L26" s="141"/>
    </row>
    <row r="27" spans="1:12" ht="17.25" customHeight="1">
      <c r="A27" s="131">
        <v>2130803</v>
      </c>
      <c r="B27" s="118" t="s">
        <v>486</v>
      </c>
      <c r="C27" s="150"/>
      <c r="D27" s="160"/>
      <c r="E27" s="160"/>
      <c r="F27" s="141"/>
      <c r="G27" s="141"/>
      <c r="H27" s="141"/>
      <c r="I27" s="141"/>
      <c r="J27" s="141"/>
      <c r="K27" s="141"/>
      <c r="L27" s="141"/>
    </row>
    <row r="28" spans="1:12" ht="17.25" customHeight="1">
      <c r="A28" s="121">
        <v>221</v>
      </c>
      <c r="B28" s="118" t="s">
        <v>466</v>
      </c>
      <c r="C28" s="160">
        <v>6.63</v>
      </c>
      <c r="D28" s="160"/>
      <c r="E28" s="160">
        <v>6.63</v>
      </c>
      <c r="F28" s="141"/>
      <c r="G28" s="141"/>
      <c r="H28" s="141"/>
      <c r="I28" s="141"/>
      <c r="J28" s="141"/>
      <c r="K28" s="141"/>
      <c r="L28" s="141"/>
    </row>
    <row r="29" spans="1:12" ht="17.25" customHeight="1">
      <c r="A29" s="121">
        <v>22102</v>
      </c>
      <c r="B29" s="124" t="s">
        <v>468</v>
      </c>
      <c r="C29" s="160">
        <v>6.63</v>
      </c>
      <c r="D29" s="160"/>
      <c r="E29" s="160">
        <v>6.63</v>
      </c>
      <c r="F29" s="141"/>
      <c r="G29" s="141"/>
      <c r="H29" s="141"/>
      <c r="I29" s="141"/>
      <c r="J29" s="141"/>
      <c r="K29" s="141"/>
      <c r="L29" s="141"/>
    </row>
    <row r="30" spans="1:12" ht="17.25" customHeight="1">
      <c r="A30" s="126">
        <v>2210201</v>
      </c>
      <c r="B30" s="118" t="s">
        <v>469</v>
      </c>
      <c r="C30" s="160">
        <v>6.63</v>
      </c>
      <c r="D30" s="160"/>
      <c r="E30" s="160">
        <v>6.63</v>
      </c>
      <c r="F30" s="141"/>
      <c r="G30" s="141"/>
      <c r="H30" s="141"/>
      <c r="I30" s="141"/>
      <c r="J30" s="141"/>
      <c r="K30" s="141"/>
      <c r="L30" s="141"/>
    </row>
  </sheetData>
  <sheetProtection/>
  <mergeCells count="11">
    <mergeCell ref="C5:C6"/>
    <mergeCell ref="D5:D6"/>
    <mergeCell ref="E5:E6"/>
    <mergeCell ref="H5:I5"/>
    <mergeCell ref="J5:J6"/>
    <mergeCell ref="A2:L3"/>
    <mergeCell ref="K5:K6"/>
    <mergeCell ref="L5:L6"/>
    <mergeCell ref="F5:F6"/>
    <mergeCell ref="G5:G6"/>
    <mergeCell ref="A5:B5"/>
  </mergeCells>
  <printOptions horizontalCentered="1"/>
  <pageMargins left="0" right="0" top="0.9999999849815068" bottom="0.9999999849815068" header="0.4999999924907534" footer="0.4999999924907534"/>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I28"/>
  <sheetViews>
    <sheetView showGridLines="0" showZeros="0" zoomScalePageLayoutView="0" workbookViewId="0" topLeftCell="A1">
      <selection activeCell="F13" sqref="F13"/>
    </sheetView>
  </sheetViews>
  <sheetFormatPr defaultColWidth="6.875" defaultRowHeight="12.75" customHeight="1"/>
  <cols>
    <col min="1" max="1" width="13.125" style="36" customWidth="1"/>
    <col min="2" max="2" width="32.375" style="36" customWidth="1"/>
    <col min="3" max="3" width="12.00390625" style="36" customWidth="1"/>
    <col min="4" max="4" width="11.625" style="36" customWidth="1"/>
    <col min="5" max="5" width="12.25390625" style="36" customWidth="1"/>
    <col min="6" max="6" width="11.25390625" style="36" customWidth="1"/>
    <col min="7" max="7" width="12.75390625" style="36" customWidth="1"/>
    <col min="8" max="8" width="14.125" style="36" customWidth="1"/>
    <col min="9" max="16384" width="6.875" style="36" customWidth="1"/>
  </cols>
  <sheetData>
    <row r="1" spans="1:2" ht="19.5" customHeight="1">
      <c r="A1" s="35" t="s">
        <v>435</v>
      </c>
      <c r="B1" s="43"/>
    </row>
    <row r="2" spans="1:8" s="147" customFormat="1" ht="44.25" customHeight="1">
      <c r="A2" s="177" t="s">
        <v>495</v>
      </c>
      <c r="B2" s="177"/>
      <c r="C2" s="177"/>
      <c r="D2" s="177"/>
      <c r="E2" s="177"/>
      <c r="F2" s="177"/>
      <c r="G2" s="177"/>
      <c r="H2" s="177"/>
    </row>
    <row r="3" spans="1:8" ht="19.5" customHeight="1">
      <c r="A3" s="105"/>
      <c r="B3" s="106"/>
      <c r="C3" s="104"/>
      <c r="D3" s="104"/>
      <c r="E3" s="104"/>
      <c r="F3" s="104"/>
      <c r="G3" s="104"/>
      <c r="H3" s="100"/>
    </row>
    <row r="4" spans="1:8" ht="25.5" customHeight="1">
      <c r="A4" s="40"/>
      <c r="B4" s="39"/>
      <c r="C4" s="40"/>
      <c r="D4" s="40"/>
      <c r="E4" s="40"/>
      <c r="F4" s="40"/>
      <c r="G4" s="40"/>
      <c r="H4" s="60" t="s">
        <v>311</v>
      </c>
    </row>
    <row r="5" spans="1:8" ht="29.25" customHeight="1">
      <c r="A5" s="107" t="s">
        <v>330</v>
      </c>
      <c r="B5" s="107" t="s">
        <v>331</v>
      </c>
      <c r="C5" s="107" t="s">
        <v>316</v>
      </c>
      <c r="D5" s="108" t="s">
        <v>333</v>
      </c>
      <c r="E5" s="107" t="s">
        <v>334</v>
      </c>
      <c r="F5" s="107" t="s">
        <v>407</v>
      </c>
      <c r="G5" s="107" t="s">
        <v>408</v>
      </c>
      <c r="H5" s="107" t="s">
        <v>409</v>
      </c>
    </row>
    <row r="6" spans="1:8" ht="27" customHeight="1">
      <c r="A6" s="126"/>
      <c r="B6" s="129" t="s">
        <v>316</v>
      </c>
      <c r="C6" s="51">
        <f>D6+E6</f>
        <v>152.27</v>
      </c>
      <c r="D6" s="51">
        <v>139.52</v>
      </c>
      <c r="E6" s="109">
        <v>12.75</v>
      </c>
      <c r="F6" s="92"/>
      <c r="G6" s="92"/>
      <c r="H6" s="92"/>
    </row>
    <row r="7" spans="1:8" ht="18.75" customHeight="1">
      <c r="A7" s="121">
        <v>208</v>
      </c>
      <c r="B7" s="124" t="s">
        <v>437</v>
      </c>
      <c r="C7" s="51">
        <f>D7+E7</f>
        <v>13.26</v>
      </c>
      <c r="D7" s="51">
        <v>13.26</v>
      </c>
      <c r="E7" s="133"/>
      <c r="F7" s="133"/>
      <c r="G7" s="133"/>
      <c r="H7" s="133"/>
    </row>
    <row r="8" spans="1:8" ht="18.75" customHeight="1">
      <c r="A8" s="121">
        <v>20805</v>
      </c>
      <c r="B8" s="124" t="s">
        <v>447</v>
      </c>
      <c r="C8" s="51">
        <f aca="true" t="shared" si="0" ref="C8:C28">D8+E8</f>
        <v>13.26</v>
      </c>
      <c r="D8" s="51">
        <v>13.26</v>
      </c>
      <c r="E8" s="133"/>
      <c r="F8" s="133"/>
      <c r="G8" s="133"/>
      <c r="H8" s="133"/>
    </row>
    <row r="9" spans="1:8" ht="21" customHeight="1">
      <c r="A9" s="126">
        <v>2080505</v>
      </c>
      <c r="B9" s="118" t="s">
        <v>448</v>
      </c>
      <c r="C9" s="51">
        <f t="shared" si="0"/>
        <v>8.84</v>
      </c>
      <c r="D9" s="51">
        <v>8.84</v>
      </c>
      <c r="E9" s="133"/>
      <c r="F9" s="133"/>
      <c r="G9" s="133"/>
      <c r="H9" s="133"/>
    </row>
    <row r="10" spans="1:9" ht="21" customHeight="1">
      <c r="A10" s="126">
        <v>2080506</v>
      </c>
      <c r="B10" s="118" t="s">
        <v>449</v>
      </c>
      <c r="C10" s="51">
        <f t="shared" si="0"/>
        <v>4.42</v>
      </c>
      <c r="D10" s="51">
        <v>4.42</v>
      </c>
      <c r="E10" s="133"/>
      <c r="F10" s="133"/>
      <c r="G10" s="133"/>
      <c r="H10" s="133"/>
      <c r="I10" s="43"/>
    </row>
    <row r="11" spans="1:8" ht="21" customHeight="1">
      <c r="A11" s="126">
        <v>2080599</v>
      </c>
      <c r="B11" s="118" t="s">
        <v>482</v>
      </c>
      <c r="C11" s="51">
        <f t="shared" si="0"/>
        <v>0</v>
      </c>
      <c r="D11" s="51"/>
      <c r="E11" s="133"/>
      <c r="F11" s="133"/>
      <c r="G11" s="133"/>
      <c r="H11" s="133"/>
    </row>
    <row r="12" spans="1:8" ht="21" customHeight="1">
      <c r="A12" s="121">
        <v>210</v>
      </c>
      <c r="B12" s="118" t="s">
        <v>452</v>
      </c>
      <c r="C12" s="51">
        <f t="shared" si="0"/>
        <v>6.21</v>
      </c>
      <c r="D12" s="51">
        <v>6.21</v>
      </c>
      <c r="E12" s="133"/>
      <c r="F12" s="133"/>
      <c r="G12" s="133"/>
      <c r="H12" s="134"/>
    </row>
    <row r="13" spans="1:9" ht="21" customHeight="1">
      <c r="A13" s="121">
        <v>21011</v>
      </c>
      <c r="B13" s="124" t="s">
        <v>454</v>
      </c>
      <c r="C13" s="51">
        <f t="shared" si="0"/>
        <v>6.21</v>
      </c>
      <c r="D13" s="51">
        <v>6.21</v>
      </c>
      <c r="E13" s="133"/>
      <c r="F13" s="133"/>
      <c r="G13" s="133"/>
      <c r="H13" s="134"/>
      <c r="I13" s="43"/>
    </row>
    <row r="14" spans="1:8" ht="21" customHeight="1">
      <c r="A14" s="126">
        <v>2101101</v>
      </c>
      <c r="B14" s="118" t="s">
        <v>455</v>
      </c>
      <c r="C14" s="51">
        <f t="shared" si="0"/>
        <v>0</v>
      </c>
      <c r="D14" s="51"/>
      <c r="E14" s="134"/>
      <c r="F14" s="133"/>
      <c r="G14" s="133"/>
      <c r="H14" s="133"/>
    </row>
    <row r="15" spans="1:8" ht="21" customHeight="1">
      <c r="A15" s="126">
        <v>2101102</v>
      </c>
      <c r="B15" s="118" t="s">
        <v>456</v>
      </c>
      <c r="C15" s="51">
        <f t="shared" si="0"/>
        <v>5.25</v>
      </c>
      <c r="D15" s="51">
        <v>5.25</v>
      </c>
      <c r="E15" s="134"/>
      <c r="F15" s="133"/>
      <c r="G15" s="133"/>
      <c r="H15" s="134"/>
    </row>
    <row r="16" spans="1:8" ht="21" customHeight="1">
      <c r="A16" s="126">
        <v>2101199</v>
      </c>
      <c r="B16" s="118" t="s">
        <v>458</v>
      </c>
      <c r="C16" s="51">
        <f t="shared" si="0"/>
        <v>0.96</v>
      </c>
      <c r="D16" s="51">
        <v>0.96</v>
      </c>
      <c r="E16" s="134"/>
      <c r="F16" s="134"/>
      <c r="G16" s="134"/>
      <c r="H16" s="133"/>
    </row>
    <row r="17" spans="1:8" ht="21" customHeight="1">
      <c r="A17" s="132">
        <v>213</v>
      </c>
      <c r="B17" s="118" t="s">
        <v>459</v>
      </c>
      <c r="C17" s="51">
        <f t="shared" si="0"/>
        <v>126.17</v>
      </c>
      <c r="D17" s="51">
        <v>126.17</v>
      </c>
      <c r="E17" s="51"/>
      <c r="F17" s="134"/>
      <c r="G17" s="134"/>
      <c r="H17" s="134"/>
    </row>
    <row r="18" spans="1:8" ht="21" customHeight="1">
      <c r="A18" s="132">
        <v>21302</v>
      </c>
      <c r="B18" s="118" t="s">
        <v>461</v>
      </c>
      <c r="C18" s="51">
        <f t="shared" si="0"/>
        <v>126.17</v>
      </c>
      <c r="D18" s="51">
        <v>113.42</v>
      </c>
      <c r="E18" s="51">
        <v>12.75</v>
      </c>
      <c r="F18" s="134"/>
      <c r="G18" s="134"/>
      <c r="H18" s="134"/>
    </row>
    <row r="19" spans="1:8" ht="21" customHeight="1">
      <c r="A19" s="131">
        <v>2130201</v>
      </c>
      <c r="B19" s="130" t="s">
        <v>462</v>
      </c>
      <c r="C19" s="51">
        <f t="shared" si="0"/>
        <v>0</v>
      </c>
      <c r="D19" s="51"/>
      <c r="E19" s="51"/>
      <c r="F19" s="134"/>
      <c r="G19" s="134"/>
      <c r="H19" s="134"/>
    </row>
    <row r="20" spans="1:8" ht="21" customHeight="1">
      <c r="A20" s="131">
        <v>2130202</v>
      </c>
      <c r="B20" s="118" t="s">
        <v>463</v>
      </c>
      <c r="C20" s="51">
        <f t="shared" si="0"/>
        <v>0</v>
      </c>
      <c r="D20" s="51"/>
      <c r="E20" s="51"/>
      <c r="F20" s="134"/>
      <c r="G20" s="134"/>
      <c r="H20" s="134"/>
    </row>
    <row r="21" spans="1:8" ht="21" customHeight="1">
      <c r="A21" s="131">
        <v>2130204</v>
      </c>
      <c r="B21" s="118" t="s">
        <v>464</v>
      </c>
      <c r="C21" s="51">
        <f t="shared" si="0"/>
        <v>12.75</v>
      </c>
      <c r="E21" s="51">
        <v>12.75</v>
      </c>
      <c r="F21" s="134"/>
      <c r="G21" s="134"/>
      <c r="H21" s="134"/>
    </row>
    <row r="22" spans="1:8" ht="21" customHeight="1">
      <c r="A22" s="131">
        <v>2130205</v>
      </c>
      <c r="B22" s="118" t="s">
        <v>483</v>
      </c>
      <c r="C22" s="51">
        <f t="shared" si="0"/>
        <v>0</v>
      </c>
      <c r="D22" s="51"/>
      <c r="E22" s="51"/>
      <c r="F22" s="134"/>
      <c r="G22" s="134"/>
      <c r="H22" s="134"/>
    </row>
    <row r="23" spans="1:8" ht="21" customHeight="1">
      <c r="A23" s="131">
        <v>2130206</v>
      </c>
      <c r="B23" s="130" t="s">
        <v>465</v>
      </c>
      <c r="C23" s="51">
        <f t="shared" si="0"/>
        <v>113.42</v>
      </c>
      <c r="D23" s="51">
        <v>113.42</v>
      </c>
      <c r="E23" s="51"/>
      <c r="F23" s="134"/>
      <c r="G23" s="134"/>
      <c r="H23" s="134"/>
    </row>
    <row r="24" spans="1:8" ht="21" customHeight="1">
      <c r="A24" s="131">
        <v>2130299</v>
      </c>
      <c r="B24" s="118" t="s">
        <v>481</v>
      </c>
      <c r="C24" s="51">
        <f t="shared" si="0"/>
        <v>0</v>
      </c>
      <c r="D24" s="134"/>
      <c r="E24" s="51"/>
      <c r="F24" s="134"/>
      <c r="G24" s="134"/>
      <c r="H24" s="134"/>
    </row>
    <row r="25" spans="1:8" ht="21" customHeight="1">
      <c r="A25" s="131">
        <v>2130803</v>
      </c>
      <c r="B25" s="118" t="s">
        <v>486</v>
      </c>
      <c r="C25" s="51">
        <f t="shared" si="0"/>
        <v>0</v>
      </c>
      <c r="D25" s="134"/>
      <c r="E25" s="51"/>
      <c r="F25" s="134"/>
      <c r="G25" s="134"/>
      <c r="H25" s="134"/>
    </row>
    <row r="26" spans="1:8" ht="21" customHeight="1">
      <c r="A26" s="132">
        <v>221</v>
      </c>
      <c r="B26" s="118" t="s">
        <v>466</v>
      </c>
      <c r="C26" s="51">
        <f t="shared" si="0"/>
        <v>6.63</v>
      </c>
      <c r="D26" s="51">
        <v>6.63</v>
      </c>
      <c r="E26" s="51"/>
      <c r="F26" s="134"/>
      <c r="G26" s="134"/>
      <c r="H26" s="134"/>
    </row>
    <row r="27" spans="1:8" ht="21" customHeight="1">
      <c r="A27" s="132">
        <v>22102</v>
      </c>
      <c r="B27" s="118" t="s">
        <v>468</v>
      </c>
      <c r="C27" s="51">
        <f t="shared" si="0"/>
        <v>6.63</v>
      </c>
      <c r="D27" s="51">
        <v>6.63</v>
      </c>
      <c r="E27" s="51"/>
      <c r="F27" s="134"/>
      <c r="G27" s="134"/>
      <c r="H27" s="134"/>
    </row>
    <row r="28" spans="1:8" ht="21" customHeight="1">
      <c r="A28" s="131">
        <v>2210201</v>
      </c>
      <c r="B28" s="118" t="s">
        <v>469</v>
      </c>
      <c r="C28" s="51">
        <f t="shared" si="0"/>
        <v>6.63</v>
      </c>
      <c r="D28" s="51">
        <v>6.63</v>
      </c>
      <c r="E28" s="51"/>
      <c r="F28" s="134"/>
      <c r="G28" s="134"/>
      <c r="H28" s="134"/>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cp:lastPrinted>2022-08-27T10:36:04Z</cp:lastPrinted>
  <dcterms:created xsi:type="dcterms:W3CDTF">2015-06-05T18:19:34Z</dcterms:created>
  <dcterms:modified xsi:type="dcterms:W3CDTF">2023-10-18T11:05:01Z</dcterms:modified>
  <cp:category/>
  <cp:version/>
  <cp:contentType/>
  <cp:contentStatus/>
</cp:coreProperties>
</file>