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45" windowWidth="20610" windowHeight="11640" firstSheet="2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20区级项目资金绩效目标表 (森林管护买服务) " sheetId="11" r:id="rId11"/>
  </sheets>
  <definedNames>
    <definedName name="_xlnm.Print_Area" localSheetId="1">'1 财政拨款收支总表'!$A$1:$G$18</definedName>
    <definedName name="_xlnm.Print_Area" localSheetId="2">'2 一般公共预算支出-无上年数'!$A$1:$E$34</definedName>
    <definedName name="_xlnm.Print_Area" localSheetId="3">'3 一般公共预算财政基本支出'!$A$1:$E$45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部门收支总表'!$A$1:$D$23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<sst xmlns="http://schemas.openxmlformats.org/spreadsheetml/2006/main" count="1448" uniqueCount="574">
  <si>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</si>
  <si>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</si>
  <si>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</si>
  <si>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</si>
  <si>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</si>
  <si>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</si>
  <si>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</si>
  <si>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</si>
  <si>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</si>
  <si>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</si>
  <si>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</si>
  <si>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</si>
  <si>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</si>
  <si>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</si>
  <si>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</si>
  <si>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</si>
  <si>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</si>
  <si>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</si>
  <si>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</si>
  <si>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</si>
  <si>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</si>
  <si>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</si>
  <si>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</si>
  <si>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</si>
  <si>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</si>
  <si>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</si>
  <si>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</si>
  <si>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</si>
  <si>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</si>
  <si>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</si>
  <si>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</si>
  <si>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</si>
  <si>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</si>
  <si>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</si>
  <si>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</si>
  <si>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</si>
  <si>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</si>
  <si>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</si>
  <si>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</si>
  <si>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</si>
  <si>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</si>
  <si>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</si>
  <si>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</si>
  <si>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</si>
  <si>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</si>
  <si>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</si>
  <si>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</si>
  <si>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</si>
  <si>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</si>
  <si>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</si>
  <si>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</si>
  <si>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</si>
  <si>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</si>
  <si>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</si>
  <si>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</si>
  <si>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</si>
  <si>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</si>
  <si>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</si>
  <si>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</si>
  <si>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</si>
  <si>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</si>
  <si>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</si>
  <si>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</si>
  <si>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</si>
  <si>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</si>
  <si>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</si>
  <si>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</si>
  <si>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</si>
  <si>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</si>
  <si>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</si>
  <si>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</si>
  <si>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</si>
  <si>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</si>
  <si>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</si>
  <si>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</si>
  <si>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</si>
  <si>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</si>
  <si>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</si>
  <si>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</si>
  <si>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</si>
  <si>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</si>
  <si>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</si>
  <si>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</si>
  <si>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</si>
  <si>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</si>
  <si>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</si>
  <si>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</si>
  <si>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</si>
  <si>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</si>
  <si>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</si>
  <si>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</si>
  <si>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</si>
  <si>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</si>
  <si>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</si>
  <si>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</si>
  <si>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</si>
  <si>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</si>
  <si>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</si>
  <si>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</si>
  <si>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</si>
  <si>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</si>
  <si>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</si>
  <si>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</si>
  <si>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</si>
  <si>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</si>
  <si>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</si>
  <si>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</si>
  <si>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</si>
  <si>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</si>
  <si>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</si>
  <si>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</si>
  <si>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</si>
  <si>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</si>
  <si>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</si>
  <si>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</si>
  <si>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</si>
  <si>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</si>
  <si>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</si>
  <si>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</si>
  <si>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</si>
  <si>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</si>
  <si>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</si>
  <si>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</si>
  <si>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</si>
  <si>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</si>
  <si>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</si>
  <si>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</si>
  <si>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</si>
  <si>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</si>
  <si>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</si>
  <si>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</si>
  <si>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</si>
  <si>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</si>
  <si>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</si>
  <si>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</si>
  <si>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</si>
  <si>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</si>
  <si>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</si>
  <si>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</si>
  <si>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</si>
  <si>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</si>
  <si>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</si>
  <si>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</si>
  <si>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</si>
  <si>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</si>
  <si>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</si>
  <si>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</si>
  <si>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</si>
  <si>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</si>
  <si>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</si>
  <si>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</si>
  <si>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</si>
  <si>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</si>
  <si>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</si>
  <si>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</si>
  <si>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</si>
  <si>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</si>
  <si>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</si>
  <si>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</si>
  <si>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</si>
  <si>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</si>
  <si>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</si>
  <si>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</si>
  <si>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</si>
  <si>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</si>
  <si>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</si>
  <si>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</si>
  <si>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</si>
  <si>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</si>
  <si>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</si>
  <si>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</si>
  <si>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</si>
  <si>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</si>
  <si>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</si>
  <si>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</si>
  <si>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</si>
  <si>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</si>
  <si>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</si>
  <si>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</si>
  <si>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</si>
  <si>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</si>
  <si>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</si>
  <si>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</si>
  <si>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</si>
  <si>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</si>
  <si>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</si>
  <si>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</si>
  <si>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</si>
  <si>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</si>
  <si>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</si>
  <si>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</si>
  <si>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</si>
  <si>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</si>
  <si>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</si>
  <si>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</si>
  <si>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</si>
  <si>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</si>
  <si>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</si>
  <si>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</si>
  <si>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</si>
  <si>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</si>
  <si>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</si>
  <si>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</si>
  <si>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</si>
  <si>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</si>
  <si>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</si>
  <si>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</si>
  <si>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</si>
  <si>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</si>
  <si>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</si>
  <si>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</si>
  <si>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</si>
  <si>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</si>
  <si>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</si>
  <si>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</si>
  <si>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</si>
  <si>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</si>
  <si>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</si>
  <si>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</si>
  <si>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</si>
  <si>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</si>
  <si>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</si>
  <si>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</si>
  <si>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</si>
  <si>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</si>
  <si>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</si>
  <si>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</si>
  <si>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</si>
  <si>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</si>
  <si>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</si>
  <si>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</si>
  <si>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</si>
  <si>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</si>
  <si>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</si>
  <si>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</si>
  <si>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</si>
  <si>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</si>
  <si>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</si>
  <si>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</si>
  <si>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</si>
  <si>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</si>
  <si>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</si>
  <si>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</si>
  <si>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</si>
  <si>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</si>
  <si>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</si>
  <si>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</si>
  <si>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</si>
  <si>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</si>
  <si>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</si>
  <si>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</si>
  <si>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</si>
  <si>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</si>
  <si>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</si>
  <si>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</si>
  <si>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</si>
  <si>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</si>
  <si>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</si>
  <si>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</si>
  <si>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</si>
  <si>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</si>
  <si>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</si>
  <si>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</si>
  <si>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</si>
  <si>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</si>
  <si>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</si>
  <si>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</si>
  <si>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</si>
  <si>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</si>
  <si>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</si>
  <si>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</si>
  <si>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</si>
  <si>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</si>
  <si>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</si>
  <si>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</si>
  <si>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</si>
  <si>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</si>
  <si>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</si>
  <si>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</si>
  <si>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</si>
  <si>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</si>
  <si>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</si>
  <si>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</si>
  <si>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</si>
  <si>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</si>
  <si>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</si>
  <si>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</si>
  <si>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</si>
  <si>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</si>
  <si>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</si>
  <si>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</si>
  <si>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</si>
  <si>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</si>
  <si>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</si>
  <si>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</si>
  <si>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</si>
  <si>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</si>
  <si>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</si>
  <si>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</si>
  <si>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</si>
  <si>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</si>
  <si>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</si>
  <si>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</si>
  <si>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</si>
  <si>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</si>
  <si>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</si>
  <si>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</si>
  <si>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</si>
  <si>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</si>
  <si>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</si>
  <si>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</si>
  <si>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</si>
  <si>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</si>
  <si>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</si>
  <si>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</si>
  <si>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</si>
  <si>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</si>
  <si>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</si>
  <si>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</si>
  <si>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</si>
  <si>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</si>
  <si>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</si>
  <si>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</si>
  <si>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</si>
  <si>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</si>
  <si>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</si>
  <si>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</si>
  <si>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</si>
  <si>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</si>
  <si>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功能分类科目</t>
  </si>
  <si>
    <t>科目编码</t>
  </si>
  <si>
    <t>科目名称</t>
  </si>
  <si>
    <t>小计</t>
  </si>
  <si>
    <t>基本支出</t>
  </si>
  <si>
    <t>项目支出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</si>
  <si>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</si>
  <si>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</si>
  <si>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</si>
  <si>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</si>
  <si>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</si>
  <si>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</si>
  <si>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</si>
  <si>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</si>
  <si>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</si>
  <si>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</si>
  <si>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</si>
  <si>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</si>
  <si>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</si>
  <si>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</si>
  <si>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</si>
  <si>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</si>
  <si>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</si>
  <si>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</si>
  <si>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</si>
  <si>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</si>
  <si>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</si>
  <si>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</si>
  <si>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</si>
  <si>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</si>
  <si>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</si>
  <si>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</si>
  <si>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</si>
  <si>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</si>
  <si>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</si>
  <si>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</si>
  <si>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</si>
  <si>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</si>
  <si>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</si>
  <si>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</si>
  <si>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</si>
  <si>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</si>
  <si>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</si>
  <si>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</si>
  <si>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</si>
  <si>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</si>
  <si>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</si>
  <si>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</si>
  <si>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</si>
  <si>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</si>
  <si>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</si>
  <si>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</si>
  <si>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</si>
  <si>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</si>
  <si>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</si>
  <si>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</si>
  <si>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</si>
  <si>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</si>
  <si>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</si>
  <si>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</si>
  <si>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</si>
  <si>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</si>
  <si>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</si>
  <si>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</si>
  <si>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</si>
  <si>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</si>
  <si>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</si>
  <si>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</si>
  <si>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</si>
  <si>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</si>
  <si>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</si>
  <si>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</si>
  <si>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</si>
  <si>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</si>
  <si>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</si>
  <si>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</si>
  <si>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</si>
  <si>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</si>
  <si>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</si>
  <si>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</si>
  <si>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</si>
  <si>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</si>
  <si>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</si>
  <si>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</si>
  <si>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</si>
  <si>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</si>
  <si>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</si>
  <si>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</si>
  <si>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政府性基金预算拨款收入</t>
  </si>
  <si>
    <t>国有资本经营预算拨款收入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</si>
  <si>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</si>
  <si>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</si>
  <si>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</si>
  <si>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</si>
  <si>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</si>
  <si>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</si>
  <si>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</si>
  <si>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科目</t>
  </si>
  <si>
    <t>一般公共预算拨款收入</t>
  </si>
  <si>
    <t>上缴上级支出</t>
  </si>
  <si>
    <t>事业单位经营支出</t>
  </si>
  <si>
    <t>对下级单位补助支出</t>
  </si>
  <si>
    <t>（备注：本单位无政府性基金收支，故此表无数据。）</t>
  </si>
  <si>
    <t>工程类</t>
  </si>
  <si>
    <t>服务类</t>
  </si>
  <si>
    <t>货物类</t>
  </si>
  <si>
    <t>项目</t>
  </si>
  <si>
    <t>单位：万元</t>
  </si>
  <si>
    <t>事业收入预算</t>
  </si>
  <si>
    <t>事业单位经营收入预算</t>
  </si>
  <si>
    <t>其他收入预算</t>
  </si>
  <si>
    <t>非教育收费收入预算</t>
  </si>
  <si>
    <t>教育收费收预算入</t>
  </si>
  <si>
    <t>教育收费收入预算</t>
  </si>
  <si>
    <t>2020年预算数</t>
  </si>
  <si>
    <t>单位：万元</t>
  </si>
  <si>
    <t>绩效指标</t>
  </si>
  <si>
    <t>指标名称</t>
  </si>
  <si>
    <t>指标权重</t>
  </si>
  <si>
    <t>计量单位</t>
  </si>
  <si>
    <t>指标性质</t>
  </si>
  <si>
    <t>指标值</t>
  </si>
  <si>
    <t>附件3-4</t>
  </si>
  <si>
    <t>业务主管部门</t>
  </si>
  <si>
    <t>项目概况</t>
  </si>
  <si>
    <t>立项依据</t>
  </si>
  <si>
    <t>当年绩效目标</t>
  </si>
  <si>
    <t>是否核心指标</t>
  </si>
  <si>
    <t>XXXXX（单位全称）一般公共预算“三公”经费支出表</t>
  </si>
  <si>
    <t>当年预算</t>
  </si>
  <si>
    <t>附件3-1</t>
  </si>
  <si>
    <t>附件3-2</t>
  </si>
  <si>
    <t>附件3-3</t>
  </si>
  <si>
    <t>附件3-4</t>
  </si>
  <si>
    <t>附件3-5</t>
  </si>
  <si>
    <t>附件3-6</t>
  </si>
  <si>
    <t>附件3-7</t>
  </si>
  <si>
    <t>附件3-8</t>
  </si>
  <si>
    <t>附件3-9</t>
  </si>
  <si>
    <t>附件3-11</t>
  </si>
  <si>
    <t>项目名称</t>
  </si>
  <si>
    <t>本级支出</t>
  </si>
  <si>
    <t>分配到部门、街道</t>
  </si>
  <si>
    <t>备注：分配到部门、街道的资金指由部门、街镇列支的项目，不包括分配后应由区本级列支的资金</t>
  </si>
  <si>
    <t>社会保障和就业支出</t>
  </si>
  <si>
    <t>医疗卫生与计划生育支出</t>
  </si>
  <si>
    <t>节能环保支出</t>
  </si>
  <si>
    <t>城乡社区支出</t>
  </si>
  <si>
    <t>农林水支出</t>
  </si>
  <si>
    <t>自然资源海洋气象等支出</t>
  </si>
  <si>
    <t>住房保障支出</t>
  </si>
  <si>
    <t>一般公共服务支出</t>
  </si>
  <si>
    <t xml:space="preserve"> 社会保障和就业支出</t>
  </si>
  <si>
    <t>20805</t>
  </si>
  <si>
    <t xml:space="preserve"> 行政事业单位离退休</t>
  </si>
  <si>
    <t xml:space="preserve"> 机关事业单位基本养老保险缴费支出</t>
  </si>
  <si>
    <t xml:space="preserve"> 机关事业单位职业年金缴费支出</t>
  </si>
  <si>
    <t>2080599</t>
  </si>
  <si>
    <t xml:space="preserve"> 其他行政事业单位离退休支出</t>
  </si>
  <si>
    <t xml:space="preserve"> 医疗卫生与计划生育支出</t>
  </si>
  <si>
    <t>21011</t>
  </si>
  <si>
    <t xml:space="preserve"> 行政事业单位医疗</t>
  </si>
  <si>
    <t xml:space="preserve"> 行政单位医疗</t>
  </si>
  <si>
    <t xml:space="preserve"> 事业单位医疗</t>
  </si>
  <si>
    <t xml:space="preserve"> 公务员医疗补助</t>
  </si>
  <si>
    <t xml:space="preserve"> 其他行政事业单位医疗支出</t>
  </si>
  <si>
    <t xml:space="preserve"> 农林水支出</t>
  </si>
  <si>
    <t>21302</t>
  </si>
  <si>
    <t xml:space="preserve"> 林业和草原</t>
  </si>
  <si>
    <t xml:space="preserve"> 行政运行</t>
  </si>
  <si>
    <t xml:space="preserve"> 一般行政管理事务</t>
  </si>
  <si>
    <t xml:space="preserve"> 林业事业机构</t>
  </si>
  <si>
    <t xml:space="preserve"> 林业技术推广</t>
  </si>
  <si>
    <t>2130209</t>
  </si>
  <si>
    <t xml:space="preserve"> 森林生态效益补偿</t>
  </si>
  <si>
    <t xml:space="preserve"> 林业草原防灾减灾</t>
  </si>
  <si>
    <t>2130237</t>
  </si>
  <si>
    <t xml:space="preserve"> 行业业务管理</t>
  </si>
  <si>
    <t xml:space="preserve"> 住房保障支出</t>
  </si>
  <si>
    <t>22102</t>
  </si>
  <si>
    <t xml:space="preserve"> 住房改革支出</t>
  </si>
  <si>
    <t xml:space="preserve"> 住房公积金</t>
  </si>
  <si>
    <t>合计</t>
  </si>
  <si>
    <t>外交支出</t>
  </si>
  <si>
    <t>国防支出</t>
  </si>
  <si>
    <t>公共安全支出</t>
  </si>
  <si>
    <t>其他支出</t>
  </si>
  <si>
    <t>社会保障和就业支出</t>
  </si>
  <si>
    <t>行政事业单位离退休</t>
  </si>
  <si>
    <t>其他行政事业单位离退休支出</t>
  </si>
  <si>
    <t>行政事业单位医疗</t>
  </si>
  <si>
    <t>其他行政事业单位医疗支出</t>
  </si>
  <si>
    <t xml:space="preserve">  森林资源管理</t>
  </si>
  <si>
    <t xml:space="preserve">  森林生态效益补偿</t>
  </si>
  <si>
    <t xml:space="preserve"> 林业执法与监督</t>
  </si>
  <si>
    <t xml:space="preserve"> 其他林业和草原支出</t>
  </si>
  <si>
    <t xml:space="preserve">  其他行政事业单位离退休支出</t>
  </si>
  <si>
    <t xml:space="preserve">  森林培育</t>
  </si>
  <si>
    <t xml:space="preserve">  森林资源管理</t>
  </si>
  <si>
    <t xml:space="preserve">  森林生态效益补偿</t>
  </si>
  <si>
    <t>2130207</t>
  </si>
  <si>
    <t>2130213</t>
  </si>
  <si>
    <t>2130299</t>
  </si>
  <si>
    <t xml:space="preserve"> 森林资源管理</t>
  </si>
  <si>
    <t xml:space="preserve"> 执法与监督</t>
  </si>
  <si>
    <t xml:space="preserve"> 其他林业和草原支出</t>
  </si>
  <si>
    <t xml:space="preserve">  30301</t>
  </si>
  <si>
    <t xml:space="preserve">  离休费</t>
  </si>
  <si>
    <t>执法与监督</t>
  </si>
  <si>
    <t xml:space="preserve"> 林区公共支出</t>
  </si>
  <si>
    <t>10</t>
  </si>
  <si>
    <t>≥</t>
  </si>
  <si>
    <t>次</t>
  </si>
  <si>
    <t>%</t>
  </si>
  <si>
    <t>20</t>
  </si>
  <si>
    <t>綦江区林业局</t>
  </si>
  <si>
    <t>资金执行率</t>
  </si>
  <si>
    <t>是</t>
  </si>
  <si>
    <t>森林管护购买社会化服务</t>
  </si>
  <si>
    <t>16名专职护林员，16人每人每年5.2万元，共83.2万元。管护森林13.24万亩.排除各种森林危险源，防止森林火灾发生。</t>
  </si>
  <si>
    <t>根据綦江财发[2018]1号、綦江委办发[2016]20号《綦江区国有林场改革实施方案》、《重庆市国有林场改革评估验收实施办法》相关要求，建立以政府购买服务为主的森林日常管护机制。</t>
  </si>
  <si>
    <t>每月对划片区域巡护</t>
  </si>
  <si>
    <t>减少林地侵占发生率</t>
  </si>
  <si>
    <t>减少森林火灾发生率</t>
  </si>
  <si>
    <t>林场及管护站群众满意度</t>
  </si>
  <si>
    <t>亩</t>
  </si>
  <si>
    <t>132900</t>
  </si>
  <si>
    <t>≧</t>
  </si>
  <si>
    <t>5</t>
  </si>
  <si>
    <t>2022年预算数</t>
  </si>
  <si>
    <t>2022年基本支出</t>
  </si>
  <si>
    <t>备注：本表反映2022年当年一般公共预算财政拨款支出情况。</t>
  </si>
  <si>
    <t>2022年区级项目资金绩效目标表</t>
  </si>
  <si>
    <t>16个专业应急扑火队员涉及20个街镇，8个管护站，管护森林面积13.24万亩，使林木储蓄量从60.3万立方米增加到65.3万立方米，森林覆盖率从93.4%提高到了95%以上，熟练使用各种扑火机械，体能能适应扑灭的要求。</t>
  </si>
  <si>
    <t>管护国有林面积</t>
  </si>
  <si>
    <t>重庆市綦江区国有林场财政拨款收支总表</t>
  </si>
  <si>
    <t>重庆市綦江区国有林场一般公共预算财政拨款支出预算表</t>
  </si>
  <si>
    <t>重庆市綦江区国有林场一般公共预算财政拨款基本支出预算表</t>
  </si>
  <si>
    <t>重庆市綦江区国有林场一般公共预算“三公”经费支出表</t>
  </si>
  <si>
    <t>重庆市綦江区国有林场政府性基金预算支出表</t>
  </si>
  <si>
    <t>重庆市綦江区国有林场部门收支总表</t>
  </si>
  <si>
    <t>重庆市綦江区国有林场部门收入总表</t>
  </si>
  <si>
    <t>重庆市綦江区国有林场部门支出总表</t>
  </si>
  <si>
    <t>重庆市綦江区国有林场政府采购预算明细表</t>
  </si>
  <si>
    <t>一般公共预算拨款收入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</si>
</sst>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9">
    <font>
      <sz val="11"/>
      <color theme="1"/>
      <name val="等线"/>
      <family val="0"/>
    </font>
    <font>
      <sz val="11"/>
      <color indexed="8"/>
      <name val="等线"/>
      <family val="0"/>
    </font>
    <font>
      <b/>
      <sz val="22"/>
      <color indexed="8"/>
      <name val="等线"/>
      <family val="0"/>
    </font>
    <font>
      <sz val="9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华文细黑"/>
      <family val="0"/>
    </font>
    <font>
      <sz val="12"/>
      <name val="宋体"/>
      <family val="0"/>
    </font>
    <font>
      <b/>
      <sz val="12"/>
      <name val="宋体"/>
      <family val="0"/>
    </font>
    <font>
      <b/>
      <sz val="12"/>
      <name val="楷体_GB2312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4"/>
      <name val="楷体_GB2312"/>
      <family val="0"/>
    </font>
    <font>
      <sz val="11"/>
      <name val="宋体"/>
      <family val="0"/>
    </font>
    <font>
      <sz val="9"/>
      <color indexed="8"/>
      <name val="SimSun"/>
      <family val="0"/>
    </font>
    <font>
      <sz val="10"/>
      <name val="Arial"/>
      <family val="2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11"/>
      <color indexed="8"/>
      <name val="等线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0"/>
      <color indexed="8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sz val="10"/>
      <color theme="1"/>
      <name val="Calibri"/>
      <family val="0"/>
    </font>
    <font>
      <sz val="10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1" fillId="32" borderId="9" applyNumberFormat="0" applyFont="0" applyAlignment="0" applyProtection="0"/>
  </cellStyleXfs>
  <cellXfs count="19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0" xfId="41" applyNumberFormat="1" applyFont="1" applyFill="1" applyAlignment="1" applyProtection="1">
      <alignment wrapText="1"/>
      <protection/>
    </xf>
    <xf numFmtId="0" fontId="8" fillId="0" borderId="0" xfId="41" applyFont="1" applyAlignment="1">
      <alignment wrapText="1"/>
      <protection/>
    </xf>
    <xf numFmtId="0" fontId="8" fillId="0" borderId="0" xfId="41" applyFont="1">
      <alignment/>
      <protection/>
    </xf>
    <xf numFmtId="0" fontId="9" fillId="0" borderId="0" xfId="41" applyNumberFormat="1" applyFont="1" applyFill="1" applyAlignment="1" applyProtection="1">
      <alignment horizontal="centerContinuous"/>
      <protection/>
    </xf>
    <xf numFmtId="0" fontId="8" fillId="0" borderId="0" xfId="41" applyFont="1" applyAlignment="1">
      <alignment horizontal="centerContinuous"/>
      <protection/>
    </xf>
    <xf numFmtId="0" fontId="8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11" fillId="0" borderId="11" xfId="41" applyNumberFormat="1" applyFont="1" applyFill="1" applyBorder="1" applyAlignment="1" applyProtection="1">
      <alignment horizontal="center" vertical="center" wrapText="1"/>
      <protection/>
    </xf>
    <xf numFmtId="0" fontId="10" fillId="0" borderId="11" xfId="41" applyFont="1" applyBorder="1" applyAlignment="1">
      <alignment horizontal="center" vertical="center"/>
      <protection/>
    </xf>
    <xf numFmtId="4" fontId="10" fillId="0" borderId="11" xfId="41" applyNumberFormat="1" applyFont="1" applyBorder="1" applyAlignment="1">
      <alignment horizontal="left" vertical="center"/>
      <protection/>
    </xf>
    <xf numFmtId="4" fontId="10" fillId="0" borderId="11" xfId="41" applyNumberFormat="1" applyFont="1" applyBorder="1" applyAlignment="1">
      <alignment horizontal="right" vertical="center"/>
      <protection/>
    </xf>
    <xf numFmtId="0" fontId="10" fillId="0" borderId="12" xfId="41" applyFont="1" applyFill="1" applyBorder="1" applyAlignment="1">
      <alignment horizontal="left" vertical="center"/>
      <protection/>
    </xf>
    <xf numFmtId="4" fontId="10" fillId="0" borderId="10" xfId="41" applyNumberFormat="1" applyFont="1" applyBorder="1" applyAlignment="1">
      <alignment horizontal="right" vertical="center" wrapText="1"/>
      <protection/>
    </xf>
    <xf numFmtId="0" fontId="10" fillId="0" borderId="12" xfId="41" applyFont="1" applyBorder="1" applyAlignment="1">
      <alignment horizontal="left" vertical="center"/>
      <protection/>
    </xf>
    <xf numFmtId="0" fontId="10" fillId="0" borderId="10" xfId="41" applyFont="1" applyBorder="1" applyAlignment="1">
      <alignment horizontal="center" vertical="center"/>
      <protection/>
    </xf>
    <xf numFmtId="0" fontId="8" fillId="0" borderId="0" xfId="41" applyFont="1" applyFill="1">
      <alignment/>
      <protection/>
    </xf>
    <xf numFmtId="4" fontId="10" fillId="0" borderId="10" xfId="41" applyNumberFormat="1" applyFont="1" applyFill="1" applyBorder="1" applyAlignment="1">
      <alignment horizontal="center" vertical="center"/>
      <protection/>
    </xf>
    <xf numFmtId="4" fontId="10" fillId="0" borderId="10" xfId="41" applyNumberFormat="1" applyFont="1" applyFill="1" applyBorder="1" applyAlignment="1">
      <alignment horizontal="right" vertical="center" wrapText="1"/>
      <protection/>
    </xf>
    <xf numFmtId="4" fontId="10" fillId="0" borderId="10" xfId="41" applyNumberFormat="1" applyFont="1" applyBorder="1" applyAlignment="1">
      <alignment horizontal="center" vertical="center"/>
      <protection/>
    </xf>
    <xf numFmtId="4" fontId="10" fillId="0" borderId="10" xfId="41" applyNumberFormat="1" applyFont="1" applyBorder="1" applyAlignment="1">
      <alignment horizontal="right" vertical="center"/>
      <protection/>
    </xf>
    <xf numFmtId="4" fontId="10" fillId="0" borderId="10" xfId="41" applyNumberFormat="1" applyFont="1" applyFill="1" applyBorder="1" applyAlignment="1">
      <alignment horizontal="right" vertical="center"/>
      <protection/>
    </xf>
    <xf numFmtId="0" fontId="6" fillId="0" borderId="13" xfId="41" applyBorder="1" applyAlignment="1">
      <alignment wrapText="1"/>
      <protection/>
    </xf>
    <xf numFmtId="0" fontId="6" fillId="0" borderId="0" xfId="41" applyAlignment="1">
      <alignment wrapText="1"/>
      <protection/>
    </xf>
    <xf numFmtId="0" fontId="6" fillId="0" borderId="0" xfId="41">
      <alignment/>
      <protection/>
    </xf>
    <xf numFmtId="0" fontId="7" fillId="0" borderId="0" xfId="42" applyNumberFormat="1" applyFont="1" applyFill="1" applyAlignment="1" applyProtection="1">
      <alignment horizontal="left" vertical="center"/>
      <protection/>
    </xf>
    <xf numFmtId="0" fontId="6" fillId="0" borderId="0" xfId="42">
      <alignment/>
      <protection/>
    </xf>
    <xf numFmtId="49" fontId="9" fillId="0" borderId="0" xfId="42" applyNumberFormat="1" applyFont="1" applyFill="1" applyAlignment="1" applyProtection="1">
      <alignment horizontal="centerContinuous"/>
      <protection/>
    </xf>
    <xf numFmtId="0" fontId="12" fillId="0" borderId="0" xfId="42" applyFont="1" applyAlignment="1">
      <alignment horizontal="centerContinuous"/>
      <protection/>
    </xf>
    <xf numFmtId="0" fontId="12" fillId="0" borderId="0" xfId="42" applyFont="1" applyFill="1" applyAlignment="1">
      <alignment horizontal="centerContinuous"/>
      <protection/>
    </xf>
    <xf numFmtId="0" fontId="10" fillId="0" borderId="0" xfId="42" applyFont="1" applyFill="1">
      <alignment/>
      <protection/>
    </xf>
    <xf numFmtId="0" fontId="10" fillId="0" borderId="0" xfId="42" applyFont="1">
      <alignment/>
      <protection/>
    </xf>
    <xf numFmtId="0" fontId="10" fillId="0" borderId="0" xfId="42" applyNumberFormat="1" applyFont="1" applyFill="1" applyAlignment="1" applyProtection="1">
      <alignment horizontal="right"/>
      <protection/>
    </xf>
    <xf numFmtId="0" fontId="11" fillId="0" borderId="11" xfId="42" applyNumberFormat="1" applyFont="1" applyFill="1" applyBorder="1" applyAlignment="1" applyProtection="1">
      <alignment horizontal="center" vertical="center"/>
      <protection/>
    </xf>
    <xf numFmtId="0" fontId="6" fillId="0" borderId="0" xfId="42" applyFill="1">
      <alignment/>
      <protection/>
    </xf>
    <xf numFmtId="0" fontId="13" fillId="0" borderId="0" xfId="42" applyFont="1" applyAlignment="1">
      <alignment horizontal="right" vertical="center"/>
      <protection/>
    </xf>
    <xf numFmtId="0" fontId="12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0" fontId="8" fillId="0" borderId="0" xfId="42" applyFont="1">
      <alignment/>
      <protection/>
    </xf>
    <xf numFmtId="0" fontId="11" fillId="0" borderId="10" xfId="42" applyNumberFormat="1" applyFont="1" applyFill="1" applyBorder="1" applyAlignment="1" applyProtection="1">
      <alignment horizontal="center" vertical="center"/>
      <protection/>
    </xf>
    <xf numFmtId="49" fontId="10" fillId="0" borderId="10" xfId="42" applyNumberFormat="1" applyFont="1" applyFill="1" applyBorder="1" applyAlignment="1" applyProtection="1">
      <alignment/>
      <protection/>
    </xf>
    <xf numFmtId="176" fontId="10" fillId="0" borderId="10" xfId="42" applyNumberFormat="1" applyFont="1" applyFill="1" applyBorder="1" applyAlignment="1" applyProtection="1">
      <alignment horizontal="center" vertical="center"/>
      <protection/>
    </xf>
    <xf numFmtId="4" fontId="10" fillId="0" borderId="10" xfId="42" applyNumberFormat="1" applyFont="1" applyFill="1" applyBorder="1" applyAlignment="1" applyProtection="1">
      <alignment horizontal="right" vertical="center" wrapText="1"/>
      <protection/>
    </xf>
    <xf numFmtId="0" fontId="8" fillId="0" borderId="0" xfId="42" applyFont="1" applyFill="1">
      <alignment/>
      <protection/>
    </xf>
    <xf numFmtId="49" fontId="10" fillId="0" borderId="10" xfId="42" applyNumberFormat="1" applyFont="1" applyFill="1" applyBorder="1" applyAlignment="1" applyProtection="1">
      <alignment vertical="center"/>
      <protection/>
    </xf>
    <xf numFmtId="176" fontId="10" fillId="0" borderId="10" xfId="42" applyNumberFormat="1" applyFont="1" applyFill="1" applyBorder="1" applyAlignment="1" applyProtection="1">
      <alignment vertical="center"/>
      <protection/>
    </xf>
    <xf numFmtId="4" fontId="10" fillId="0" borderId="10" xfId="42" applyNumberFormat="1" applyFont="1" applyFill="1" applyBorder="1" applyAlignment="1">
      <alignment horizontal="right" vertical="center" wrapText="1"/>
      <protection/>
    </xf>
    <xf numFmtId="0" fontId="10" fillId="0" borderId="10" xfId="42" applyFont="1" applyFill="1" applyBorder="1" applyAlignment="1">
      <alignment vertical="center"/>
      <protection/>
    </xf>
    <xf numFmtId="0" fontId="10" fillId="0" borderId="10" xfId="42" applyFont="1" applyBorder="1" applyAlignment="1">
      <alignment vertical="center"/>
      <protection/>
    </xf>
    <xf numFmtId="0" fontId="13" fillId="0" borderId="0" xfId="42" applyFont="1" applyAlignment="1">
      <alignment horizontal="center" vertical="center"/>
      <protection/>
    </xf>
    <xf numFmtId="0" fontId="9" fillId="0" borderId="0" xfId="42" applyFont="1" applyFill="1" applyAlignment="1">
      <alignment horizontal="centerContinuous"/>
      <protection/>
    </xf>
    <xf numFmtId="0" fontId="10" fillId="0" borderId="0" xfId="42" applyFont="1" applyAlignment="1">
      <alignment horizontal="right"/>
      <protection/>
    </xf>
    <xf numFmtId="0" fontId="11" fillId="0" borderId="14" xfId="42" applyNumberFormat="1" applyFont="1" applyFill="1" applyBorder="1" applyAlignment="1" applyProtection="1">
      <alignment horizontal="center" vertical="center"/>
      <protection/>
    </xf>
    <xf numFmtId="0" fontId="11" fillId="0" borderId="14" xfId="42" applyNumberFormat="1" applyFont="1" applyFill="1" applyBorder="1" applyAlignment="1" applyProtection="1">
      <alignment horizontal="center" vertical="center" wrapText="1"/>
      <protection/>
    </xf>
    <xf numFmtId="4" fontId="10" fillId="0" borderId="10" xfId="42" applyNumberFormat="1" applyFont="1" applyFill="1" applyBorder="1" applyAlignment="1" applyProtection="1">
      <alignment/>
      <protection/>
    </xf>
    <xf numFmtId="4" fontId="10" fillId="0" borderId="12" xfId="42" applyNumberFormat="1" applyFont="1" applyFill="1" applyBorder="1" applyAlignment="1" applyProtection="1">
      <alignment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4" fontId="10" fillId="0" borderId="15" xfId="42" applyNumberFormat="1" applyFont="1" applyFill="1" applyBorder="1" applyAlignment="1" applyProtection="1">
      <alignment horizontal="right" vertical="center" wrapText="1"/>
      <protection/>
    </xf>
    <xf numFmtId="4" fontId="10" fillId="0" borderId="16" xfId="42" applyNumberFormat="1" applyFont="1" applyFill="1" applyBorder="1" applyAlignment="1" applyProtection="1">
      <alignment horizontal="right" vertical="center" wrapText="1"/>
      <protection/>
    </xf>
    <xf numFmtId="0" fontId="13" fillId="0" borderId="0" xfId="42" applyFont="1" applyAlignment="1">
      <alignment horizontal="right"/>
      <protection/>
    </xf>
    <xf numFmtId="0" fontId="11" fillId="0" borderId="0" xfId="42" applyFont="1" applyFill="1" applyAlignment="1">
      <alignment horizontal="centerContinuous"/>
      <protection/>
    </xf>
    <xf numFmtId="0" fontId="11" fillId="0" borderId="0" xfId="42" applyFont="1" applyAlignment="1">
      <alignment horizontal="centerContinuous"/>
      <protection/>
    </xf>
    <xf numFmtId="0" fontId="11" fillId="0" borderId="0" xfId="42" applyFont="1" applyAlignment="1">
      <alignment horizontal="right"/>
      <protection/>
    </xf>
    <xf numFmtId="49" fontId="10" fillId="0" borderId="12" xfId="42" applyNumberFormat="1" applyFont="1" applyFill="1" applyBorder="1" applyAlignment="1" applyProtection="1">
      <alignment horizontal="left" vertical="center"/>
      <protection/>
    </xf>
    <xf numFmtId="176" fontId="10" fillId="0" borderId="10" xfId="42" applyNumberFormat="1" applyFont="1" applyFill="1" applyBorder="1" applyAlignment="1" applyProtection="1">
      <alignment horizontal="left" vertical="center"/>
      <protection/>
    </xf>
    <xf numFmtId="0" fontId="8" fillId="0" borderId="0" xfId="42" applyFont="1" applyFill="1" applyAlignment="1">
      <alignment horizontal="right" vertical="center"/>
      <protection/>
    </xf>
    <xf numFmtId="0" fontId="8" fillId="0" borderId="0" xfId="42" applyFont="1" applyFill="1" applyAlignment="1">
      <alignment vertical="center"/>
      <protection/>
    </xf>
    <xf numFmtId="0" fontId="9" fillId="0" borderId="0" xfId="42" applyFont="1" applyFill="1" applyAlignment="1">
      <alignment horizontal="centerContinuous" vertical="center"/>
      <protection/>
    </xf>
    <xf numFmtId="0" fontId="14" fillId="0" borderId="0" xfId="42" applyFont="1" applyFill="1" applyAlignment="1">
      <alignment horizontal="centerContinuous" vertical="center"/>
      <protection/>
    </xf>
    <xf numFmtId="0" fontId="8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0" fontId="11" fillId="0" borderId="11" xfId="42" applyNumberFormat="1" applyFont="1" applyFill="1" applyBorder="1" applyAlignment="1" applyProtection="1">
      <alignment horizontal="centerContinuous" vertical="center" wrapText="1"/>
      <protection/>
    </xf>
    <xf numFmtId="0" fontId="10" fillId="0" borderId="17" xfId="42" applyFont="1" applyFill="1" applyBorder="1" applyAlignment="1">
      <alignment vertical="center"/>
      <protection/>
    </xf>
    <xf numFmtId="4" fontId="10" fillId="0" borderId="14" xfId="42" applyNumberFormat="1" applyFont="1" applyFill="1" applyBorder="1" applyAlignment="1" applyProtection="1">
      <alignment horizontal="right" vertical="center" wrapText="1"/>
      <protection/>
    </xf>
    <xf numFmtId="4" fontId="10" fillId="0" borderId="18" xfId="42" applyNumberFormat="1" applyFont="1" applyBorder="1" applyAlignment="1">
      <alignment vertical="center" wrapText="1"/>
      <protection/>
    </xf>
    <xf numFmtId="0" fontId="10" fillId="0" borderId="12" xfId="42" applyFont="1" applyBorder="1" applyAlignment="1">
      <alignment vertical="center"/>
      <protection/>
    </xf>
    <xf numFmtId="0" fontId="10" fillId="0" borderId="15" xfId="42" applyFont="1" applyBorder="1" applyAlignment="1">
      <alignment vertical="center" wrapText="1"/>
      <protection/>
    </xf>
    <xf numFmtId="4" fontId="10" fillId="0" borderId="15" xfId="42" applyNumberFormat="1" applyFont="1" applyBorder="1" applyAlignment="1">
      <alignment vertical="center" wrapText="1"/>
      <protection/>
    </xf>
    <xf numFmtId="0" fontId="10" fillId="0" borderId="12" xfId="42" applyFont="1" applyBorder="1" applyAlignment="1">
      <alignment horizontal="left" vertical="center"/>
      <protection/>
    </xf>
    <xf numFmtId="0" fontId="10" fillId="0" borderId="12" xfId="42" applyFont="1" applyFill="1" applyBorder="1" applyAlignment="1">
      <alignment vertical="center"/>
      <protection/>
    </xf>
    <xf numFmtId="4" fontId="10" fillId="0" borderId="19" xfId="42" applyNumberFormat="1" applyFont="1" applyFill="1" applyBorder="1" applyAlignment="1" applyProtection="1">
      <alignment horizontal="right" vertical="center" wrapText="1"/>
      <protection/>
    </xf>
    <xf numFmtId="0" fontId="10" fillId="0" borderId="15" xfId="42" applyFont="1" applyFill="1" applyBorder="1" applyAlignment="1">
      <alignment vertical="center" wrapText="1"/>
      <protection/>
    </xf>
    <xf numFmtId="4" fontId="10" fillId="0" borderId="11" xfId="42" applyNumberFormat="1" applyFont="1" applyFill="1" applyBorder="1" applyAlignment="1" applyProtection="1">
      <alignment horizontal="right" vertical="center" wrapText="1"/>
      <protection/>
    </xf>
    <xf numFmtId="0" fontId="10" fillId="0" borderId="10" xfId="42" applyFont="1" applyFill="1" applyBorder="1" applyAlignment="1">
      <alignment vertical="center" wrapText="1"/>
      <protection/>
    </xf>
    <xf numFmtId="4" fontId="10" fillId="0" borderId="10" xfId="42" applyNumberFormat="1" applyFont="1" applyBorder="1" applyAlignment="1">
      <alignment vertical="center" wrapText="1"/>
      <protection/>
    </xf>
    <xf numFmtId="0" fontId="10" fillId="0" borderId="10" xfId="42" applyNumberFormat="1" applyFont="1" applyFill="1" applyBorder="1" applyAlignment="1" applyProtection="1">
      <alignment horizontal="center" vertical="center"/>
      <protection/>
    </xf>
    <xf numFmtId="4" fontId="10" fillId="0" borderId="19" xfId="42" applyNumberFormat="1" applyFont="1" applyFill="1" applyBorder="1" applyAlignment="1">
      <alignment horizontal="right" vertical="center" wrapText="1"/>
      <protection/>
    </xf>
    <xf numFmtId="0" fontId="10" fillId="0" borderId="10" xfId="42" applyFont="1" applyFill="1" applyBorder="1" applyAlignment="1">
      <alignment horizontal="center" vertical="center"/>
      <protection/>
    </xf>
    <xf numFmtId="4" fontId="10" fillId="0" borderId="11" xfId="42" applyNumberFormat="1" applyFont="1" applyFill="1" applyBorder="1" applyAlignment="1">
      <alignment horizontal="right" vertical="center" wrapText="1"/>
      <protection/>
    </xf>
    <xf numFmtId="0" fontId="13" fillId="0" borderId="0" xfId="42" applyFont="1" applyFill="1" applyAlignment="1">
      <alignment horizontal="right"/>
      <protection/>
    </xf>
    <xf numFmtId="0" fontId="15" fillId="0" borderId="0" xfId="42" applyNumberFormat="1" applyFont="1" applyFill="1" applyAlignment="1" applyProtection="1">
      <alignment horizontal="centerContinuous"/>
      <protection/>
    </xf>
    <xf numFmtId="0" fontId="10" fillId="0" borderId="20" xfId="42" applyNumberFormat="1" applyFont="1" applyFill="1" applyBorder="1" applyAlignment="1" applyProtection="1">
      <alignment horizontal="right"/>
      <protection/>
    </xf>
    <xf numFmtId="0" fontId="11" fillId="0" borderId="14" xfId="42" applyFont="1" applyBorder="1" applyAlignment="1">
      <alignment horizontal="center" vertical="center" wrapText="1"/>
      <protection/>
    </xf>
    <xf numFmtId="0" fontId="11" fillId="0" borderId="14" xfId="42" applyFont="1" applyFill="1" applyBorder="1" applyAlignment="1">
      <alignment horizontal="center" vertical="center" wrapText="1"/>
      <protection/>
    </xf>
    <xf numFmtId="0" fontId="6" fillId="0" borderId="0" xfId="42" applyAlignment="1">
      <alignment horizontal="centerContinuous"/>
      <protection/>
    </xf>
    <xf numFmtId="0" fontId="15" fillId="0" borderId="0" xfId="42" applyFont="1" applyFill="1" applyAlignment="1">
      <alignment horizontal="centerContinuous"/>
      <protection/>
    </xf>
    <xf numFmtId="0" fontId="6" fillId="0" borderId="0" xfId="42" applyFill="1" applyAlignment="1">
      <alignment horizontal="centerContinuous"/>
      <protection/>
    </xf>
    <xf numFmtId="0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1" fillId="0" borderId="19" xfId="42" applyNumberFormat="1" applyFont="1" applyFill="1" applyBorder="1" applyAlignment="1" applyProtection="1">
      <alignment horizontal="center" vertical="center" wrapText="1"/>
      <protection/>
    </xf>
    <xf numFmtId="4" fontId="10" fillId="0" borderId="18" xfId="42" applyNumberFormat="1" applyFont="1" applyFill="1" applyBorder="1" applyAlignment="1" applyProtection="1">
      <alignment horizontal="right" vertical="center" wrapText="1"/>
      <protection/>
    </xf>
    <xf numFmtId="0" fontId="16" fillId="0" borderId="0" xfId="42" applyFont="1" applyFill="1">
      <alignment/>
      <protection/>
    </xf>
    <xf numFmtId="0" fontId="17" fillId="0" borderId="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0" fillId="0" borderId="10" xfId="42" applyNumberFormat="1" applyFont="1" applyFill="1" applyBorder="1" applyAlignment="1" applyProtection="1">
      <alignment horizontal="center" vertical="center" wrapText="1"/>
      <protection/>
    </xf>
    <xf numFmtId="0" fontId="10" fillId="0" borderId="10" xfId="41" applyFont="1" applyFill="1" applyBorder="1" applyAlignment="1">
      <alignment horizontal="left" vertical="center"/>
      <protection/>
    </xf>
    <xf numFmtId="0" fontId="10" fillId="0" borderId="10" xfId="41" applyFont="1" applyFill="1" applyBorder="1" applyAlignment="1">
      <alignment horizontal="left" vertical="center" indent="2"/>
      <protection/>
    </xf>
    <xf numFmtId="0" fontId="21" fillId="0" borderId="0" xfId="40" applyNumberFormat="1" applyFont="1" applyFill="1" applyAlignment="1">
      <alignment horizontal="center" vertical="center" wrapText="1"/>
      <protection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40" applyNumberFormat="1" applyFont="1" applyFill="1" applyBorder="1" applyAlignment="1" applyProtection="1">
      <alignment horizontal="left" vertical="center" wrapText="1"/>
      <protection/>
    </xf>
    <xf numFmtId="0" fontId="8" fillId="0" borderId="0" xfId="40" applyNumberFormat="1" applyFont="1" applyFill="1" applyBorder="1" applyAlignment="1" applyProtection="1">
      <alignment horizontal="center" vertical="center" wrapText="1"/>
      <protection/>
    </xf>
    <xf numFmtId="0" fontId="8" fillId="0" borderId="10" xfId="40" applyNumberFormat="1" applyFont="1" applyFill="1" applyBorder="1" applyAlignment="1">
      <alignment horizontal="center" vertical="center" wrapText="1"/>
      <protection/>
    </xf>
    <xf numFmtId="0" fontId="8" fillId="0" borderId="10" xfId="40" applyNumberFormat="1" applyFont="1" applyFill="1" applyBorder="1" applyAlignment="1" applyProtection="1">
      <alignment horizontal="center" vertical="center" wrapText="1"/>
      <protection/>
    </xf>
    <xf numFmtId="0" fontId="7" fillId="0" borderId="0" xfId="42" applyFont="1" applyAlignment="1">
      <alignment vertical="center"/>
      <protection/>
    </xf>
    <xf numFmtId="0" fontId="24" fillId="0" borderId="10" xfId="0" applyFon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11" xfId="4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6" fillId="0" borderId="10" xfId="42" applyFill="1" applyBorder="1">
      <alignment/>
      <protection/>
    </xf>
    <xf numFmtId="0" fontId="6" fillId="0" borderId="10" xfId="42" applyBorder="1">
      <alignment/>
      <protection/>
    </xf>
    <xf numFmtId="49" fontId="0" fillId="0" borderId="10" xfId="0" applyNumberFormat="1" applyBorder="1" applyAlignment="1">
      <alignment horizontal="center" vertical="center"/>
    </xf>
    <xf numFmtId="0" fontId="10" fillId="0" borderId="11" xfId="42" applyNumberFormat="1" applyFont="1" applyFill="1" applyBorder="1" applyAlignment="1" applyProtection="1">
      <alignment horizontal="center" vertical="center"/>
      <protection/>
    </xf>
    <xf numFmtId="0" fontId="10" fillId="0" borderId="18" xfId="42" applyNumberFormat="1" applyFont="1" applyFill="1" applyBorder="1" applyAlignment="1" applyProtection="1">
      <alignment horizontal="center" vertical="center"/>
      <protection/>
    </xf>
    <xf numFmtId="0" fontId="10" fillId="0" borderId="10" xfId="42" applyNumberFormat="1" applyFont="1" applyFill="1" applyBorder="1" applyAlignment="1" applyProtection="1">
      <alignment horizontal="center" vertical="center"/>
      <protection/>
    </xf>
    <xf numFmtId="4" fontId="10" fillId="0" borderId="10" xfId="42" applyNumberFormat="1" applyFont="1" applyFill="1" applyBorder="1" applyAlignment="1" applyProtection="1">
      <alignment horizontal="center" vertical="center" wrapText="1"/>
      <protection/>
    </xf>
    <xf numFmtId="49" fontId="10" fillId="0" borderId="10" xfId="42" applyNumberFormat="1" applyFont="1" applyFill="1" applyBorder="1" applyAlignment="1" applyProtection="1">
      <alignment horizontal="left" vertical="center"/>
      <protection/>
    </xf>
    <xf numFmtId="0" fontId="16" fillId="0" borderId="10" xfId="42" applyFont="1" applyFill="1" applyBorder="1">
      <alignment/>
      <protection/>
    </xf>
    <xf numFmtId="0" fontId="16" fillId="0" borderId="10" xfId="42" applyFont="1" applyBorder="1">
      <alignment/>
      <protection/>
    </xf>
    <xf numFmtId="0" fontId="11" fillId="0" borderId="0" xfId="42" applyNumberFormat="1" applyFont="1" applyFill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4" fontId="10" fillId="0" borderId="10" xfId="41" applyNumberFormat="1" applyFont="1" applyFill="1" applyBorder="1" applyAlignment="1">
      <alignment horizontal="center" vertical="center" wrapText="1"/>
      <protection/>
    </xf>
    <xf numFmtId="4" fontId="10" fillId="0" borderId="11" xfId="41" applyNumberFormat="1" applyFont="1" applyBorder="1" applyAlignment="1">
      <alignment horizontal="center" vertical="center"/>
      <protection/>
    </xf>
    <xf numFmtId="4" fontId="10" fillId="0" borderId="10" xfId="41" applyNumberFormat="1" applyFont="1" applyBorder="1" applyAlignment="1">
      <alignment horizontal="center" vertical="center" wrapText="1"/>
      <protection/>
    </xf>
    <xf numFmtId="4" fontId="10" fillId="0" borderId="10" xfId="41" applyNumberFormat="1" applyFont="1" applyFill="1" applyBorder="1" applyAlignment="1" applyProtection="1">
      <alignment horizontal="center" vertical="center"/>
      <protection/>
    </xf>
    <xf numFmtId="0" fontId="8" fillId="0" borderId="0" xfId="41" applyFont="1" applyAlignment="1">
      <alignment horizontal="center"/>
      <protection/>
    </xf>
    <xf numFmtId="4" fontId="10" fillId="0" borderId="10" xfId="41" applyNumberFormat="1" applyFont="1" applyFill="1" applyBorder="1" applyAlignment="1" applyProtection="1">
      <alignment horizontal="center" vertical="center" wrapText="1"/>
      <protection/>
    </xf>
    <xf numFmtId="4" fontId="10" fillId="0" borderId="11" xfId="41" applyNumberFormat="1" applyFont="1" applyFill="1" applyBorder="1" applyAlignment="1" applyProtection="1">
      <alignment horizontal="center" vertical="center" wrapText="1"/>
      <protection/>
    </xf>
    <xf numFmtId="4" fontId="10" fillId="0" borderId="10" xfId="42" applyNumberFormat="1" applyFont="1" applyFill="1" applyBorder="1" applyAlignment="1">
      <alignment horizontal="center" vertical="center" wrapText="1"/>
      <protection/>
    </xf>
    <xf numFmtId="0" fontId="6" fillId="0" borderId="0" xfId="42" applyAlignment="1">
      <alignment horizontal="center"/>
      <protection/>
    </xf>
    <xf numFmtId="4" fontId="10" fillId="0" borderId="15" xfId="42" applyNumberFormat="1" applyFont="1" applyFill="1" applyBorder="1" applyAlignment="1" applyProtection="1">
      <alignment horizontal="center" vertical="center" wrapText="1"/>
      <protection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10" xfId="41" applyNumberFormat="1" applyFont="1" applyFill="1" applyBorder="1" applyAlignment="1" applyProtection="1">
      <alignment horizontal="center" vertical="center" wrapText="1"/>
      <protection/>
    </xf>
    <xf numFmtId="0" fontId="11" fillId="0" borderId="10" xfId="42" applyNumberFormat="1" applyFont="1" applyFill="1" applyBorder="1" applyAlignment="1" applyProtection="1">
      <alignment horizontal="center" vertical="center"/>
      <protection/>
    </xf>
    <xf numFmtId="0" fontId="11" fillId="0" borderId="12" xfId="42" applyNumberFormat="1" applyFont="1" applyFill="1" applyBorder="1" applyAlignment="1" applyProtection="1">
      <alignment horizontal="center" vertical="center"/>
      <protection/>
    </xf>
    <xf numFmtId="0" fontId="11" fillId="0" borderId="11" xfId="42" applyNumberFormat="1" applyFont="1" applyFill="1" applyBorder="1" applyAlignment="1" applyProtection="1">
      <alignment horizontal="center" vertical="center"/>
      <protection/>
    </xf>
    <xf numFmtId="0" fontId="11" fillId="0" borderId="19" xfId="42" applyNumberFormat="1" applyFont="1" applyFill="1" applyBorder="1" applyAlignment="1" applyProtection="1">
      <alignment horizontal="center" vertical="center"/>
      <protection/>
    </xf>
    <xf numFmtId="0" fontId="11" fillId="0" borderId="17" xfId="42" applyNumberFormat="1" applyFont="1" applyFill="1" applyBorder="1" applyAlignment="1" applyProtection="1">
      <alignment horizontal="center" vertical="center" wrapText="1"/>
      <protection/>
    </xf>
    <xf numFmtId="0" fontId="11" fillId="0" borderId="19" xfId="42" applyNumberFormat="1" applyFont="1" applyFill="1" applyBorder="1" applyAlignment="1" applyProtection="1">
      <alignment horizontal="center" vertical="center" wrapText="1"/>
      <protection/>
    </xf>
    <xf numFmtId="0" fontId="11" fillId="0" borderId="18" xfId="42" applyNumberFormat="1" applyFont="1" applyFill="1" applyBorder="1" applyAlignment="1" applyProtection="1">
      <alignment horizontal="center" vertical="center"/>
      <protection/>
    </xf>
    <xf numFmtId="0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1" fillId="0" borderId="12" xfId="42" applyNumberFormat="1" applyFont="1" applyFill="1" applyBorder="1" applyAlignment="1" applyProtection="1">
      <alignment horizontal="center" vertical="center" wrapText="1"/>
      <protection/>
    </xf>
    <xf numFmtId="0" fontId="11" fillId="0" borderId="15" xfId="42" applyNumberFormat="1" applyFont="1" applyFill="1" applyBorder="1" applyAlignment="1" applyProtection="1">
      <alignment horizontal="center" vertical="center" wrapText="1"/>
      <protection/>
    </xf>
    <xf numFmtId="0" fontId="11" fillId="0" borderId="11" xfId="42" applyNumberFormat="1" applyFont="1" applyFill="1" applyBorder="1" applyAlignment="1" applyProtection="1">
      <alignment horizontal="center" vertical="center" wrapText="1"/>
      <protection/>
    </xf>
    <xf numFmtId="0" fontId="9" fillId="0" borderId="0" xfId="42" applyNumberFormat="1" applyFont="1" applyFill="1" applyAlignment="1" applyProtection="1">
      <alignment horizontal="center"/>
      <protection/>
    </xf>
    <xf numFmtId="0" fontId="11" fillId="0" borderId="15" xfId="42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8" fillId="0" borderId="12" xfId="40" applyNumberFormat="1" applyFont="1" applyFill="1" applyBorder="1" applyAlignment="1" applyProtection="1">
      <alignment horizontal="left" vertical="center" wrapText="1"/>
      <protection/>
    </xf>
    <xf numFmtId="0" fontId="8" fillId="0" borderId="16" xfId="40" applyNumberFormat="1" applyFont="1" applyFill="1" applyBorder="1" applyAlignment="1" applyProtection="1">
      <alignment horizontal="left" vertical="center" wrapText="1"/>
      <protection/>
    </xf>
    <xf numFmtId="0" fontId="8" fillId="0" borderId="15" xfId="40" applyNumberFormat="1" applyFont="1" applyFill="1" applyBorder="1" applyAlignment="1" applyProtection="1">
      <alignment horizontal="left" vertical="center" wrapText="1"/>
      <protection/>
    </xf>
    <xf numFmtId="0" fontId="8" fillId="0" borderId="12" xfId="40" applyNumberFormat="1" applyFont="1" applyFill="1" applyBorder="1" applyAlignment="1" applyProtection="1">
      <alignment horizontal="left" vertical="center" wrapText="1"/>
      <protection/>
    </xf>
    <xf numFmtId="0" fontId="23" fillId="0" borderId="10" xfId="40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40" applyNumberFormat="1" applyFont="1" applyFill="1" applyAlignment="1">
      <alignment horizontal="center" vertical="center" wrapText="1"/>
      <protection/>
    </xf>
    <xf numFmtId="0" fontId="8" fillId="0" borderId="10" xfId="4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6" hidden="1" customWidth="1"/>
    <col min="2" max="2" width="15.375" style="6" customWidth="1"/>
    <col min="3" max="3" width="59.75390625" style="0" customWidth="1"/>
    <col min="4" max="4" width="13.00390625" style="6" customWidth="1"/>
    <col min="5" max="5" width="101.50390625" style="0" customWidth="1"/>
    <col min="6" max="6" width="29.25390625" style="0" customWidth="1"/>
    <col min="7" max="7" width="30.75390625" style="6" customWidth="1"/>
    <col min="8" max="8" width="28.50390625" style="6" customWidth="1"/>
    <col min="9" max="9" width="72.875" style="0" customWidth="1"/>
  </cols>
  <sheetData>
    <row r="2" spans="1:9" ht="24.75" customHeight="1">
      <c r="A2" s="169" t="s">
        <v>0</v>
      </c>
      <c r="B2" s="169"/>
      <c r="C2" s="169"/>
      <c r="D2" s="169"/>
      <c r="E2" s="169"/>
      <c r="F2" s="169"/>
      <c r="G2" s="169"/>
      <c r="H2" s="169"/>
      <c r="I2" s="169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C1" sqref="C1:C16384"/>
    </sheetView>
  </sheetViews>
  <sheetFormatPr defaultColWidth="31.125" defaultRowHeight="14.25"/>
  <cols>
    <col min="1" max="1" width="21.625" style="0" customWidth="1"/>
    <col min="2" max="2" width="10.875" style="0" customWidth="1"/>
    <col min="3" max="3" width="12.50390625" style="0" customWidth="1"/>
    <col min="4" max="4" width="14.125" style="0" customWidth="1"/>
    <col min="5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255" width="9.00390625" style="0" customWidth="1"/>
  </cols>
  <sheetData>
    <row r="1" spans="1:6" ht="18" customHeight="1">
      <c r="A1" s="7" t="s">
        <v>467</v>
      </c>
      <c r="B1" s="110"/>
      <c r="C1" s="110"/>
      <c r="D1" s="110"/>
      <c r="E1" s="110"/>
      <c r="F1" s="110"/>
    </row>
    <row r="2" spans="1:11" ht="40.5" customHeight="1">
      <c r="A2" s="184" t="s">
        <v>572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21.75" customHeight="1">
      <c r="A3" s="110"/>
      <c r="B3" s="110"/>
      <c r="C3" s="110"/>
      <c r="D3" s="110"/>
      <c r="E3" s="110"/>
      <c r="F3" s="110"/>
      <c r="K3" t="s">
        <v>436</v>
      </c>
    </row>
    <row r="4" spans="1:11" ht="22.5" customHeight="1">
      <c r="A4" s="185" t="s">
        <v>435</v>
      </c>
      <c r="B4" s="178" t="s">
        <v>316</v>
      </c>
      <c r="C4" s="178" t="s">
        <v>423</v>
      </c>
      <c r="D4" s="178" t="s">
        <v>427</v>
      </c>
      <c r="E4" s="178" t="s">
        <v>417</v>
      </c>
      <c r="F4" s="178" t="s">
        <v>418</v>
      </c>
      <c r="G4" s="178" t="s">
        <v>437</v>
      </c>
      <c r="H4" s="178"/>
      <c r="I4" s="178" t="s">
        <v>438</v>
      </c>
      <c r="J4" s="178" t="s">
        <v>439</v>
      </c>
      <c r="K4" s="178" t="s">
        <v>421</v>
      </c>
    </row>
    <row r="5" spans="1:11" s="111" customFormat="1" ht="57" customHeight="1">
      <c r="A5" s="185"/>
      <c r="B5" s="178"/>
      <c r="C5" s="178"/>
      <c r="D5" s="178"/>
      <c r="E5" s="178"/>
      <c r="F5" s="178"/>
      <c r="G5" s="106" t="s">
        <v>440</v>
      </c>
      <c r="H5" s="106" t="s">
        <v>442</v>
      </c>
      <c r="I5" s="178"/>
      <c r="J5" s="178"/>
      <c r="K5" s="178"/>
    </row>
    <row r="6" spans="1:11" ht="30" customHeight="1">
      <c r="A6" s="114" t="s">
        <v>316</v>
      </c>
      <c r="B6" s="150">
        <v>83.2</v>
      </c>
      <c r="C6" s="112"/>
      <c r="D6" s="150">
        <v>83.2</v>
      </c>
      <c r="E6" s="112"/>
      <c r="F6" s="112"/>
      <c r="G6" s="112"/>
      <c r="H6" s="112"/>
      <c r="I6" s="112"/>
      <c r="J6" s="112"/>
      <c r="K6" s="112"/>
    </row>
    <row r="7" spans="1:11" ht="30.75" customHeight="1">
      <c r="A7" s="115" t="s">
        <v>434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spans="1:11" ht="27.75" customHeight="1">
      <c r="A8" s="115" t="s">
        <v>433</v>
      </c>
      <c r="B8" s="150">
        <v>83.2</v>
      </c>
      <c r="C8" s="112"/>
      <c r="D8" s="150">
        <v>83.2</v>
      </c>
      <c r="E8" s="112"/>
      <c r="F8" s="112"/>
      <c r="G8" s="112"/>
      <c r="H8" s="112"/>
      <c r="I8" s="112"/>
      <c r="J8" s="112"/>
      <c r="K8" s="112"/>
    </row>
    <row r="9" spans="1:11" ht="33.75" customHeight="1">
      <c r="A9" s="115" t="s">
        <v>432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</row>
    <row r="11" ht="14.25" customHeight="1"/>
  </sheetData>
  <sheetProtection/>
  <mergeCells count="11">
    <mergeCell ref="A4:A5"/>
    <mergeCell ref="A2:K2"/>
    <mergeCell ref="F4:F5"/>
    <mergeCell ref="G4:H4"/>
    <mergeCell ref="I4:I5"/>
    <mergeCell ref="J4:J5"/>
    <mergeCell ref="K4:K5"/>
    <mergeCell ref="B4:B5"/>
    <mergeCell ref="C4:C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23" sqref="F23"/>
    </sheetView>
  </sheetViews>
  <sheetFormatPr defaultColWidth="9.00390625" defaultRowHeight="14.25"/>
  <cols>
    <col min="1" max="1" width="13.375" style="118" customWidth="1"/>
    <col min="2" max="2" width="19.625" style="118" customWidth="1"/>
    <col min="3" max="3" width="9.25390625" style="118" customWidth="1"/>
    <col min="4" max="4" width="9.625" style="118" customWidth="1"/>
    <col min="5" max="5" width="9.375" style="118" customWidth="1"/>
    <col min="6" max="6" width="9.875" style="118" customWidth="1"/>
    <col min="7" max="7" width="15.125" style="118" customWidth="1"/>
    <col min="8" max="16384" width="9.00390625" style="118" customWidth="1"/>
  </cols>
  <sheetData>
    <row r="1" ht="24.75" customHeight="1">
      <c r="A1" s="117" t="s">
        <v>468</v>
      </c>
    </row>
    <row r="2" spans="1:7" ht="40.5" customHeight="1">
      <c r="A2" s="193" t="s">
        <v>561</v>
      </c>
      <c r="B2" s="193"/>
      <c r="C2" s="193"/>
      <c r="D2" s="193"/>
      <c r="E2" s="193"/>
      <c r="F2" s="193"/>
      <c r="G2" s="193"/>
    </row>
    <row r="3" spans="1:7" ht="22.5">
      <c r="A3" s="119"/>
      <c r="B3" s="116"/>
      <c r="C3" s="116"/>
      <c r="D3" s="116"/>
      <c r="E3" s="116"/>
      <c r="G3" s="120" t="s">
        <v>444</v>
      </c>
    </row>
    <row r="4" spans="1:7" ht="27.75" customHeight="1">
      <c r="A4" s="121" t="s">
        <v>469</v>
      </c>
      <c r="B4" s="194" t="s">
        <v>547</v>
      </c>
      <c r="C4" s="194"/>
      <c r="D4" s="194"/>
      <c r="E4" s="122" t="s">
        <v>452</v>
      </c>
      <c r="F4" s="194" t="s">
        <v>544</v>
      </c>
      <c r="G4" s="194"/>
    </row>
    <row r="5" spans="1:7" ht="27.75" customHeight="1">
      <c r="A5" s="194" t="s">
        <v>458</v>
      </c>
      <c r="B5" s="194">
        <v>83.2</v>
      </c>
      <c r="C5" s="194"/>
      <c r="D5" s="194"/>
      <c r="E5" s="122" t="s">
        <v>470</v>
      </c>
      <c r="F5" s="194"/>
      <c r="G5" s="194"/>
    </row>
    <row r="6" spans="1:7" ht="27.75" customHeight="1">
      <c r="A6" s="194"/>
      <c r="B6" s="194"/>
      <c r="C6" s="194"/>
      <c r="D6" s="194"/>
      <c r="E6" s="122" t="s">
        <v>471</v>
      </c>
      <c r="F6" s="194">
        <v>83.2</v>
      </c>
      <c r="G6" s="194"/>
    </row>
    <row r="7" spans="1:7" ht="34.5" customHeight="1">
      <c r="A7" s="122" t="s">
        <v>453</v>
      </c>
      <c r="B7" s="186" t="s">
        <v>548</v>
      </c>
      <c r="C7" s="187"/>
      <c r="D7" s="187"/>
      <c r="E7" s="187"/>
      <c r="F7" s="187"/>
      <c r="G7" s="188"/>
    </row>
    <row r="8" spans="1:7" ht="37.5" customHeight="1">
      <c r="A8" s="122" t="s">
        <v>454</v>
      </c>
      <c r="B8" s="186" t="s">
        <v>549</v>
      </c>
      <c r="C8" s="187"/>
      <c r="D8" s="187"/>
      <c r="E8" s="187"/>
      <c r="F8" s="187"/>
      <c r="G8" s="188"/>
    </row>
    <row r="9" spans="1:7" ht="54" customHeight="1">
      <c r="A9" s="122" t="s">
        <v>455</v>
      </c>
      <c r="B9" s="189" t="s">
        <v>562</v>
      </c>
      <c r="C9" s="187"/>
      <c r="D9" s="187"/>
      <c r="E9" s="187"/>
      <c r="F9" s="187"/>
      <c r="G9" s="188"/>
    </row>
    <row r="10" spans="1:7" ht="23.25" customHeight="1">
      <c r="A10" s="190" t="s">
        <v>445</v>
      </c>
      <c r="B10" s="122" t="s">
        <v>446</v>
      </c>
      <c r="C10" s="122" t="s">
        <v>447</v>
      </c>
      <c r="D10" s="122" t="s">
        <v>448</v>
      </c>
      <c r="E10" s="122" t="s">
        <v>449</v>
      </c>
      <c r="F10" s="122" t="s">
        <v>450</v>
      </c>
      <c r="G10" s="122" t="s">
        <v>456</v>
      </c>
    </row>
    <row r="11" spans="1:8" ht="23.25" customHeight="1">
      <c r="A11" s="190"/>
      <c r="B11" s="166" t="s">
        <v>550</v>
      </c>
      <c r="C11" s="167">
        <v>20</v>
      </c>
      <c r="D11" s="151" t="s">
        <v>554</v>
      </c>
      <c r="E11" s="151" t="s">
        <v>540</v>
      </c>
      <c r="F11" s="167">
        <v>22</v>
      </c>
      <c r="G11" s="136" t="s">
        <v>546</v>
      </c>
      <c r="H11" s="154"/>
    </row>
    <row r="12" spans="1:7" ht="21" customHeight="1">
      <c r="A12" s="190"/>
      <c r="B12" s="165" t="s">
        <v>563</v>
      </c>
      <c r="C12" s="168" t="s">
        <v>543</v>
      </c>
      <c r="D12" s="151" t="s">
        <v>541</v>
      </c>
      <c r="E12" s="151" t="s">
        <v>540</v>
      </c>
      <c r="F12" s="153" t="s">
        <v>555</v>
      </c>
      <c r="G12" s="136" t="s">
        <v>546</v>
      </c>
    </row>
    <row r="13" spans="1:7" ht="23.25" customHeight="1">
      <c r="A13" s="190"/>
      <c r="B13" s="165" t="s">
        <v>551</v>
      </c>
      <c r="C13" s="168" t="s">
        <v>543</v>
      </c>
      <c r="D13" s="151" t="s">
        <v>542</v>
      </c>
      <c r="E13" s="151" t="s">
        <v>556</v>
      </c>
      <c r="F13" s="153" t="s">
        <v>557</v>
      </c>
      <c r="G13" s="136" t="s">
        <v>546</v>
      </c>
    </row>
    <row r="14" spans="1:7" ht="23.25" customHeight="1">
      <c r="A14" s="190"/>
      <c r="B14" s="165" t="s">
        <v>552</v>
      </c>
      <c r="C14" s="168">
        <v>20</v>
      </c>
      <c r="D14" s="151" t="s">
        <v>542</v>
      </c>
      <c r="E14" s="151" t="s">
        <v>556</v>
      </c>
      <c r="F14" s="153" t="s">
        <v>557</v>
      </c>
      <c r="G14" s="136" t="s">
        <v>546</v>
      </c>
    </row>
    <row r="15" spans="1:7" ht="23.25" customHeight="1">
      <c r="A15" s="190"/>
      <c r="B15" s="165" t="s">
        <v>553</v>
      </c>
      <c r="C15" s="168" t="s">
        <v>539</v>
      </c>
      <c r="D15" s="151" t="s">
        <v>542</v>
      </c>
      <c r="E15" s="151" t="s">
        <v>556</v>
      </c>
      <c r="F15" s="153">
        <v>95</v>
      </c>
      <c r="G15" s="136" t="s">
        <v>546</v>
      </c>
    </row>
    <row r="16" spans="1:7" ht="23.25" customHeight="1">
      <c r="A16" s="190"/>
      <c r="B16" s="152" t="s">
        <v>545</v>
      </c>
      <c r="C16" s="153" t="s">
        <v>539</v>
      </c>
      <c r="D16" s="151" t="s">
        <v>542</v>
      </c>
      <c r="E16" s="151" t="s">
        <v>556</v>
      </c>
      <c r="F16" s="153">
        <v>90</v>
      </c>
      <c r="G16" s="136" t="s">
        <v>546</v>
      </c>
    </row>
    <row r="17" spans="1:7" ht="13.5">
      <c r="A17" s="191" t="s">
        <v>472</v>
      </c>
      <c r="B17" s="191"/>
      <c r="C17" s="191"/>
      <c r="D17" s="191"/>
      <c r="E17" s="191"/>
      <c r="F17" s="191"/>
      <c r="G17" s="191"/>
    </row>
    <row r="18" spans="1:7" ht="13.5">
      <c r="A18" s="192"/>
      <c r="B18" s="192"/>
      <c r="C18" s="192"/>
      <c r="D18" s="192"/>
      <c r="E18" s="192"/>
      <c r="F18" s="192"/>
      <c r="G18" s="192"/>
    </row>
  </sheetData>
  <sheetProtection/>
  <mergeCells count="12">
    <mergeCell ref="F5:G5"/>
    <mergeCell ref="F6:G6"/>
    <mergeCell ref="B7:G7"/>
    <mergeCell ref="B8:G8"/>
    <mergeCell ref="B9:G9"/>
    <mergeCell ref="A10:A16"/>
    <mergeCell ref="A17:G18"/>
    <mergeCell ref="A2:G2"/>
    <mergeCell ref="B4:D4"/>
    <mergeCell ref="F4:G4"/>
    <mergeCell ref="A5:A6"/>
    <mergeCell ref="B5:D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1">
      <selection activeCell="E9" sqref="E9:E15"/>
    </sheetView>
  </sheetViews>
  <sheetFormatPr defaultColWidth="6.875" defaultRowHeight="19.5" customHeight="1"/>
  <cols>
    <col min="1" max="1" width="22.875" style="31" customWidth="1"/>
    <col min="2" max="2" width="19.00390625" style="31" customWidth="1"/>
    <col min="3" max="3" width="24.375" style="31" customWidth="1"/>
    <col min="4" max="7" width="19.00390625" style="31" customWidth="1"/>
    <col min="8" max="16384" width="6.875" style="32" customWidth="1"/>
  </cols>
  <sheetData>
    <row r="1" spans="1:7" s="9" customFormat="1" ht="19.5" customHeight="1">
      <c r="A1" s="7" t="s">
        <v>459</v>
      </c>
      <c r="B1" s="8"/>
      <c r="C1" s="8"/>
      <c r="D1" s="8"/>
      <c r="E1" s="8"/>
      <c r="F1" s="8"/>
      <c r="G1" s="8"/>
    </row>
    <row r="2" spans="1:7" s="9" customFormat="1" ht="38.25" customHeight="1">
      <c r="A2" s="10" t="s">
        <v>564</v>
      </c>
      <c r="B2" s="11"/>
      <c r="C2" s="11"/>
      <c r="D2" s="11"/>
      <c r="E2" s="11"/>
      <c r="F2" s="11"/>
      <c r="G2" s="11"/>
    </row>
    <row r="3" spans="1:7" s="9" customFormat="1" ht="19.5" customHeight="1">
      <c r="A3" s="12"/>
      <c r="B3" s="8"/>
      <c r="C3" s="8"/>
      <c r="D3" s="8"/>
      <c r="E3" s="8"/>
      <c r="F3" s="8"/>
      <c r="G3" s="8"/>
    </row>
    <row r="4" spans="1:7" s="9" customFormat="1" ht="19.5" customHeight="1">
      <c r="A4" s="13"/>
      <c r="B4" s="14"/>
      <c r="C4" s="14"/>
      <c r="D4" s="14"/>
      <c r="E4" s="14"/>
      <c r="F4" s="14"/>
      <c r="G4" s="15" t="s">
        <v>311</v>
      </c>
    </row>
    <row r="5" spans="1:7" s="9" customFormat="1" ht="19.5" customHeight="1">
      <c r="A5" s="170" t="s">
        <v>312</v>
      </c>
      <c r="B5" s="170"/>
      <c r="C5" s="170" t="s">
        <v>313</v>
      </c>
      <c r="D5" s="170"/>
      <c r="E5" s="170"/>
      <c r="F5" s="170"/>
      <c r="G5" s="170"/>
    </row>
    <row r="6" spans="1:7" s="9" customFormat="1" ht="45" customHeight="1">
      <c r="A6" s="16" t="s">
        <v>314</v>
      </c>
      <c r="B6" s="16" t="s">
        <v>315</v>
      </c>
      <c r="C6" s="16" t="s">
        <v>314</v>
      </c>
      <c r="D6" s="16" t="s">
        <v>316</v>
      </c>
      <c r="E6" s="16" t="s">
        <v>317</v>
      </c>
      <c r="F6" s="16" t="s">
        <v>318</v>
      </c>
      <c r="G6" s="16" t="s">
        <v>319</v>
      </c>
    </row>
    <row r="7" spans="1:7" s="9" customFormat="1" ht="19.5" customHeight="1">
      <c r="A7" s="17" t="s">
        <v>320</v>
      </c>
      <c r="B7" s="155">
        <v>1341.03</v>
      </c>
      <c r="C7" s="18" t="s">
        <v>321</v>
      </c>
      <c r="D7" s="155">
        <v>1341.03</v>
      </c>
      <c r="E7" s="155">
        <v>1341.03</v>
      </c>
      <c r="F7" s="19"/>
      <c r="G7" s="19"/>
    </row>
    <row r="8" spans="1:7" s="9" customFormat="1" ht="19.5" customHeight="1">
      <c r="A8" s="20" t="s">
        <v>322</v>
      </c>
      <c r="B8" s="155">
        <v>1341.03</v>
      </c>
      <c r="C8" s="124" t="s">
        <v>480</v>
      </c>
      <c r="D8" s="156"/>
      <c r="E8" s="156"/>
      <c r="F8" s="21"/>
      <c r="G8" s="21"/>
    </row>
    <row r="9" spans="1:7" s="9" customFormat="1" ht="19.5" customHeight="1">
      <c r="A9" s="20" t="s">
        <v>323</v>
      </c>
      <c r="B9" s="160"/>
      <c r="C9" s="124" t="s">
        <v>473</v>
      </c>
      <c r="D9" s="157">
        <v>193.88</v>
      </c>
      <c r="E9" s="157">
        <v>193.88</v>
      </c>
      <c r="F9" s="21"/>
      <c r="G9" s="21"/>
    </row>
    <row r="10" spans="1:7" s="9" customFormat="1" ht="19.5" customHeight="1">
      <c r="A10" s="22" t="s">
        <v>324</v>
      </c>
      <c r="B10" s="161"/>
      <c r="C10" s="124" t="s">
        <v>474</v>
      </c>
      <c r="D10" s="157">
        <v>56.45</v>
      </c>
      <c r="E10" s="157">
        <v>56.45</v>
      </c>
      <c r="F10" s="21"/>
      <c r="G10" s="21"/>
    </row>
    <row r="11" spans="1:7" s="9" customFormat="1" ht="19.5" customHeight="1">
      <c r="A11" s="23" t="s">
        <v>325</v>
      </c>
      <c r="B11" s="155"/>
      <c r="C11" s="124" t="s">
        <v>475</v>
      </c>
      <c r="D11" s="157"/>
      <c r="E11" s="157"/>
      <c r="F11" s="21"/>
      <c r="G11" s="21"/>
    </row>
    <row r="12" spans="1:7" s="9" customFormat="1" ht="19.5" customHeight="1">
      <c r="A12" s="22" t="s">
        <v>322</v>
      </c>
      <c r="B12" s="155"/>
      <c r="C12" s="124" t="s">
        <v>476</v>
      </c>
      <c r="D12" s="157"/>
      <c r="E12" s="157"/>
      <c r="F12" s="21"/>
      <c r="G12" s="21"/>
    </row>
    <row r="13" spans="1:7" s="9" customFormat="1" ht="19.5" customHeight="1">
      <c r="A13" s="22" t="s">
        <v>323</v>
      </c>
      <c r="B13" s="160"/>
      <c r="C13" s="124" t="s">
        <v>477</v>
      </c>
      <c r="D13" s="142">
        <v>1043.17</v>
      </c>
      <c r="E13" s="142">
        <v>1043.17</v>
      </c>
      <c r="F13" s="21"/>
      <c r="G13" s="21"/>
    </row>
    <row r="14" spans="1:13" s="9" customFormat="1" ht="19.5" customHeight="1">
      <c r="A14" s="20" t="s">
        <v>324</v>
      </c>
      <c r="B14" s="161"/>
      <c r="C14" s="124" t="s">
        <v>478</v>
      </c>
      <c r="D14" s="157"/>
      <c r="E14" s="157"/>
      <c r="F14" s="21"/>
      <c r="G14" s="21"/>
      <c r="M14" s="24"/>
    </row>
    <row r="15" spans="1:7" s="9" customFormat="1" ht="19.5" customHeight="1">
      <c r="A15" s="23"/>
      <c r="B15" s="27"/>
      <c r="C15" s="124" t="s">
        <v>479</v>
      </c>
      <c r="D15" s="155">
        <v>47.53</v>
      </c>
      <c r="E15" s="155">
        <v>47.53</v>
      </c>
      <c r="F15" s="26"/>
      <c r="G15" s="26"/>
    </row>
    <row r="16" spans="1:7" s="9" customFormat="1" ht="19.5" customHeight="1">
      <c r="A16" s="23"/>
      <c r="B16" s="27"/>
      <c r="C16" s="27" t="s">
        <v>326</v>
      </c>
      <c r="D16" s="158">
        <f>E8+F16+G16</f>
        <v>0</v>
      </c>
      <c r="E16" s="159"/>
      <c r="F16" s="28">
        <f>B9+B13-F7</f>
        <v>0</v>
      </c>
      <c r="G16" s="28">
        <f>B10+B14-G7</f>
        <v>0</v>
      </c>
    </row>
    <row r="17" spans="1:7" s="9" customFormat="1" ht="19.5" customHeight="1">
      <c r="A17" s="23"/>
      <c r="B17" s="27"/>
      <c r="C17" s="27"/>
      <c r="D17" s="27"/>
      <c r="E17" s="27"/>
      <c r="F17" s="28"/>
      <c r="G17" s="29"/>
    </row>
    <row r="18" spans="1:7" s="9" customFormat="1" ht="19.5" customHeight="1">
      <c r="A18" s="23" t="s">
        <v>327</v>
      </c>
      <c r="B18" s="25">
        <f>B7+B11</f>
        <v>1341.03</v>
      </c>
      <c r="C18" s="25" t="s">
        <v>328</v>
      </c>
      <c r="D18" s="27">
        <f>SUM(D7+D16)</f>
        <v>1341.03</v>
      </c>
      <c r="E18" s="27">
        <f>SUM(E7+E8)</f>
        <v>1341.03</v>
      </c>
      <c r="F18" s="28">
        <f>SUM(F7+F16)</f>
        <v>0</v>
      </c>
      <c r="G18" s="28">
        <f>SUM(G7+G16)</f>
        <v>0</v>
      </c>
    </row>
    <row r="19" spans="1:6" ht="19.5" customHeight="1">
      <c r="A19" s="30"/>
      <c r="B19" s="30"/>
      <c r="C19" s="30"/>
      <c r="D19" s="30"/>
      <c r="E19" s="30"/>
      <c r="F19" s="30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showGridLines="0" showZeros="0" zoomScalePageLayoutView="0" workbookViewId="0" topLeftCell="A1">
      <selection activeCell="C31" sqref="C31:C33"/>
    </sheetView>
  </sheetViews>
  <sheetFormatPr defaultColWidth="23.625" defaultRowHeight="12.75" customHeight="1"/>
  <cols>
    <col min="1" max="1" width="12.25390625" style="34" customWidth="1"/>
    <col min="2" max="2" width="33.625" style="34" customWidth="1"/>
    <col min="3" max="3" width="12.25390625" style="34" customWidth="1"/>
    <col min="4" max="4" width="13.125" style="34" customWidth="1"/>
    <col min="5" max="5" width="11.75390625" style="34" customWidth="1"/>
    <col min="6" max="255" width="6.875" style="34" customWidth="1"/>
    <col min="256" max="16384" width="23.625" style="34" customWidth="1"/>
  </cols>
  <sheetData>
    <row r="1" ht="19.5" customHeight="1">
      <c r="A1" s="33" t="s">
        <v>460</v>
      </c>
    </row>
    <row r="2" spans="1:5" ht="36" customHeight="1">
      <c r="A2" s="35" t="s">
        <v>565</v>
      </c>
      <c r="B2" s="36"/>
      <c r="C2" s="36"/>
      <c r="D2" s="36"/>
      <c r="E2" s="36"/>
    </row>
    <row r="3" spans="1:5" ht="19.5" customHeight="1">
      <c r="A3" s="37"/>
      <c r="B3" s="36"/>
      <c r="C3" s="36"/>
      <c r="D3" s="36"/>
      <c r="E3" s="36"/>
    </row>
    <row r="4" spans="1:5" ht="19.5" customHeight="1">
      <c r="A4" s="38"/>
      <c r="B4" s="39"/>
      <c r="C4" s="39"/>
      <c r="D4" s="39"/>
      <c r="E4" s="40" t="s">
        <v>311</v>
      </c>
    </row>
    <row r="5" spans="1:5" ht="19.5" customHeight="1">
      <c r="A5" s="171" t="s">
        <v>329</v>
      </c>
      <c r="B5" s="171"/>
      <c r="C5" s="171" t="s">
        <v>558</v>
      </c>
      <c r="D5" s="171"/>
      <c r="E5" s="171"/>
    </row>
    <row r="6" spans="1:5" ht="19.5" customHeight="1">
      <c r="A6" s="41" t="s">
        <v>330</v>
      </c>
      <c r="B6" s="41" t="s">
        <v>331</v>
      </c>
      <c r="C6" s="41" t="s">
        <v>332</v>
      </c>
      <c r="D6" s="41" t="s">
        <v>333</v>
      </c>
      <c r="E6" s="41" t="s">
        <v>334</v>
      </c>
    </row>
    <row r="7" spans="1:5" ht="19.5" customHeight="1">
      <c r="A7" s="41"/>
      <c r="B7" s="131" t="s">
        <v>511</v>
      </c>
      <c r="C7" s="155">
        <v>1341.03</v>
      </c>
      <c r="D7" s="142">
        <v>1116.89</v>
      </c>
      <c r="E7" s="143">
        <v>224.14</v>
      </c>
    </row>
    <row r="8" spans="1:5" ht="19.5" customHeight="1">
      <c r="A8" s="125">
        <v>208</v>
      </c>
      <c r="B8" s="126" t="s">
        <v>481</v>
      </c>
      <c r="C8" s="144">
        <v>193.88</v>
      </c>
      <c r="D8" s="144">
        <v>193.88</v>
      </c>
      <c r="E8" s="143"/>
    </row>
    <row r="9" spans="1:5" ht="19.5" customHeight="1">
      <c r="A9" s="125" t="s">
        <v>482</v>
      </c>
      <c r="B9" s="127" t="s">
        <v>483</v>
      </c>
      <c r="C9" s="144">
        <v>193.88</v>
      </c>
      <c r="D9" s="144">
        <v>193.88</v>
      </c>
      <c r="E9" s="142"/>
    </row>
    <row r="10" spans="1:5" ht="19.5" customHeight="1">
      <c r="A10" s="128">
        <v>2080505</v>
      </c>
      <c r="B10" s="126" t="s">
        <v>484</v>
      </c>
      <c r="C10" s="144">
        <v>63.37</v>
      </c>
      <c r="D10" s="144">
        <v>63.37</v>
      </c>
      <c r="E10" s="143"/>
    </row>
    <row r="11" spans="1:5" ht="19.5" customHeight="1">
      <c r="A11" s="128">
        <v>2080506</v>
      </c>
      <c r="B11" s="126" t="s">
        <v>485</v>
      </c>
      <c r="C11" s="142">
        <v>31.69</v>
      </c>
      <c r="D11" s="142">
        <v>31.69</v>
      </c>
      <c r="E11" s="143"/>
    </row>
    <row r="12" spans="1:5" ht="19.5" customHeight="1">
      <c r="A12" s="128" t="s">
        <v>486</v>
      </c>
      <c r="B12" s="127" t="s">
        <v>487</v>
      </c>
      <c r="C12" s="142">
        <v>98.82</v>
      </c>
      <c r="D12" s="142">
        <v>98.82</v>
      </c>
      <c r="E12" s="143"/>
    </row>
    <row r="13" spans="1:5" ht="19.5" customHeight="1">
      <c r="A13" s="129">
        <v>210</v>
      </c>
      <c r="B13" s="126" t="s">
        <v>488</v>
      </c>
      <c r="C13" s="142">
        <v>56.45</v>
      </c>
      <c r="D13" s="142">
        <v>56.45</v>
      </c>
      <c r="E13" s="143"/>
    </row>
    <row r="14" spans="1:5" ht="19.5" customHeight="1">
      <c r="A14" s="129" t="s">
        <v>489</v>
      </c>
      <c r="B14" s="127" t="s">
        <v>490</v>
      </c>
      <c r="C14" s="142">
        <v>56.45</v>
      </c>
      <c r="D14" s="142">
        <v>56.45</v>
      </c>
      <c r="E14" s="143"/>
    </row>
    <row r="15" spans="1:5" ht="19.5" customHeight="1">
      <c r="A15" s="128">
        <v>2101101</v>
      </c>
      <c r="B15" s="124" t="s">
        <v>491</v>
      </c>
      <c r="C15" s="142"/>
      <c r="D15" s="142"/>
      <c r="E15" s="143"/>
    </row>
    <row r="16" spans="1:5" ht="19.5" customHeight="1">
      <c r="A16" s="128">
        <v>2101102</v>
      </c>
      <c r="B16" s="124" t="s">
        <v>492</v>
      </c>
      <c r="C16" s="142">
        <v>40.37</v>
      </c>
      <c r="D16" s="142">
        <v>40.37</v>
      </c>
      <c r="E16" s="143"/>
    </row>
    <row r="17" spans="1:5" ht="19.5" customHeight="1">
      <c r="A17" s="128">
        <v>2101103</v>
      </c>
      <c r="B17" s="124" t="s">
        <v>493</v>
      </c>
      <c r="C17" s="142"/>
      <c r="D17" s="142"/>
      <c r="E17" s="143"/>
    </row>
    <row r="18" spans="1:5" ht="19.5" customHeight="1">
      <c r="A18" s="128">
        <v>2101199</v>
      </c>
      <c r="B18" s="124" t="s">
        <v>494</v>
      </c>
      <c r="C18" s="142">
        <v>16.08</v>
      </c>
      <c r="D18" s="142">
        <v>16.08</v>
      </c>
      <c r="E18" s="143"/>
    </row>
    <row r="19" spans="1:5" ht="19.5" customHeight="1">
      <c r="A19" s="129">
        <v>213</v>
      </c>
      <c r="B19" s="124" t="s">
        <v>495</v>
      </c>
      <c r="C19" s="142">
        <v>1043.17</v>
      </c>
      <c r="D19" s="142">
        <v>819.03</v>
      </c>
      <c r="E19" s="143">
        <v>224.14</v>
      </c>
    </row>
    <row r="20" spans="1:5" ht="19.5" customHeight="1">
      <c r="A20" s="129" t="s">
        <v>496</v>
      </c>
      <c r="B20" s="130" t="s">
        <v>497</v>
      </c>
      <c r="C20" s="142">
        <v>1043.17</v>
      </c>
      <c r="D20" s="142">
        <v>819.03</v>
      </c>
      <c r="E20" s="143">
        <v>224.14</v>
      </c>
    </row>
    <row r="21" spans="1:5" ht="19.5" customHeight="1">
      <c r="A21" s="128">
        <v>2130201</v>
      </c>
      <c r="B21" s="124" t="s">
        <v>498</v>
      </c>
      <c r="C21" s="142"/>
      <c r="D21" s="142"/>
      <c r="E21" s="143"/>
    </row>
    <row r="22" spans="1:5" ht="18.75" customHeight="1">
      <c r="A22" s="128">
        <v>2130202</v>
      </c>
      <c r="B22" s="124" t="s">
        <v>499</v>
      </c>
      <c r="C22" s="142"/>
      <c r="D22" s="142"/>
      <c r="E22" s="143"/>
    </row>
    <row r="23" spans="1:5" ht="19.5" customHeight="1">
      <c r="A23" s="128">
        <v>2130204</v>
      </c>
      <c r="B23" s="124" t="s">
        <v>500</v>
      </c>
      <c r="C23" s="142">
        <v>859.97</v>
      </c>
      <c r="D23" s="142">
        <v>819.03</v>
      </c>
      <c r="E23" s="143">
        <v>40.94</v>
      </c>
    </row>
    <row r="24" spans="1:5" ht="19.5" customHeight="1">
      <c r="A24" s="128">
        <v>2130206</v>
      </c>
      <c r="B24" s="124" t="s">
        <v>501</v>
      </c>
      <c r="C24" s="142"/>
      <c r="D24" s="142"/>
      <c r="E24" s="143"/>
    </row>
    <row r="25" spans="1:5" ht="19.5" customHeight="1">
      <c r="A25" s="128" t="s">
        <v>529</v>
      </c>
      <c r="B25" s="124" t="s">
        <v>532</v>
      </c>
      <c r="C25" s="142"/>
      <c r="D25" s="142"/>
      <c r="E25" s="143"/>
    </row>
    <row r="26" spans="1:5" ht="19.5" customHeight="1">
      <c r="A26" s="128" t="s">
        <v>502</v>
      </c>
      <c r="B26" s="124" t="s">
        <v>503</v>
      </c>
      <c r="C26" s="142"/>
      <c r="D26" s="142"/>
      <c r="E26" s="143"/>
    </row>
    <row r="27" spans="1:5" ht="19.5" customHeight="1">
      <c r="A27" s="128" t="s">
        <v>530</v>
      </c>
      <c r="B27" s="124" t="s">
        <v>533</v>
      </c>
      <c r="C27" s="142"/>
      <c r="D27" s="142"/>
      <c r="E27" s="143"/>
    </row>
    <row r="28" spans="1:5" ht="19.5" customHeight="1">
      <c r="A28" s="128">
        <v>2130234</v>
      </c>
      <c r="B28" s="124" t="s">
        <v>504</v>
      </c>
      <c r="C28" s="142">
        <v>100</v>
      </c>
      <c r="D28" s="142"/>
      <c r="E28" s="143">
        <v>100</v>
      </c>
    </row>
    <row r="29" spans="1:5" ht="19.5" customHeight="1">
      <c r="A29" s="128" t="s">
        <v>505</v>
      </c>
      <c r="B29" s="124" t="s">
        <v>506</v>
      </c>
      <c r="C29" s="142">
        <v>83.2</v>
      </c>
      <c r="D29" s="142"/>
      <c r="E29" s="143">
        <v>83.2</v>
      </c>
    </row>
    <row r="30" spans="1:5" ht="19.5" customHeight="1">
      <c r="A30" s="141" t="s">
        <v>531</v>
      </c>
      <c r="B30" s="124" t="s">
        <v>534</v>
      </c>
      <c r="C30" s="142"/>
      <c r="D30" s="142"/>
      <c r="E30" s="143"/>
    </row>
    <row r="31" spans="1:5" ht="19.5" customHeight="1">
      <c r="A31" s="129">
        <v>221</v>
      </c>
      <c r="B31" s="124" t="s">
        <v>507</v>
      </c>
      <c r="C31" s="142">
        <v>47.53</v>
      </c>
      <c r="D31" s="142">
        <v>47.53</v>
      </c>
      <c r="E31" s="143"/>
    </row>
    <row r="32" spans="1:5" ht="19.5" customHeight="1">
      <c r="A32" s="129" t="s">
        <v>508</v>
      </c>
      <c r="B32" s="130" t="s">
        <v>509</v>
      </c>
      <c r="C32" s="142">
        <v>47.53</v>
      </c>
      <c r="D32" s="142">
        <v>47.53</v>
      </c>
      <c r="E32" s="143"/>
    </row>
    <row r="33" spans="1:5" ht="19.5" customHeight="1">
      <c r="A33" s="128">
        <v>2210201</v>
      </c>
      <c r="B33" s="124" t="s">
        <v>510</v>
      </c>
      <c r="C33" s="142">
        <v>47.53</v>
      </c>
      <c r="D33" s="142">
        <v>47.53</v>
      </c>
      <c r="E33" s="143"/>
    </row>
    <row r="34" spans="1:5" ht="19.5" customHeight="1">
      <c r="A34" s="109" t="s">
        <v>560</v>
      </c>
      <c r="B34" s="42"/>
      <c r="C34" s="42"/>
      <c r="D34" s="42"/>
      <c r="E34" s="42"/>
    </row>
    <row r="35" spans="1:5" ht="12.75" customHeight="1">
      <c r="A35" s="42"/>
      <c r="B35" s="42"/>
      <c r="C35" s="42"/>
      <c r="D35" s="42"/>
      <c r="E35" s="42"/>
    </row>
    <row r="36" spans="1:5" ht="12.75" customHeight="1">
      <c r="A36" s="42"/>
      <c r="B36" s="42"/>
      <c r="C36" s="42"/>
      <c r="D36" s="42"/>
      <c r="E36" s="42"/>
    </row>
    <row r="37" spans="1:5" ht="12.75" customHeight="1">
      <c r="A37" s="42"/>
      <c r="B37" s="42"/>
      <c r="C37" s="42"/>
      <c r="D37" s="42"/>
      <c r="E37" s="42"/>
    </row>
    <row r="38" spans="1:5" ht="12.75" customHeight="1">
      <c r="A38" s="42"/>
      <c r="B38" s="42"/>
      <c r="D38" s="42"/>
      <c r="E38" s="42"/>
    </row>
    <row r="39" spans="1:5" ht="12.75" customHeight="1">
      <c r="A39" s="42"/>
      <c r="B39" s="42"/>
      <c r="D39" s="42"/>
      <c r="E39" s="42"/>
    </row>
    <row r="40" s="42" customFormat="1" ht="12.75" customHeight="1"/>
    <row r="41" spans="1:2" ht="12.75" customHeight="1">
      <c r="A41" s="42"/>
      <c r="B41" s="42"/>
    </row>
    <row r="42" spans="1:4" ht="12.75" customHeight="1">
      <c r="A42" s="42"/>
      <c r="B42" s="42"/>
      <c r="D42" s="42"/>
    </row>
    <row r="43" spans="1:2" ht="12.75" customHeight="1">
      <c r="A43" s="42"/>
      <c r="B43" s="42"/>
    </row>
    <row r="44" spans="1:2" ht="12.75" customHeight="1">
      <c r="A44" s="42"/>
      <c r="B44" s="42"/>
    </row>
    <row r="45" spans="2:3" ht="12.75" customHeight="1">
      <c r="B45" s="42"/>
      <c r="C45" s="42"/>
    </row>
    <row r="47" ht="12.75" customHeight="1">
      <c r="A47" s="42"/>
    </row>
    <row r="49" ht="12.75" customHeight="1">
      <c r="B49" s="42"/>
    </row>
    <row r="50" ht="12.75" customHeight="1">
      <c r="B50" s="42"/>
    </row>
  </sheetData>
  <sheetProtection/>
  <mergeCells count="2">
    <mergeCell ref="A5:B5"/>
    <mergeCell ref="C5:E5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6"/>
  <sheetViews>
    <sheetView showGridLines="0" showZeros="0" zoomScalePageLayoutView="0" workbookViewId="0" topLeftCell="A1">
      <selection activeCell="C38" sqref="C38:C44"/>
    </sheetView>
  </sheetViews>
  <sheetFormatPr defaultColWidth="6.875" defaultRowHeight="19.5" customHeight="1"/>
  <cols>
    <col min="1" max="1" width="9.25390625" style="34" customWidth="1"/>
    <col min="2" max="2" width="30.50390625" style="34" customWidth="1"/>
    <col min="3" max="3" width="11.00390625" style="34" customWidth="1"/>
    <col min="4" max="4" width="13.375" style="34" customWidth="1"/>
    <col min="5" max="5" width="14.625" style="34" customWidth="1"/>
    <col min="6" max="16384" width="6.875" style="34" customWidth="1"/>
  </cols>
  <sheetData>
    <row r="1" spans="1:5" ht="19.5" customHeight="1">
      <c r="A1" s="33" t="s">
        <v>461</v>
      </c>
      <c r="E1" s="43"/>
    </row>
    <row r="2" spans="1:5" ht="44.25" customHeight="1">
      <c r="A2" s="35" t="s">
        <v>566</v>
      </c>
      <c r="B2" s="44"/>
      <c r="C2" s="44"/>
      <c r="D2" s="44"/>
      <c r="E2" s="44"/>
    </row>
    <row r="3" spans="1:5" ht="19.5" customHeight="1">
      <c r="A3" s="44"/>
      <c r="B3" s="44"/>
      <c r="C3" s="44"/>
      <c r="D3" s="44"/>
      <c r="E3" s="44"/>
    </row>
    <row r="4" spans="1:5" s="46" customFormat="1" ht="19.5" customHeight="1">
      <c r="A4" s="38"/>
      <c r="B4" s="39"/>
      <c r="C4" s="39"/>
      <c r="D4" s="39"/>
      <c r="E4" s="45" t="s">
        <v>311</v>
      </c>
    </row>
    <row r="5" spans="1:5" s="46" customFormat="1" ht="19.5" customHeight="1">
      <c r="A5" s="171" t="s">
        <v>335</v>
      </c>
      <c r="B5" s="171"/>
      <c r="C5" s="171" t="s">
        <v>559</v>
      </c>
      <c r="D5" s="171"/>
      <c r="E5" s="171"/>
    </row>
    <row r="6" spans="1:5" s="46" customFormat="1" ht="19.5" customHeight="1">
      <c r="A6" s="47" t="s">
        <v>330</v>
      </c>
      <c r="B6" s="47" t="s">
        <v>331</v>
      </c>
      <c r="C6" s="47" t="s">
        <v>316</v>
      </c>
      <c r="D6" s="47" t="s">
        <v>336</v>
      </c>
      <c r="E6" s="47" t="s">
        <v>337</v>
      </c>
    </row>
    <row r="7" spans="1:10" s="46" customFormat="1" ht="19.5" customHeight="1">
      <c r="A7" s="48" t="s">
        <v>338</v>
      </c>
      <c r="B7" s="49" t="s">
        <v>339</v>
      </c>
      <c r="C7" s="145">
        <v>1116.9</v>
      </c>
      <c r="D7" s="50">
        <v>958.53</v>
      </c>
      <c r="E7" s="50">
        <v>158.37</v>
      </c>
      <c r="J7" s="51"/>
    </row>
    <row r="8" spans="1:7" s="46" customFormat="1" ht="19.5" customHeight="1">
      <c r="A8" s="52" t="s">
        <v>340</v>
      </c>
      <c r="B8" s="53" t="s">
        <v>341</v>
      </c>
      <c r="C8" s="54">
        <v>853.49</v>
      </c>
      <c r="D8" s="54">
        <v>853.49</v>
      </c>
      <c r="E8" s="50"/>
      <c r="G8" s="51"/>
    </row>
    <row r="9" spans="1:11" s="46" customFormat="1" ht="19.5" customHeight="1">
      <c r="A9" s="52" t="s">
        <v>342</v>
      </c>
      <c r="B9" s="53" t="s">
        <v>343</v>
      </c>
      <c r="C9" s="50">
        <v>196.08</v>
      </c>
      <c r="D9" s="50">
        <v>196.08</v>
      </c>
      <c r="E9" s="50"/>
      <c r="F9" s="51"/>
      <c r="G9" s="51"/>
      <c r="K9" s="51"/>
    </row>
    <row r="10" spans="1:8" s="46" customFormat="1" ht="19.5" customHeight="1">
      <c r="A10" s="52" t="s">
        <v>344</v>
      </c>
      <c r="B10" s="53" t="s">
        <v>345</v>
      </c>
      <c r="C10" s="50">
        <v>26.98</v>
      </c>
      <c r="D10" s="50">
        <v>26.98</v>
      </c>
      <c r="E10" s="50"/>
      <c r="F10" s="51"/>
      <c r="H10" s="51"/>
    </row>
    <row r="11" spans="1:8" s="46" customFormat="1" ht="19.5" customHeight="1">
      <c r="A11" s="52" t="s">
        <v>346</v>
      </c>
      <c r="B11" s="53" t="s">
        <v>347</v>
      </c>
      <c r="C11" s="50"/>
      <c r="D11" s="50"/>
      <c r="E11" s="50"/>
      <c r="F11" s="51"/>
      <c r="H11" s="51"/>
    </row>
    <row r="12" spans="1:8" s="46" customFormat="1" ht="19.5" customHeight="1">
      <c r="A12" s="52" t="s">
        <v>348</v>
      </c>
      <c r="B12" s="53" t="s">
        <v>349</v>
      </c>
      <c r="C12" s="50">
        <v>415.78</v>
      </c>
      <c r="D12" s="50">
        <v>415.78</v>
      </c>
      <c r="E12" s="50"/>
      <c r="F12" s="51"/>
      <c r="G12" s="51"/>
      <c r="H12" s="51"/>
    </row>
    <row r="13" spans="1:10" s="46" customFormat="1" ht="19.5" customHeight="1">
      <c r="A13" s="52" t="s">
        <v>350</v>
      </c>
      <c r="B13" s="53" t="s">
        <v>351</v>
      </c>
      <c r="C13" s="50">
        <v>63.37</v>
      </c>
      <c r="D13" s="50">
        <v>63.37</v>
      </c>
      <c r="E13" s="50"/>
      <c r="F13" s="51"/>
      <c r="J13" s="51"/>
    </row>
    <row r="14" spans="1:11" s="46" customFormat="1" ht="19.5" customHeight="1">
      <c r="A14" s="52" t="s">
        <v>352</v>
      </c>
      <c r="B14" s="53" t="s">
        <v>353</v>
      </c>
      <c r="C14" s="50">
        <v>31.69</v>
      </c>
      <c r="D14" s="50">
        <v>31.69</v>
      </c>
      <c r="E14" s="50"/>
      <c r="F14" s="51"/>
      <c r="G14" s="51"/>
      <c r="K14" s="51"/>
    </row>
    <row r="15" spans="1:11" s="46" customFormat="1" ht="19.5" customHeight="1">
      <c r="A15" s="52" t="s">
        <v>354</v>
      </c>
      <c r="B15" s="53" t="s">
        <v>355</v>
      </c>
      <c r="C15" s="50">
        <v>40.37</v>
      </c>
      <c r="D15" s="50">
        <v>40.37</v>
      </c>
      <c r="E15" s="50"/>
      <c r="F15" s="51"/>
      <c r="G15" s="51"/>
      <c r="H15" s="51"/>
      <c r="K15" s="51"/>
    </row>
    <row r="16" spans="1:11" s="46" customFormat="1" ht="19.5" customHeight="1">
      <c r="A16" s="52" t="s">
        <v>356</v>
      </c>
      <c r="B16" s="53" t="s">
        <v>357</v>
      </c>
      <c r="C16" s="50">
        <v>10.37</v>
      </c>
      <c r="D16" s="50">
        <v>10.37</v>
      </c>
      <c r="E16" s="50"/>
      <c r="F16" s="51"/>
      <c r="G16" s="51"/>
      <c r="K16" s="51"/>
    </row>
    <row r="17" spans="1:11" s="46" customFormat="1" ht="19.5" customHeight="1">
      <c r="A17" s="52" t="s">
        <v>358</v>
      </c>
      <c r="B17" s="53" t="s">
        <v>359</v>
      </c>
      <c r="C17" s="50">
        <v>52.53</v>
      </c>
      <c r="D17" s="50">
        <v>52.53</v>
      </c>
      <c r="E17" s="50"/>
      <c r="F17" s="51"/>
      <c r="G17" s="51"/>
      <c r="K17" s="51"/>
    </row>
    <row r="18" spans="1:11" s="46" customFormat="1" ht="19.5" customHeight="1">
      <c r="A18" s="52" t="s">
        <v>360</v>
      </c>
      <c r="B18" s="53" t="s">
        <v>361</v>
      </c>
      <c r="C18" s="50">
        <v>7.68</v>
      </c>
      <c r="D18" s="50">
        <v>7.68</v>
      </c>
      <c r="E18" s="50"/>
      <c r="F18" s="51"/>
      <c r="G18" s="51"/>
      <c r="I18" s="51"/>
      <c r="K18" s="51"/>
    </row>
    <row r="19" spans="1:11" s="46" customFormat="1" ht="19.5" customHeight="1">
      <c r="A19" s="52" t="s">
        <v>362</v>
      </c>
      <c r="B19" s="53" t="s">
        <v>363</v>
      </c>
      <c r="C19" s="50">
        <v>8.64</v>
      </c>
      <c r="D19" s="50">
        <v>8.64</v>
      </c>
      <c r="E19" s="50"/>
      <c r="F19" s="51"/>
      <c r="G19" s="51"/>
      <c r="K19" s="51"/>
    </row>
    <row r="20" spans="1:7" s="46" customFormat="1" ht="19.5" customHeight="1">
      <c r="A20" s="52" t="s">
        <v>364</v>
      </c>
      <c r="B20" s="53" t="s">
        <v>365</v>
      </c>
      <c r="C20" s="145">
        <v>158.37</v>
      </c>
      <c r="D20" s="54"/>
      <c r="E20" s="145">
        <v>158.37</v>
      </c>
      <c r="F20" s="51"/>
      <c r="G20" s="51"/>
    </row>
    <row r="21" spans="1:14" s="46" customFormat="1" ht="19.5" customHeight="1">
      <c r="A21" s="52" t="s">
        <v>366</v>
      </c>
      <c r="B21" s="55" t="s">
        <v>367</v>
      </c>
      <c r="C21" s="145">
        <v>77.89</v>
      </c>
      <c r="D21" s="50"/>
      <c r="E21" s="145">
        <v>77.89</v>
      </c>
      <c r="F21" s="51"/>
      <c r="G21" s="51"/>
      <c r="H21" s="51"/>
      <c r="N21" s="51"/>
    </row>
    <row r="22" spans="1:7" s="46" customFormat="1" ht="19.5" customHeight="1">
      <c r="A22" s="52" t="s">
        <v>368</v>
      </c>
      <c r="B22" s="56" t="s">
        <v>369</v>
      </c>
      <c r="C22" s="145"/>
      <c r="D22" s="50"/>
      <c r="E22" s="145"/>
      <c r="F22" s="51"/>
      <c r="G22" s="51"/>
    </row>
    <row r="23" spans="1:6" s="46" customFormat="1" ht="19.5" customHeight="1">
      <c r="A23" s="52" t="s">
        <v>370</v>
      </c>
      <c r="B23" s="56" t="s">
        <v>371</v>
      </c>
      <c r="C23" s="145">
        <v>0.5</v>
      </c>
      <c r="D23" s="50"/>
      <c r="E23" s="145">
        <v>0.5</v>
      </c>
      <c r="F23" s="51"/>
    </row>
    <row r="24" spans="1:12" s="46" customFormat="1" ht="19.5" customHeight="1">
      <c r="A24" s="52" t="s">
        <v>372</v>
      </c>
      <c r="B24" s="56" t="s">
        <v>373</v>
      </c>
      <c r="C24" s="145">
        <v>2</v>
      </c>
      <c r="D24" s="50"/>
      <c r="E24" s="145">
        <v>2</v>
      </c>
      <c r="F24" s="51"/>
      <c r="G24" s="51"/>
      <c r="I24" s="51"/>
      <c r="L24" s="51"/>
    </row>
    <row r="25" spans="1:8" s="46" customFormat="1" ht="19.5" customHeight="1">
      <c r="A25" s="52" t="s">
        <v>374</v>
      </c>
      <c r="B25" s="56" t="s">
        <v>375</v>
      </c>
      <c r="C25" s="145">
        <v>0.6</v>
      </c>
      <c r="D25" s="50"/>
      <c r="E25" s="145">
        <v>0.6</v>
      </c>
      <c r="F25" s="51"/>
      <c r="G25" s="51"/>
      <c r="H25" s="51"/>
    </row>
    <row r="26" spans="1:7" s="46" customFormat="1" ht="19.5" customHeight="1">
      <c r="A26" s="52" t="s">
        <v>376</v>
      </c>
      <c r="B26" s="56" t="s">
        <v>377</v>
      </c>
      <c r="C26" s="145"/>
      <c r="D26" s="50"/>
      <c r="E26" s="145"/>
      <c r="F26" s="51"/>
      <c r="G26" s="51"/>
    </row>
    <row r="27" spans="1:7" s="46" customFormat="1" ht="19.5" customHeight="1">
      <c r="A27" s="52" t="s">
        <v>378</v>
      </c>
      <c r="B27" s="55" t="s">
        <v>379</v>
      </c>
      <c r="C27" s="145"/>
      <c r="D27" s="50"/>
      <c r="E27" s="145"/>
      <c r="F27" s="51"/>
      <c r="G27" s="51"/>
    </row>
    <row r="28" spans="1:10" s="46" customFormat="1" ht="19.5" customHeight="1">
      <c r="A28" s="52" t="s">
        <v>380</v>
      </c>
      <c r="B28" s="56" t="s">
        <v>381</v>
      </c>
      <c r="C28" s="145">
        <v>0.5</v>
      </c>
      <c r="D28" s="50"/>
      <c r="E28" s="145">
        <v>0.5</v>
      </c>
      <c r="F28" s="51"/>
      <c r="G28" s="51"/>
      <c r="H28" s="51"/>
      <c r="I28" s="51"/>
      <c r="J28" s="51"/>
    </row>
    <row r="29" spans="1:8" s="46" customFormat="1" ht="19.5" customHeight="1">
      <c r="A29" s="52" t="s">
        <v>382</v>
      </c>
      <c r="B29" s="56" t="s">
        <v>383</v>
      </c>
      <c r="C29" s="145">
        <v>6.74</v>
      </c>
      <c r="D29" s="50"/>
      <c r="E29" s="145">
        <v>6.74</v>
      </c>
      <c r="F29" s="51"/>
      <c r="G29" s="51"/>
      <c r="H29" s="51"/>
    </row>
    <row r="30" spans="1:9" s="46" customFormat="1" ht="19.5" customHeight="1">
      <c r="A30" s="52" t="s">
        <v>384</v>
      </c>
      <c r="B30" s="56" t="s">
        <v>385</v>
      </c>
      <c r="C30" s="145">
        <v>0.5</v>
      </c>
      <c r="D30" s="50"/>
      <c r="E30" s="145">
        <v>0.5</v>
      </c>
      <c r="F30" s="51"/>
      <c r="I30" s="51"/>
    </row>
    <row r="31" spans="1:19" s="46" customFormat="1" ht="19.5" customHeight="1">
      <c r="A31" s="52" t="s">
        <v>386</v>
      </c>
      <c r="B31" s="56" t="s">
        <v>387</v>
      </c>
      <c r="C31" s="145">
        <v>46.62</v>
      </c>
      <c r="D31" s="50"/>
      <c r="E31" s="145">
        <v>46.62</v>
      </c>
      <c r="F31" s="51"/>
      <c r="G31" s="51"/>
      <c r="J31" s="51"/>
      <c r="S31" s="51"/>
    </row>
    <row r="32" spans="1:7" s="46" customFormat="1" ht="19.5" customHeight="1">
      <c r="A32" s="52" t="s">
        <v>388</v>
      </c>
      <c r="B32" s="56" t="s">
        <v>389</v>
      </c>
      <c r="C32" s="145"/>
      <c r="D32" s="50"/>
      <c r="E32" s="145"/>
      <c r="F32" s="51"/>
      <c r="G32" s="51"/>
    </row>
    <row r="33" spans="1:9" s="46" customFormat="1" ht="19.5" customHeight="1">
      <c r="A33" s="52" t="s">
        <v>390</v>
      </c>
      <c r="B33" s="55" t="s">
        <v>391</v>
      </c>
      <c r="C33" s="145">
        <v>7.92</v>
      </c>
      <c r="D33" s="50"/>
      <c r="E33" s="145">
        <v>7.92</v>
      </c>
      <c r="F33" s="51"/>
      <c r="G33" s="51"/>
      <c r="H33" s="51"/>
      <c r="I33" s="51"/>
    </row>
    <row r="34" spans="1:7" s="46" customFormat="1" ht="19.5" customHeight="1">
      <c r="A34" s="52" t="s">
        <v>392</v>
      </c>
      <c r="B34" s="56" t="s">
        <v>393</v>
      </c>
      <c r="C34" s="145">
        <v>5.88</v>
      </c>
      <c r="D34" s="50"/>
      <c r="E34" s="145">
        <v>5.88</v>
      </c>
      <c r="F34" s="51"/>
      <c r="G34" s="51"/>
    </row>
    <row r="35" spans="1:16" s="46" customFormat="1" ht="19.5" customHeight="1">
      <c r="A35" s="52" t="s">
        <v>394</v>
      </c>
      <c r="B35" s="56" t="s">
        <v>395</v>
      </c>
      <c r="C35" s="145">
        <v>7</v>
      </c>
      <c r="D35" s="50"/>
      <c r="E35" s="145">
        <v>7</v>
      </c>
      <c r="F35" s="51"/>
      <c r="G35" s="51"/>
      <c r="I35" s="51"/>
      <c r="P35" s="51"/>
    </row>
    <row r="36" spans="1:16" s="46" customFormat="1" ht="19.5" customHeight="1">
      <c r="A36" s="52" t="s">
        <v>396</v>
      </c>
      <c r="B36" s="56" t="s">
        <v>397</v>
      </c>
      <c r="C36" s="145"/>
      <c r="D36" s="50"/>
      <c r="E36" s="145"/>
      <c r="F36" s="51"/>
      <c r="G36" s="51"/>
      <c r="H36" s="51"/>
      <c r="P36" s="51"/>
    </row>
    <row r="37" spans="1:9" s="46" customFormat="1" ht="19.5" customHeight="1">
      <c r="A37" s="52" t="s">
        <v>398</v>
      </c>
      <c r="B37" s="56" t="s">
        <v>399</v>
      </c>
      <c r="C37" s="145">
        <v>2.22</v>
      </c>
      <c r="D37" s="50"/>
      <c r="E37" s="145">
        <v>2.22</v>
      </c>
      <c r="F37" s="51"/>
      <c r="G37" s="51"/>
      <c r="H37" s="51"/>
      <c r="I37" s="51"/>
    </row>
    <row r="38" spans="1:8" s="46" customFormat="1" ht="19.5" customHeight="1">
      <c r="A38" s="52" t="s">
        <v>400</v>
      </c>
      <c r="B38" s="53" t="s">
        <v>401</v>
      </c>
      <c r="C38" s="162">
        <v>105.04</v>
      </c>
      <c r="D38" s="162">
        <v>105.04</v>
      </c>
      <c r="E38" s="50"/>
      <c r="F38" s="51"/>
      <c r="H38" s="51"/>
    </row>
    <row r="39" spans="1:8" s="46" customFormat="1" ht="19.5" customHeight="1">
      <c r="A39" s="146" t="s">
        <v>535</v>
      </c>
      <c r="B39" s="53" t="s">
        <v>536</v>
      </c>
      <c r="C39" s="162"/>
      <c r="D39" s="162"/>
      <c r="E39" s="50"/>
      <c r="F39" s="51"/>
      <c r="H39" s="51"/>
    </row>
    <row r="40" spans="1:7" s="46" customFormat="1" ht="19.5" customHeight="1">
      <c r="A40" s="52" t="s">
        <v>402</v>
      </c>
      <c r="B40" s="56" t="s">
        <v>403</v>
      </c>
      <c r="C40" s="145"/>
      <c r="D40" s="145"/>
      <c r="E40" s="50"/>
      <c r="F40" s="51"/>
      <c r="G40" s="51"/>
    </row>
    <row r="41" spans="1:8" s="46" customFormat="1" ht="19.5" customHeight="1">
      <c r="A41" s="52" t="s">
        <v>404</v>
      </c>
      <c r="B41" s="56" t="s">
        <v>361</v>
      </c>
      <c r="C41" s="145">
        <v>8.4</v>
      </c>
      <c r="D41" s="145">
        <v>8.4</v>
      </c>
      <c r="E41" s="50"/>
      <c r="F41" s="51"/>
      <c r="G41" s="51"/>
      <c r="H41" s="51"/>
    </row>
    <row r="42" spans="1:7" s="46" customFormat="1" ht="19.5" customHeight="1">
      <c r="A42" s="52" t="s">
        <v>405</v>
      </c>
      <c r="B42" s="56" t="s">
        <v>406</v>
      </c>
      <c r="C42" s="145">
        <v>0.036</v>
      </c>
      <c r="D42" s="145">
        <v>0.036</v>
      </c>
      <c r="E42" s="50"/>
      <c r="F42" s="51"/>
      <c r="G42" s="51"/>
    </row>
    <row r="43" spans="1:7" s="46" customFormat="1" ht="19.5" customHeight="1">
      <c r="A43" s="52" t="s">
        <v>407</v>
      </c>
      <c r="B43" s="56" t="s">
        <v>408</v>
      </c>
      <c r="C43" s="145"/>
      <c r="D43" s="145"/>
      <c r="E43" s="50"/>
      <c r="F43" s="51"/>
      <c r="G43" s="51"/>
    </row>
    <row r="44" spans="1:6" s="46" customFormat="1" ht="19.5" customHeight="1">
      <c r="A44" s="52" t="s">
        <v>409</v>
      </c>
      <c r="B44" s="56" t="s">
        <v>410</v>
      </c>
      <c r="C44" s="145">
        <v>96.6</v>
      </c>
      <c r="D44" s="145">
        <v>96.6</v>
      </c>
      <c r="E44" s="50"/>
      <c r="F44" s="51"/>
    </row>
    <row r="45" spans="3:5" ht="19.5" customHeight="1">
      <c r="C45" s="42"/>
      <c r="D45" s="42"/>
      <c r="E45" s="42"/>
    </row>
    <row r="46" spans="4:14" ht="19.5" customHeight="1">
      <c r="D46" s="42"/>
      <c r="E46" s="42"/>
      <c r="F46" s="42"/>
      <c r="N46" s="42"/>
    </row>
  </sheetData>
  <sheetProtection/>
  <mergeCells count="2">
    <mergeCell ref="A5:B5"/>
    <mergeCell ref="C5:E5"/>
  </mergeCells>
  <printOptions horizontalCentered="1"/>
  <pageMargins left="0" right="0" top="0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G1" sqref="G1:G16384"/>
    </sheetView>
  </sheetViews>
  <sheetFormatPr defaultColWidth="6.875" defaultRowHeight="12.75" customHeight="1"/>
  <cols>
    <col min="1" max="6" width="11.625" style="34" hidden="1" customWidth="1"/>
    <col min="7" max="12" width="19.625" style="34" customWidth="1"/>
    <col min="13" max="16384" width="6.875" style="34" customWidth="1"/>
  </cols>
  <sheetData>
    <row r="1" spans="1:12" ht="19.5" customHeight="1">
      <c r="A1" s="33" t="s">
        <v>451</v>
      </c>
      <c r="G1" s="123" t="s">
        <v>462</v>
      </c>
      <c r="L1" s="57"/>
    </row>
    <row r="2" spans="1:12" ht="42" customHeight="1">
      <c r="A2" s="58" t="s">
        <v>457</v>
      </c>
      <c r="B2" s="36"/>
      <c r="C2" s="36"/>
      <c r="D2" s="36"/>
      <c r="E2" s="36"/>
      <c r="F2" s="36"/>
      <c r="G2" s="58" t="s">
        <v>567</v>
      </c>
      <c r="H2" s="36"/>
      <c r="I2" s="36"/>
      <c r="J2" s="36"/>
      <c r="K2" s="36"/>
      <c r="L2" s="36"/>
    </row>
    <row r="3" spans="1:12" ht="19.5" customHeight="1">
      <c r="A3" s="37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9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59" t="s">
        <v>311</v>
      </c>
    </row>
    <row r="5" spans="1:12" ht="28.5" customHeight="1">
      <c r="A5" s="171" t="s">
        <v>443</v>
      </c>
      <c r="B5" s="171"/>
      <c r="C5" s="171"/>
      <c r="D5" s="171"/>
      <c r="E5" s="171"/>
      <c r="F5" s="172"/>
      <c r="G5" s="171" t="s">
        <v>558</v>
      </c>
      <c r="H5" s="171"/>
      <c r="I5" s="171"/>
      <c r="J5" s="171"/>
      <c r="K5" s="171"/>
      <c r="L5" s="171"/>
    </row>
    <row r="6" spans="1:12" ht="28.5" customHeight="1">
      <c r="A6" s="173" t="s">
        <v>316</v>
      </c>
      <c r="B6" s="175" t="s">
        <v>411</v>
      </c>
      <c r="C6" s="173" t="s">
        <v>412</v>
      </c>
      <c r="D6" s="173"/>
      <c r="E6" s="173"/>
      <c r="F6" s="177" t="s">
        <v>413</v>
      </c>
      <c r="G6" s="171" t="s">
        <v>316</v>
      </c>
      <c r="H6" s="178" t="s">
        <v>411</v>
      </c>
      <c r="I6" s="171" t="s">
        <v>412</v>
      </c>
      <c r="J6" s="171"/>
      <c r="K6" s="171"/>
      <c r="L6" s="171" t="s">
        <v>413</v>
      </c>
    </row>
    <row r="7" spans="1:12" ht="28.5" customHeight="1">
      <c r="A7" s="174"/>
      <c r="B7" s="176"/>
      <c r="C7" s="60" t="s">
        <v>332</v>
      </c>
      <c r="D7" s="61" t="s">
        <v>414</v>
      </c>
      <c r="E7" s="61" t="s">
        <v>415</v>
      </c>
      <c r="F7" s="174"/>
      <c r="G7" s="171"/>
      <c r="H7" s="178"/>
      <c r="I7" s="47" t="s">
        <v>332</v>
      </c>
      <c r="J7" s="106" t="s">
        <v>414</v>
      </c>
      <c r="K7" s="106" t="s">
        <v>415</v>
      </c>
      <c r="L7" s="171"/>
    </row>
    <row r="8" spans="1:12" ht="28.5" customHeight="1">
      <c r="A8" s="62"/>
      <c r="B8" s="62"/>
      <c r="C8" s="62"/>
      <c r="D8" s="62"/>
      <c r="E8" s="62"/>
      <c r="F8" s="63"/>
      <c r="G8" s="64">
        <v>7.5</v>
      </c>
      <c r="H8" s="50"/>
      <c r="I8" s="65">
        <v>7</v>
      </c>
      <c r="J8" s="66"/>
      <c r="K8" s="64">
        <v>7</v>
      </c>
      <c r="L8" s="50">
        <v>0.5</v>
      </c>
    </row>
    <row r="9" spans="2:12" ht="22.5" customHeight="1">
      <c r="B9" s="42"/>
      <c r="G9" s="42"/>
      <c r="H9" s="42"/>
      <c r="I9" s="42"/>
      <c r="J9" s="42"/>
      <c r="K9" s="42"/>
      <c r="L9" s="42"/>
    </row>
    <row r="10" spans="7:12" ht="12.75" customHeight="1">
      <c r="G10" s="42"/>
      <c r="H10" s="42"/>
      <c r="I10" s="42"/>
      <c r="J10" s="42"/>
      <c r="K10" s="42"/>
      <c r="L10" s="42"/>
    </row>
    <row r="11" spans="7:12" ht="12.75" customHeight="1">
      <c r="G11" s="42"/>
      <c r="H11" s="42"/>
      <c r="I11" s="42"/>
      <c r="J11" s="42"/>
      <c r="K11" s="42"/>
      <c r="L11" s="42"/>
    </row>
    <row r="12" spans="7:12" ht="12.75" customHeight="1">
      <c r="G12" s="42"/>
      <c r="H12" s="42"/>
      <c r="I12" s="42"/>
      <c r="L12" s="42"/>
    </row>
    <row r="13" spans="6:11" ht="12.75" customHeight="1">
      <c r="F13" s="42"/>
      <c r="G13" s="42"/>
      <c r="H13" s="42"/>
      <c r="I13" s="42"/>
      <c r="J13" s="42"/>
      <c r="K13" s="42"/>
    </row>
    <row r="14" spans="4:9" ht="12.75" customHeight="1">
      <c r="D14" s="42"/>
      <c r="G14" s="42"/>
      <c r="H14" s="42"/>
      <c r="I14" s="42"/>
    </row>
    <row r="15" ht="12.75" customHeight="1">
      <c r="J15" s="42"/>
    </row>
    <row r="16" spans="11:12" ht="12.75" customHeight="1">
      <c r="K16" s="42"/>
      <c r="L16" s="42"/>
    </row>
    <row r="20" ht="12.75" customHeight="1">
      <c r="H20" s="42"/>
    </row>
  </sheetData>
  <sheetProtection/>
  <mergeCells count="10">
    <mergeCell ref="A5:F5"/>
    <mergeCell ref="G5:L5"/>
    <mergeCell ref="A6:A7"/>
    <mergeCell ref="B6:B7"/>
    <mergeCell ref="C6:E6"/>
    <mergeCell ref="F6:F7"/>
    <mergeCell ref="G6:G7"/>
    <mergeCell ref="H6:H7"/>
    <mergeCell ref="I6:K6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A2" sqref="A2"/>
    </sheetView>
  </sheetViews>
  <sheetFormatPr defaultColWidth="6.875" defaultRowHeight="12.75" customHeight="1"/>
  <cols>
    <col min="1" max="1" width="19.50390625" style="34" customWidth="1"/>
    <col min="2" max="2" width="52.50390625" style="34" customWidth="1"/>
    <col min="3" max="5" width="18.25390625" style="34" customWidth="1"/>
    <col min="6" max="16384" width="6.875" style="34" customWidth="1"/>
  </cols>
  <sheetData>
    <row r="1" spans="1:5" ht="19.5" customHeight="1">
      <c r="A1" s="33" t="s">
        <v>463</v>
      </c>
      <c r="E1" s="67"/>
    </row>
    <row r="2" spans="1:5" ht="42.75" customHeight="1">
      <c r="A2" s="58" t="s">
        <v>568</v>
      </c>
      <c r="B2" s="36"/>
      <c r="C2" s="36"/>
      <c r="D2" s="36"/>
      <c r="E2" s="36"/>
    </row>
    <row r="3" spans="1:5" ht="19.5" customHeight="1">
      <c r="A3" s="36"/>
      <c r="B3" s="36"/>
      <c r="C3" s="36"/>
      <c r="D3" s="36"/>
      <c r="E3" s="36"/>
    </row>
    <row r="4" spans="1:5" ht="19.5" customHeight="1">
      <c r="A4" s="68"/>
      <c r="B4" s="69"/>
      <c r="C4" s="69"/>
      <c r="D4" s="69"/>
      <c r="E4" s="70" t="s">
        <v>311</v>
      </c>
    </row>
    <row r="5" spans="1:5" ht="19.5" customHeight="1">
      <c r="A5" s="171" t="s">
        <v>330</v>
      </c>
      <c r="B5" s="172" t="s">
        <v>331</v>
      </c>
      <c r="C5" s="171" t="s">
        <v>416</v>
      </c>
      <c r="D5" s="171"/>
      <c r="E5" s="171"/>
    </row>
    <row r="6" spans="1:5" ht="19.5" customHeight="1">
      <c r="A6" s="174"/>
      <c r="B6" s="174"/>
      <c r="C6" s="60" t="s">
        <v>316</v>
      </c>
      <c r="D6" s="60" t="s">
        <v>333</v>
      </c>
      <c r="E6" s="60" t="s">
        <v>334</v>
      </c>
    </row>
    <row r="7" spans="1:5" ht="19.5" customHeight="1">
      <c r="A7" s="71"/>
      <c r="B7" s="72"/>
      <c r="C7" s="66"/>
      <c r="D7" s="64"/>
      <c r="E7" s="50"/>
    </row>
    <row r="8" spans="1:5" ht="20.25" customHeight="1">
      <c r="A8" s="109" t="s">
        <v>431</v>
      </c>
      <c r="B8" s="42"/>
      <c r="C8" s="42"/>
      <c r="D8" s="42"/>
      <c r="E8" s="42"/>
    </row>
    <row r="9" spans="1:5" ht="20.25" customHeight="1">
      <c r="A9" s="42"/>
      <c r="B9" s="42"/>
      <c r="C9" s="42"/>
      <c r="D9" s="42"/>
      <c r="E9" s="42"/>
    </row>
    <row r="10" spans="1:5" ht="12.75" customHeight="1">
      <c r="A10" s="42"/>
      <c r="B10" s="42"/>
      <c r="C10" s="42"/>
      <c r="E10" s="42"/>
    </row>
    <row r="11" spans="1:5" ht="12.75" customHeight="1">
      <c r="A11" s="42"/>
      <c r="B11" s="42"/>
      <c r="C11" s="42"/>
      <c r="D11" s="42"/>
      <c r="E11" s="42"/>
    </row>
    <row r="12" spans="1:5" ht="12.75" customHeight="1">
      <c r="A12" s="42"/>
      <c r="B12" s="42"/>
      <c r="C12" s="42"/>
      <c r="E12" s="42"/>
    </row>
    <row r="13" spans="1:5" ht="12.75" customHeight="1">
      <c r="A13" s="42"/>
      <c r="B13" s="42"/>
      <c r="D13" s="42"/>
      <c r="E13" s="42"/>
    </row>
    <row r="14" spans="1:5" ht="12.75" customHeight="1">
      <c r="A14" s="42"/>
      <c r="E14" s="42"/>
    </row>
    <row r="15" ht="12.75" customHeight="1">
      <c r="B15" s="42"/>
    </row>
    <row r="16" ht="12.75" customHeight="1">
      <c r="B16" s="42"/>
    </row>
    <row r="17" ht="12.75" customHeight="1">
      <c r="B17" s="42"/>
    </row>
    <row r="18" ht="12.75" customHeight="1">
      <c r="B18" s="42"/>
    </row>
    <row r="19" ht="12.75" customHeight="1">
      <c r="B19" s="42"/>
    </row>
    <row r="20" ht="12.75" customHeight="1">
      <c r="B20" s="42"/>
    </row>
    <row r="22" ht="12.75" customHeight="1">
      <c r="B22" s="42"/>
    </row>
    <row r="23" ht="12.75" customHeight="1">
      <c r="B23" s="42"/>
    </row>
    <row r="25" ht="12.75" customHeight="1">
      <c r="B25" s="42"/>
    </row>
    <row r="26" ht="12.75" customHeight="1">
      <c r="B26" s="42"/>
    </row>
    <row r="27" ht="12.75" customHeight="1">
      <c r="D27" s="42"/>
    </row>
  </sheetData>
  <sheetProtection/>
  <mergeCells count="3">
    <mergeCell ref="A5:A6"/>
    <mergeCell ref="B5:B6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0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4" width="34.50390625" style="34" customWidth="1"/>
    <col min="5" max="159" width="6.75390625" style="34" customWidth="1"/>
    <col min="160" max="16384" width="6.875" style="34" customWidth="1"/>
  </cols>
  <sheetData>
    <row r="1" spans="1:251" ht="19.5" customHeight="1">
      <c r="A1" s="33" t="s">
        <v>464</v>
      </c>
      <c r="B1" s="73"/>
      <c r="C1" s="74"/>
      <c r="D1" s="67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</row>
    <row r="2" spans="1:251" ht="38.25" customHeight="1">
      <c r="A2" s="75" t="s">
        <v>569</v>
      </c>
      <c r="B2" s="76"/>
      <c r="C2" s="77"/>
      <c r="D2" s="76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</row>
    <row r="3" spans="1:251" ht="12.75" customHeight="1">
      <c r="A3" s="76"/>
      <c r="B3" s="76"/>
      <c r="C3" s="77"/>
      <c r="D3" s="76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</row>
    <row r="4" spans="1:251" ht="19.5" customHeight="1">
      <c r="A4" s="38"/>
      <c r="B4" s="78"/>
      <c r="C4" s="79"/>
      <c r="D4" s="59" t="s">
        <v>311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</row>
    <row r="5" spans="1:251" ht="23.25" customHeight="1">
      <c r="A5" s="171" t="s">
        <v>312</v>
      </c>
      <c r="B5" s="171"/>
      <c r="C5" s="171" t="s">
        <v>313</v>
      </c>
      <c r="D5" s="171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</row>
    <row r="6" spans="1:251" ht="24" customHeight="1">
      <c r="A6" s="41" t="s">
        <v>314</v>
      </c>
      <c r="B6" s="80" t="s">
        <v>315</v>
      </c>
      <c r="C6" s="41" t="s">
        <v>314</v>
      </c>
      <c r="D6" s="41" t="s">
        <v>315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</row>
    <row r="7" spans="1:251" ht="19.5" customHeight="1">
      <c r="A7" s="81" t="s">
        <v>573</v>
      </c>
      <c r="B7" s="95">
        <v>1341.03</v>
      </c>
      <c r="C7" s="124" t="s">
        <v>480</v>
      </c>
      <c r="D7" s="83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</row>
    <row r="8" spans="1:251" ht="19.5" customHeight="1">
      <c r="A8" s="84" t="s">
        <v>417</v>
      </c>
      <c r="B8" s="50"/>
      <c r="C8" s="124" t="s">
        <v>512</v>
      </c>
      <c r="D8" s="86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</row>
    <row r="9" spans="1:251" ht="19.5" customHeight="1">
      <c r="A9" s="87" t="s">
        <v>418</v>
      </c>
      <c r="B9" s="82"/>
      <c r="C9" s="124" t="s">
        <v>513</v>
      </c>
      <c r="D9" s="86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</row>
    <row r="10" spans="1:251" ht="19.5" customHeight="1">
      <c r="A10" s="88" t="s">
        <v>437</v>
      </c>
      <c r="B10" s="89"/>
      <c r="C10" s="124" t="s">
        <v>514</v>
      </c>
      <c r="D10" s="86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</row>
    <row r="11" spans="1:251" ht="19.5" customHeight="1">
      <c r="A11" s="88" t="s">
        <v>438</v>
      </c>
      <c r="B11" s="89"/>
      <c r="C11" s="124" t="s">
        <v>473</v>
      </c>
      <c r="D11" s="86">
        <v>193.88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</row>
    <row r="12" spans="1:251" ht="19.5" customHeight="1">
      <c r="A12" s="88" t="s">
        <v>439</v>
      </c>
      <c r="B12" s="50"/>
      <c r="C12" s="124" t="s">
        <v>474</v>
      </c>
      <c r="D12" s="86">
        <v>56.45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</row>
    <row r="13" spans="1:251" ht="19.5" customHeight="1">
      <c r="A13" s="88"/>
      <c r="B13" s="91"/>
      <c r="C13" s="124" t="s">
        <v>475</v>
      </c>
      <c r="D13" s="86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</row>
    <row r="14" spans="1:251" ht="19.5" customHeight="1">
      <c r="A14" s="88"/>
      <c r="B14" s="54"/>
      <c r="C14" s="124" t="s">
        <v>476</v>
      </c>
      <c r="D14" s="86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</row>
    <row r="15" spans="1:251" ht="19.5" customHeight="1">
      <c r="A15" s="88"/>
      <c r="B15" s="54"/>
      <c r="C15" s="124" t="s">
        <v>477</v>
      </c>
      <c r="D15" s="86">
        <v>1043.17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</row>
    <row r="16" spans="1:251" ht="19.5" customHeight="1">
      <c r="A16" s="88"/>
      <c r="B16" s="54"/>
      <c r="C16" s="124" t="s">
        <v>478</v>
      </c>
      <c r="D16" s="86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</row>
    <row r="17" spans="1:251" ht="19.5" customHeight="1">
      <c r="A17" s="88"/>
      <c r="B17" s="54"/>
      <c r="C17" s="124" t="s">
        <v>479</v>
      </c>
      <c r="D17" s="86">
        <v>47.53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</row>
    <row r="18" spans="1:251" ht="19.5" customHeight="1">
      <c r="A18" s="55"/>
      <c r="B18" s="54"/>
      <c r="C18" s="124" t="s">
        <v>515</v>
      </c>
      <c r="D18" s="86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</row>
    <row r="19" spans="1:251" ht="19.5" customHeight="1">
      <c r="A19" s="55"/>
      <c r="B19" s="54"/>
      <c r="C19" s="90"/>
      <c r="D19" s="86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</row>
    <row r="20" spans="1:251" ht="19.5" customHeight="1">
      <c r="A20" s="94" t="s">
        <v>419</v>
      </c>
      <c r="B20" s="95">
        <v>1341.03</v>
      </c>
      <c r="C20" s="113" t="s">
        <v>420</v>
      </c>
      <c r="D20" s="97">
        <v>1341.03</v>
      </c>
      <c r="F20" s="42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</row>
    <row r="21" spans="1:251" ht="19.5" customHeight="1">
      <c r="A21" s="88" t="s">
        <v>421</v>
      </c>
      <c r="B21" s="95"/>
      <c r="C21" s="85" t="s">
        <v>422</v>
      </c>
      <c r="D21" s="93"/>
      <c r="E21" s="42"/>
      <c r="F21" s="42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</row>
    <row r="22" spans="1:251" ht="19.5" customHeight="1">
      <c r="A22" s="88" t="s">
        <v>423</v>
      </c>
      <c r="B22" s="50"/>
      <c r="C22" s="90"/>
      <c r="D22" s="93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</row>
    <row r="23" spans="1:5" ht="19.5" customHeight="1">
      <c r="A23" s="96" t="s">
        <v>424</v>
      </c>
      <c r="B23" s="54">
        <v>1341.03</v>
      </c>
      <c r="C23" s="92" t="s">
        <v>425</v>
      </c>
      <c r="D23" s="93">
        <v>1341.03</v>
      </c>
      <c r="E23" s="42"/>
    </row>
    <row r="30" ht="19.5" customHeight="1">
      <c r="C30" s="42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zoomScalePageLayoutView="0" workbookViewId="0" topLeftCell="A3">
      <selection activeCell="E7" sqref="E7:E33"/>
    </sheetView>
  </sheetViews>
  <sheetFormatPr defaultColWidth="6.875" defaultRowHeight="12.75" customHeight="1"/>
  <cols>
    <col min="1" max="1" width="9.25390625" style="34" customWidth="1"/>
    <col min="2" max="2" width="32.75390625" style="34" customWidth="1"/>
    <col min="3" max="12" width="12.625" style="34" customWidth="1"/>
    <col min="13" max="16384" width="6.875" style="34" customWidth="1"/>
  </cols>
  <sheetData>
    <row r="1" spans="1:12" ht="19.5" customHeight="1">
      <c r="A1" s="33" t="s">
        <v>465</v>
      </c>
      <c r="L1" s="98"/>
    </row>
    <row r="2" spans="1:12" ht="43.5" customHeight="1">
      <c r="A2" s="182" t="s">
        <v>570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ht="19.5" customHeight="1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2" ht="19.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00" t="s">
        <v>311</v>
      </c>
    </row>
    <row r="5" spans="1:12" ht="24" customHeight="1">
      <c r="A5" s="172" t="s">
        <v>426</v>
      </c>
      <c r="B5" s="183"/>
      <c r="C5" s="176" t="s">
        <v>316</v>
      </c>
      <c r="D5" s="176" t="s">
        <v>423</v>
      </c>
      <c r="E5" s="176" t="s">
        <v>427</v>
      </c>
      <c r="F5" s="176" t="s">
        <v>417</v>
      </c>
      <c r="G5" s="176" t="s">
        <v>418</v>
      </c>
      <c r="H5" s="179" t="s">
        <v>437</v>
      </c>
      <c r="I5" s="180"/>
      <c r="J5" s="176" t="s">
        <v>438</v>
      </c>
      <c r="K5" s="176" t="s">
        <v>439</v>
      </c>
      <c r="L5" s="176" t="s">
        <v>421</v>
      </c>
    </row>
    <row r="6" spans="1:12" ht="42" customHeight="1">
      <c r="A6" s="101" t="s">
        <v>330</v>
      </c>
      <c r="B6" s="102" t="s">
        <v>331</v>
      </c>
      <c r="C6" s="181"/>
      <c r="D6" s="181"/>
      <c r="E6" s="181"/>
      <c r="F6" s="181"/>
      <c r="G6" s="181"/>
      <c r="H6" s="106" t="s">
        <v>440</v>
      </c>
      <c r="I6" s="106" t="s">
        <v>441</v>
      </c>
      <c r="J6" s="181"/>
      <c r="K6" s="181"/>
      <c r="L6" s="181"/>
    </row>
    <row r="7" spans="1:12" ht="19.5" customHeight="1">
      <c r="A7" s="136"/>
      <c r="B7" s="137" t="s">
        <v>316</v>
      </c>
      <c r="C7" s="164">
        <v>1341.03</v>
      </c>
      <c r="D7" s="65"/>
      <c r="E7" s="164">
        <v>1341.03</v>
      </c>
      <c r="F7" s="50"/>
      <c r="G7" s="66"/>
      <c r="H7" s="64"/>
      <c r="I7" s="64"/>
      <c r="J7" s="50"/>
      <c r="K7" s="66"/>
      <c r="L7" s="50"/>
    </row>
    <row r="8" spans="1:12" ht="21" customHeight="1">
      <c r="A8" s="138">
        <v>208</v>
      </c>
      <c r="B8" s="136" t="s">
        <v>516</v>
      </c>
      <c r="C8" s="164">
        <v>193.88</v>
      </c>
      <c r="D8" s="147"/>
      <c r="E8" s="164">
        <v>193.88</v>
      </c>
      <c r="F8" s="147"/>
      <c r="G8" s="65"/>
      <c r="H8" s="147"/>
      <c r="I8" s="147"/>
      <c r="J8" s="147"/>
      <c r="K8" s="147"/>
      <c r="L8" s="147"/>
    </row>
    <row r="9" spans="1:12" ht="21" customHeight="1">
      <c r="A9" s="127">
        <v>20805</v>
      </c>
      <c r="B9" s="130" t="s">
        <v>517</v>
      </c>
      <c r="C9" s="164">
        <v>193.88</v>
      </c>
      <c r="D9" s="147"/>
      <c r="E9" s="164">
        <v>193.88</v>
      </c>
      <c r="F9" s="147"/>
      <c r="G9" s="147"/>
      <c r="H9" s="147"/>
      <c r="I9" s="147"/>
      <c r="J9" s="147"/>
      <c r="K9" s="147"/>
      <c r="L9" s="147"/>
    </row>
    <row r="10" spans="1:12" ht="17.25" customHeight="1">
      <c r="A10" s="132">
        <v>2080505</v>
      </c>
      <c r="B10" s="133" t="s">
        <v>484</v>
      </c>
      <c r="C10" s="164">
        <v>63.37</v>
      </c>
      <c r="D10" s="147"/>
      <c r="E10" s="164">
        <v>63.37</v>
      </c>
      <c r="F10" s="147"/>
      <c r="G10" s="65"/>
      <c r="H10" s="147"/>
      <c r="I10" s="147"/>
      <c r="J10" s="147"/>
      <c r="K10" s="147"/>
      <c r="L10" s="147"/>
    </row>
    <row r="11" spans="1:12" ht="17.25" customHeight="1">
      <c r="A11" s="132">
        <v>2080506</v>
      </c>
      <c r="B11" s="133" t="s">
        <v>485</v>
      </c>
      <c r="C11" s="164">
        <v>31.69</v>
      </c>
      <c r="D11" s="147"/>
      <c r="E11" s="164">
        <v>31.69</v>
      </c>
      <c r="F11" s="147"/>
      <c r="G11" s="65"/>
      <c r="H11" s="147"/>
      <c r="I11" s="147"/>
      <c r="J11" s="147"/>
      <c r="K11" s="147"/>
      <c r="L11" s="147"/>
    </row>
    <row r="12" spans="1:12" ht="17.25" customHeight="1">
      <c r="A12" s="132">
        <v>2080599</v>
      </c>
      <c r="B12" s="133" t="s">
        <v>518</v>
      </c>
      <c r="C12" s="164">
        <v>98.82</v>
      </c>
      <c r="D12" s="147"/>
      <c r="E12" s="164">
        <v>98.82</v>
      </c>
      <c r="F12" s="147"/>
      <c r="G12" s="147"/>
      <c r="H12" s="147"/>
      <c r="I12" s="147"/>
      <c r="J12" s="147"/>
      <c r="K12" s="147"/>
      <c r="L12" s="147"/>
    </row>
    <row r="13" spans="1:12" ht="17.25" customHeight="1">
      <c r="A13" s="127">
        <v>210</v>
      </c>
      <c r="B13" s="133" t="s">
        <v>488</v>
      </c>
      <c r="C13" s="164">
        <v>56.45</v>
      </c>
      <c r="D13" s="148"/>
      <c r="E13" s="164">
        <v>56.45</v>
      </c>
      <c r="F13" s="148"/>
      <c r="G13" s="148"/>
      <c r="H13" s="148"/>
      <c r="I13" s="147"/>
      <c r="J13" s="147"/>
      <c r="K13" s="147"/>
      <c r="L13" s="147"/>
    </row>
    <row r="14" spans="1:12" ht="17.25" customHeight="1">
      <c r="A14" s="127">
        <v>21011</v>
      </c>
      <c r="B14" s="134" t="s">
        <v>519</v>
      </c>
      <c r="C14" s="164">
        <v>56.45</v>
      </c>
      <c r="D14" s="148"/>
      <c r="E14" s="164">
        <v>56.45</v>
      </c>
      <c r="F14" s="148"/>
      <c r="G14" s="148"/>
      <c r="H14" s="148"/>
      <c r="I14" s="148"/>
      <c r="J14" s="147"/>
      <c r="K14" s="147"/>
      <c r="L14" s="148"/>
    </row>
    <row r="15" spans="1:12" ht="17.25" customHeight="1">
      <c r="A15" s="132">
        <v>2101101</v>
      </c>
      <c r="B15" s="124" t="s">
        <v>491</v>
      </c>
      <c r="C15" s="164"/>
      <c r="D15" s="148"/>
      <c r="E15" s="164"/>
      <c r="F15" s="148"/>
      <c r="G15" s="148"/>
      <c r="H15" s="148"/>
      <c r="I15" s="148"/>
      <c r="J15" s="147"/>
      <c r="K15" s="147"/>
      <c r="L15" s="147"/>
    </row>
    <row r="16" spans="1:12" ht="17.25" customHeight="1">
      <c r="A16" s="132">
        <v>2101102</v>
      </c>
      <c r="B16" s="124" t="s">
        <v>492</v>
      </c>
      <c r="C16" s="164">
        <v>40.37</v>
      </c>
      <c r="D16" s="148"/>
      <c r="E16" s="164">
        <v>40.37</v>
      </c>
      <c r="F16" s="148"/>
      <c r="G16" s="148"/>
      <c r="H16" s="148"/>
      <c r="I16" s="148"/>
      <c r="J16" s="147"/>
      <c r="K16" s="148"/>
      <c r="L16" s="148"/>
    </row>
    <row r="17" spans="1:12" ht="17.25" customHeight="1">
      <c r="A17" s="132">
        <v>2101103</v>
      </c>
      <c r="B17" s="124" t="s">
        <v>493</v>
      </c>
      <c r="C17" s="164"/>
      <c r="D17" s="148"/>
      <c r="E17" s="164"/>
      <c r="F17" s="148"/>
      <c r="G17" s="148"/>
      <c r="H17" s="148"/>
      <c r="I17" s="147"/>
      <c r="J17" s="147"/>
      <c r="K17" s="148"/>
      <c r="L17" s="148"/>
    </row>
    <row r="18" spans="1:12" ht="17.25" customHeight="1">
      <c r="A18" s="132">
        <v>2101199</v>
      </c>
      <c r="B18" s="133" t="s">
        <v>520</v>
      </c>
      <c r="C18" s="164">
        <v>16.08</v>
      </c>
      <c r="D18" s="148"/>
      <c r="E18" s="164">
        <v>16.08</v>
      </c>
      <c r="F18" s="148"/>
      <c r="G18" s="148"/>
      <c r="H18" s="148"/>
      <c r="I18" s="147"/>
      <c r="J18" s="148"/>
      <c r="K18" s="148"/>
      <c r="L18" s="148"/>
    </row>
    <row r="19" spans="1:12" ht="17.25" customHeight="1">
      <c r="A19" s="127">
        <v>213</v>
      </c>
      <c r="B19" s="124" t="s">
        <v>495</v>
      </c>
      <c r="C19" s="164">
        <v>1043.17</v>
      </c>
      <c r="D19" s="148"/>
      <c r="E19" s="164">
        <v>1043.17</v>
      </c>
      <c r="F19" s="148"/>
      <c r="G19" s="148"/>
      <c r="H19" s="148"/>
      <c r="I19" s="148"/>
      <c r="J19" s="148"/>
      <c r="K19" s="148"/>
      <c r="L19" s="148"/>
    </row>
    <row r="20" spans="1:12" ht="17.25" customHeight="1">
      <c r="A20" s="127">
        <v>21302</v>
      </c>
      <c r="B20" s="130" t="s">
        <v>497</v>
      </c>
      <c r="C20" s="164">
        <v>1043.17</v>
      </c>
      <c r="D20" s="148"/>
      <c r="E20" s="164">
        <v>1043.17</v>
      </c>
      <c r="F20" s="148"/>
      <c r="G20" s="148"/>
      <c r="H20" s="148"/>
      <c r="I20" s="148"/>
      <c r="J20" s="148"/>
      <c r="K20" s="148"/>
      <c r="L20" s="148"/>
    </row>
    <row r="21" spans="1:12" ht="17.25" customHeight="1">
      <c r="A21" s="132">
        <v>2130201</v>
      </c>
      <c r="B21" s="124" t="s">
        <v>498</v>
      </c>
      <c r="C21" s="164"/>
      <c r="D21" s="148"/>
      <c r="E21" s="164"/>
      <c r="F21" s="148"/>
      <c r="G21" s="148"/>
      <c r="H21" s="148"/>
      <c r="I21" s="148"/>
      <c r="J21" s="148"/>
      <c r="K21" s="148"/>
      <c r="L21" s="148"/>
    </row>
    <row r="22" spans="1:12" ht="17.25" customHeight="1">
      <c r="A22" s="132">
        <v>2130202</v>
      </c>
      <c r="B22" s="124" t="s">
        <v>499</v>
      </c>
      <c r="C22" s="164"/>
      <c r="D22" s="148"/>
      <c r="E22" s="164"/>
      <c r="F22" s="148"/>
      <c r="G22" s="148"/>
      <c r="H22" s="148"/>
      <c r="I22" s="148"/>
      <c r="J22" s="148"/>
      <c r="K22" s="148"/>
      <c r="L22" s="148"/>
    </row>
    <row r="23" spans="1:12" ht="17.25" customHeight="1">
      <c r="A23" s="132">
        <v>2130204</v>
      </c>
      <c r="B23" s="124" t="s">
        <v>500</v>
      </c>
      <c r="C23" s="164">
        <v>859.97</v>
      </c>
      <c r="D23" s="148"/>
      <c r="E23" s="164">
        <v>859.97</v>
      </c>
      <c r="F23" s="148"/>
      <c r="G23" s="148"/>
      <c r="H23" s="148"/>
      <c r="I23" s="148"/>
      <c r="J23" s="148"/>
      <c r="K23" s="148"/>
      <c r="L23" s="148"/>
    </row>
    <row r="24" spans="1:12" ht="17.25" customHeight="1">
      <c r="A24" s="132">
        <v>2130206</v>
      </c>
      <c r="B24" s="124" t="s">
        <v>501</v>
      </c>
      <c r="C24" s="164"/>
      <c r="D24" s="148"/>
      <c r="E24" s="164"/>
      <c r="F24" s="148"/>
      <c r="G24" s="148"/>
      <c r="H24" s="148"/>
      <c r="I24" s="148"/>
      <c r="J24" s="148"/>
      <c r="K24" s="148"/>
      <c r="L24" s="148"/>
    </row>
    <row r="25" spans="1:12" ht="17.25" customHeight="1">
      <c r="A25" s="132">
        <v>2130207</v>
      </c>
      <c r="B25" s="124" t="s">
        <v>521</v>
      </c>
      <c r="C25" s="164"/>
      <c r="D25" s="148"/>
      <c r="E25" s="164"/>
      <c r="F25" s="148"/>
      <c r="G25" s="148"/>
      <c r="H25" s="148"/>
      <c r="I25" s="148"/>
      <c r="J25" s="148"/>
      <c r="K25" s="148"/>
      <c r="L25" s="148"/>
    </row>
    <row r="26" spans="1:12" ht="17.25" customHeight="1">
      <c r="A26" s="132">
        <v>2130209</v>
      </c>
      <c r="B26" s="124" t="s">
        <v>522</v>
      </c>
      <c r="C26" s="164"/>
      <c r="D26" s="148"/>
      <c r="E26" s="164"/>
      <c r="F26" s="148"/>
      <c r="G26" s="148"/>
      <c r="H26" s="148"/>
      <c r="I26" s="148"/>
      <c r="J26" s="148"/>
      <c r="K26" s="148"/>
      <c r="L26" s="148"/>
    </row>
    <row r="27" spans="1:12" ht="17.25" customHeight="1">
      <c r="A27" s="132">
        <v>2130213</v>
      </c>
      <c r="B27" s="124" t="s">
        <v>537</v>
      </c>
      <c r="C27" s="164"/>
      <c r="D27" s="148"/>
      <c r="E27" s="164"/>
      <c r="F27" s="148"/>
      <c r="G27" s="148"/>
      <c r="H27" s="148"/>
      <c r="I27" s="148"/>
      <c r="J27" s="148"/>
      <c r="K27" s="148"/>
      <c r="L27" s="148"/>
    </row>
    <row r="28" spans="1:12" ht="17.25" customHeight="1">
      <c r="A28" s="132">
        <v>2130234</v>
      </c>
      <c r="B28" s="124" t="s">
        <v>504</v>
      </c>
      <c r="C28" s="164">
        <v>100</v>
      </c>
      <c r="D28" s="148"/>
      <c r="E28" s="164">
        <v>100</v>
      </c>
      <c r="F28" s="148"/>
      <c r="G28" s="148"/>
      <c r="H28" s="148"/>
      <c r="I28" s="148"/>
      <c r="J28" s="148"/>
      <c r="K28" s="148"/>
      <c r="L28" s="148"/>
    </row>
    <row r="29" spans="1:12" ht="17.25" customHeight="1">
      <c r="A29" s="132">
        <v>2130237</v>
      </c>
      <c r="B29" s="124" t="s">
        <v>506</v>
      </c>
      <c r="C29" s="164">
        <v>83.2</v>
      </c>
      <c r="D29" s="148"/>
      <c r="E29" s="164">
        <v>83.2</v>
      </c>
      <c r="F29" s="148"/>
      <c r="G29" s="148"/>
      <c r="H29" s="148"/>
      <c r="I29" s="148"/>
      <c r="J29" s="148"/>
      <c r="K29" s="148"/>
      <c r="L29" s="148"/>
    </row>
    <row r="30" spans="1:12" ht="17.25" customHeight="1">
      <c r="A30" s="132">
        <v>2130299</v>
      </c>
      <c r="B30" s="124" t="s">
        <v>524</v>
      </c>
      <c r="C30" s="164"/>
      <c r="D30" s="148"/>
      <c r="E30" s="164"/>
      <c r="F30" s="148"/>
      <c r="G30" s="148"/>
      <c r="H30" s="148"/>
      <c r="I30" s="148"/>
      <c r="J30" s="148"/>
      <c r="K30" s="148"/>
      <c r="L30" s="148"/>
    </row>
    <row r="31" spans="1:12" ht="17.25" customHeight="1">
      <c r="A31" s="127">
        <v>221</v>
      </c>
      <c r="B31" s="124" t="s">
        <v>507</v>
      </c>
      <c r="C31" s="65">
        <v>47.53</v>
      </c>
      <c r="D31" s="148"/>
      <c r="E31" s="65">
        <v>47.53</v>
      </c>
      <c r="F31" s="148"/>
      <c r="G31" s="148"/>
      <c r="H31" s="148"/>
      <c r="I31" s="148"/>
      <c r="J31" s="148"/>
      <c r="K31" s="148"/>
      <c r="L31" s="148"/>
    </row>
    <row r="32" spans="1:12" ht="17.25" customHeight="1">
      <c r="A32" s="127">
        <v>22102</v>
      </c>
      <c r="B32" s="130" t="s">
        <v>509</v>
      </c>
      <c r="C32" s="65">
        <v>47.53</v>
      </c>
      <c r="D32" s="148"/>
      <c r="E32" s="65">
        <v>47.53</v>
      </c>
      <c r="F32" s="148"/>
      <c r="G32" s="148"/>
      <c r="H32" s="148"/>
      <c r="I32" s="148"/>
      <c r="J32" s="148"/>
      <c r="K32" s="148"/>
      <c r="L32" s="148"/>
    </row>
    <row r="33" spans="1:12" ht="17.25" customHeight="1">
      <c r="A33" s="132">
        <v>2210201</v>
      </c>
      <c r="B33" s="124" t="s">
        <v>510</v>
      </c>
      <c r="C33" s="65">
        <v>47.53</v>
      </c>
      <c r="D33" s="148"/>
      <c r="E33" s="65">
        <v>47.53</v>
      </c>
      <c r="F33" s="148"/>
      <c r="G33" s="148"/>
      <c r="H33" s="148"/>
      <c r="I33" s="148"/>
      <c r="J33" s="148"/>
      <c r="K33" s="148"/>
      <c r="L33" s="148"/>
    </row>
    <row r="34" ht="12.75" customHeight="1">
      <c r="E34" s="163"/>
    </row>
    <row r="35" ht="12.75" customHeight="1">
      <c r="E35" s="163"/>
    </row>
  </sheetData>
  <sheetProtection/>
  <mergeCells count="11">
    <mergeCell ref="E5:E6"/>
    <mergeCell ref="H5:I5"/>
    <mergeCell ref="J5:J6"/>
    <mergeCell ref="A2:L3"/>
    <mergeCell ref="K5:K6"/>
    <mergeCell ref="L5:L6"/>
    <mergeCell ref="F5:F6"/>
    <mergeCell ref="G5:G6"/>
    <mergeCell ref="A5:B5"/>
    <mergeCell ref="C5:C6"/>
    <mergeCell ref="D5:D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showZeros="0" zoomScalePageLayoutView="0" workbookViewId="0" topLeftCell="A1">
      <selection activeCell="C22" sqref="C22:C30"/>
    </sheetView>
  </sheetViews>
  <sheetFormatPr defaultColWidth="6.875" defaultRowHeight="12.75" customHeight="1"/>
  <cols>
    <col min="1" max="1" width="13.125" style="34" customWidth="1"/>
    <col min="2" max="2" width="32.375" style="34" customWidth="1"/>
    <col min="3" max="3" width="12.00390625" style="34" customWidth="1"/>
    <col min="4" max="4" width="11.625" style="34" customWidth="1"/>
    <col min="5" max="6" width="14.375" style="34" customWidth="1"/>
    <col min="7" max="7" width="12.75390625" style="34" customWidth="1"/>
    <col min="8" max="8" width="14.125" style="34" customWidth="1"/>
    <col min="9" max="16384" width="6.875" style="34" customWidth="1"/>
  </cols>
  <sheetData>
    <row r="1" spans="1:2" ht="19.5" customHeight="1">
      <c r="A1" s="33" t="s">
        <v>466</v>
      </c>
      <c r="B1" s="42"/>
    </row>
    <row r="2" spans="1:8" ht="44.25" customHeight="1">
      <c r="A2" s="182" t="s">
        <v>571</v>
      </c>
      <c r="B2" s="182"/>
      <c r="C2" s="182"/>
      <c r="D2" s="182"/>
      <c r="E2" s="182"/>
      <c r="F2" s="182"/>
      <c r="G2" s="182"/>
      <c r="H2" s="182"/>
    </row>
    <row r="3" spans="1:8" ht="19.5" customHeight="1">
      <c r="A3" s="104"/>
      <c r="B3" s="105"/>
      <c r="C3" s="103"/>
      <c r="D3" s="103"/>
      <c r="E3" s="103"/>
      <c r="F3" s="103"/>
      <c r="G3" s="103"/>
      <c r="H3" s="99"/>
    </row>
    <row r="4" spans="1:8" ht="25.5" customHeight="1">
      <c r="A4" s="39"/>
      <c r="B4" s="38"/>
      <c r="C4" s="39"/>
      <c r="D4" s="39"/>
      <c r="E4" s="39"/>
      <c r="F4" s="39"/>
      <c r="G4" s="39"/>
      <c r="H4" s="59" t="s">
        <v>311</v>
      </c>
    </row>
    <row r="5" spans="1:8" ht="29.25" customHeight="1">
      <c r="A5" s="106" t="s">
        <v>330</v>
      </c>
      <c r="B5" s="106" t="s">
        <v>331</v>
      </c>
      <c r="C5" s="106" t="s">
        <v>316</v>
      </c>
      <c r="D5" s="107" t="s">
        <v>333</v>
      </c>
      <c r="E5" s="106" t="s">
        <v>334</v>
      </c>
      <c r="F5" s="106" t="s">
        <v>428</v>
      </c>
      <c r="G5" s="106" t="s">
        <v>429</v>
      </c>
      <c r="H5" s="106" t="s">
        <v>430</v>
      </c>
    </row>
    <row r="6" spans="1:8" ht="27" customHeight="1">
      <c r="A6" s="132"/>
      <c r="B6" s="135" t="s">
        <v>316</v>
      </c>
      <c r="C6" s="50">
        <v>1341.03</v>
      </c>
      <c r="D6" s="50">
        <v>1116.89</v>
      </c>
      <c r="E6" s="108">
        <v>224.14</v>
      </c>
      <c r="F6" s="91"/>
      <c r="G6" s="91"/>
      <c r="H6" s="91"/>
    </row>
    <row r="7" spans="1:8" ht="18.75" customHeight="1">
      <c r="A7" s="127">
        <v>208</v>
      </c>
      <c r="B7" s="130" t="s">
        <v>473</v>
      </c>
      <c r="C7" s="50">
        <v>193.88</v>
      </c>
      <c r="D7" s="50">
        <v>193.88</v>
      </c>
      <c r="E7" s="139"/>
      <c r="F7" s="139"/>
      <c r="G7" s="139"/>
      <c r="H7" s="139"/>
    </row>
    <row r="8" spans="1:8" ht="18.75" customHeight="1">
      <c r="A8" s="127">
        <v>20805</v>
      </c>
      <c r="B8" s="130" t="s">
        <v>483</v>
      </c>
      <c r="C8" s="50">
        <v>193.88</v>
      </c>
      <c r="D8" s="50">
        <v>193.88</v>
      </c>
      <c r="E8" s="139"/>
      <c r="F8" s="139"/>
      <c r="G8" s="139"/>
      <c r="H8" s="139"/>
    </row>
    <row r="9" spans="1:8" ht="21" customHeight="1">
      <c r="A9" s="132">
        <v>2080505</v>
      </c>
      <c r="B9" s="124" t="s">
        <v>484</v>
      </c>
      <c r="C9" s="164">
        <v>63.37</v>
      </c>
      <c r="D9" s="164">
        <v>63.37</v>
      </c>
      <c r="E9" s="139"/>
      <c r="F9" s="139"/>
      <c r="G9" s="139"/>
      <c r="H9" s="139"/>
    </row>
    <row r="10" spans="1:9" ht="21" customHeight="1">
      <c r="A10" s="132">
        <v>2080506</v>
      </c>
      <c r="B10" s="124" t="s">
        <v>485</v>
      </c>
      <c r="C10" s="164">
        <v>31.69</v>
      </c>
      <c r="D10" s="164">
        <v>31.69</v>
      </c>
      <c r="E10" s="139"/>
      <c r="F10" s="139"/>
      <c r="G10" s="139"/>
      <c r="H10" s="139"/>
      <c r="I10" s="42"/>
    </row>
    <row r="11" spans="1:8" ht="21" customHeight="1">
      <c r="A11" s="132">
        <v>2080599</v>
      </c>
      <c r="B11" s="124" t="s">
        <v>525</v>
      </c>
      <c r="C11" s="164">
        <v>98.82</v>
      </c>
      <c r="D11" s="164">
        <v>98.82</v>
      </c>
      <c r="E11" s="139"/>
      <c r="F11" s="139"/>
      <c r="G11" s="139"/>
      <c r="H11" s="139"/>
    </row>
    <row r="12" spans="1:8" ht="21" customHeight="1">
      <c r="A12" s="127">
        <v>210</v>
      </c>
      <c r="B12" s="124" t="s">
        <v>488</v>
      </c>
      <c r="C12" s="164">
        <v>56.45</v>
      </c>
      <c r="D12" s="164"/>
      <c r="E12" s="139"/>
      <c r="F12" s="139"/>
      <c r="G12" s="139"/>
      <c r="H12" s="140"/>
    </row>
    <row r="13" spans="1:9" ht="21" customHeight="1">
      <c r="A13" s="127">
        <v>21011</v>
      </c>
      <c r="B13" s="130" t="s">
        <v>490</v>
      </c>
      <c r="C13" s="164">
        <v>56.45</v>
      </c>
      <c r="D13" s="164"/>
      <c r="E13" s="139"/>
      <c r="F13" s="139"/>
      <c r="G13" s="139"/>
      <c r="H13" s="140"/>
      <c r="I13" s="42"/>
    </row>
    <row r="14" spans="1:8" ht="21" customHeight="1">
      <c r="A14" s="132">
        <v>2101101</v>
      </c>
      <c r="B14" s="124" t="s">
        <v>491</v>
      </c>
      <c r="C14" s="164"/>
      <c r="D14" s="164"/>
      <c r="E14" s="140"/>
      <c r="F14" s="139"/>
      <c r="G14" s="139"/>
      <c r="H14" s="139"/>
    </row>
    <row r="15" spans="1:8" ht="21" customHeight="1">
      <c r="A15" s="132">
        <v>2101102</v>
      </c>
      <c r="B15" s="124" t="s">
        <v>492</v>
      </c>
      <c r="C15" s="164">
        <v>40.37</v>
      </c>
      <c r="D15" s="164">
        <v>40.37</v>
      </c>
      <c r="E15" s="140"/>
      <c r="F15" s="139"/>
      <c r="G15" s="139"/>
      <c r="H15" s="140"/>
    </row>
    <row r="16" spans="1:8" ht="21" customHeight="1">
      <c r="A16" s="132">
        <v>2101103</v>
      </c>
      <c r="B16" s="124" t="s">
        <v>493</v>
      </c>
      <c r="C16" s="164"/>
      <c r="D16" s="164"/>
      <c r="E16" s="140"/>
      <c r="F16" s="139"/>
      <c r="G16" s="140"/>
      <c r="H16" s="140"/>
    </row>
    <row r="17" spans="1:8" ht="21" customHeight="1">
      <c r="A17" s="132">
        <v>2101199</v>
      </c>
      <c r="B17" s="124" t="s">
        <v>494</v>
      </c>
      <c r="C17" s="164">
        <v>16.08</v>
      </c>
      <c r="D17" s="164">
        <v>16.08</v>
      </c>
      <c r="E17" s="140"/>
      <c r="F17" s="140"/>
      <c r="G17" s="140"/>
      <c r="H17" s="139"/>
    </row>
    <row r="18" spans="1:8" ht="21" customHeight="1">
      <c r="A18" s="138">
        <v>213</v>
      </c>
      <c r="B18" s="124" t="s">
        <v>495</v>
      </c>
      <c r="C18" s="164">
        <v>1043.17</v>
      </c>
      <c r="D18" s="164">
        <v>819.03</v>
      </c>
      <c r="E18" s="50">
        <v>224.14</v>
      </c>
      <c r="F18" s="140"/>
      <c r="G18" s="140"/>
      <c r="H18" s="140"/>
    </row>
    <row r="19" spans="1:8" ht="21" customHeight="1">
      <c r="A19" s="138">
        <v>21302</v>
      </c>
      <c r="B19" s="124" t="s">
        <v>497</v>
      </c>
      <c r="C19" s="164">
        <v>1043.17</v>
      </c>
      <c r="D19" s="164">
        <v>819.03</v>
      </c>
      <c r="E19" s="50">
        <v>224.14</v>
      </c>
      <c r="F19" s="140"/>
      <c r="G19" s="140"/>
      <c r="H19" s="140"/>
    </row>
    <row r="20" spans="1:8" ht="21" customHeight="1">
      <c r="A20" s="137">
        <v>2130201</v>
      </c>
      <c r="B20" s="136" t="s">
        <v>498</v>
      </c>
      <c r="C20" s="164"/>
      <c r="D20" s="164"/>
      <c r="E20" s="50"/>
      <c r="F20" s="140"/>
      <c r="G20" s="140"/>
      <c r="H20" s="140"/>
    </row>
    <row r="21" spans="1:8" ht="21" customHeight="1">
      <c r="A21" s="137">
        <v>2130202</v>
      </c>
      <c r="B21" s="124" t="s">
        <v>499</v>
      </c>
      <c r="C21" s="164"/>
      <c r="D21" s="164"/>
      <c r="E21" s="50"/>
      <c r="F21" s="140"/>
      <c r="G21" s="140"/>
      <c r="H21" s="140"/>
    </row>
    <row r="22" spans="1:8" ht="21" customHeight="1">
      <c r="A22" s="137">
        <v>2130204</v>
      </c>
      <c r="B22" s="124" t="s">
        <v>500</v>
      </c>
      <c r="C22" s="164">
        <v>859.97</v>
      </c>
      <c r="D22" s="164">
        <v>819.03</v>
      </c>
      <c r="E22" s="50">
        <v>40.94</v>
      </c>
      <c r="F22" s="140"/>
      <c r="G22" s="140"/>
      <c r="H22" s="140"/>
    </row>
    <row r="23" spans="1:8" ht="21" customHeight="1">
      <c r="A23" s="137">
        <v>2130205</v>
      </c>
      <c r="B23" s="124" t="s">
        <v>526</v>
      </c>
      <c r="C23" s="164"/>
      <c r="D23" s="164"/>
      <c r="E23" s="50"/>
      <c r="F23" s="140"/>
      <c r="G23" s="140"/>
      <c r="H23" s="140"/>
    </row>
    <row r="24" spans="1:8" ht="21" customHeight="1">
      <c r="A24" s="137">
        <v>2130206</v>
      </c>
      <c r="B24" s="136" t="s">
        <v>501</v>
      </c>
      <c r="C24" s="164"/>
      <c r="D24" s="164"/>
      <c r="F24" s="140"/>
      <c r="G24" s="140"/>
      <c r="H24" s="140"/>
    </row>
    <row r="25" spans="1:8" ht="21" customHeight="1">
      <c r="A25" s="137">
        <v>2130207</v>
      </c>
      <c r="B25" s="124" t="s">
        <v>527</v>
      </c>
      <c r="C25" s="164"/>
      <c r="D25" s="164"/>
      <c r="E25" s="50"/>
      <c r="F25" s="140"/>
      <c r="G25" s="140"/>
      <c r="H25" s="140"/>
    </row>
    <row r="26" spans="1:8" ht="21" customHeight="1">
      <c r="A26" s="137">
        <v>2130209</v>
      </c>
      <c r="B26" s="124" t="s">
        <v>528</v>
      </c>
      <c r="C26" s="164"/>
      <c r="D26" s="164"/>
      <c r="E26" s="50"/>
      <c r="F26" s="140"/>
      <c r="G26" s="140"/>
      <c r="H26" s="140"/>
    </row>
    <row r="27" spans="1:8" ht="21" customHeight="1">
      <c r="A27" s="137">
        <v>2130213</v>
      </c>
      <c r="B27" s="124" t="s">
        <v>523</v>
      </c>
      <c r="C27" s="164"/>
      <c r="D27" s="164"/>
      <c r="F27" s="140"/>
      <c r="G27" s="140"/>
      <c r="H27" s="140"/>
    </row>
    <row r="28" spans="1:8" ht="21" customHeight="1">
      <c r="A28" s="137">
        <v>2130226</v>
      </c>
      <c r="B28" s="124" t="s">
        <v>538</v>
      </c>
      <c r="C28" s="164"/>
      <c r="D28" s="164"/>
      <c r="E28" s="139"/>
      <c r="F28" s="140"/>
      <c r="G28" s="140"/>
      <c r="H28" s="140"/>
    </row>
    <row r="29" spans="1:8" ht="21" customHeight="1">
      <c r="A29" s="137">
        <v>2130234</v>
      </c>
      <c r="B29" s="124" t="s">
        <v>504</v>
      </c>
      <c r="C29" s="50">
        <v>100</v>
      </c>
      <c r="D29" s="164"/>
      <c r="E29" s="50">
        <v>100</v>
      </c>
      <c r="F29" s="140"/>
      <c r="G29" s="140"/>
      <c r="H29" s="140"/>
    </row>
    <row r="30" spans="1:8" ht="21" customHeight="1">
      <c r="A30" s="137">
        <v>2130237</v>
      </c>
      <c r="B30" s="124" t="s">
        <v>506</v>
      </c>
      <c r="C30" s="50">
        <v>83.2</v>
      </c>
      <c r="D30" s="164"/>
      <c r="E30" s="50">
        <v>83.2</v>
      </c>
      <c r="F30" s="140"/>
      <c r="G30" s="140"/>
      <c r="H30" s="140"/>
    </row>
    <row r="31" spans="1:8" ht="21" customHeight="1">
      <c r="A31" s="137">
        <v>2130299</v>
      </c>
      <c r="B31" s="124" t="s">
        <v>524</v>
      </c>
      <c r="C31" s="164"/>
      <c r="D31" s="164"/>
      <c r="E31" s="50"/>
      <c r="F31" s="140"/>
      <c r="G31" s="140"/>
      <c r="H31" s="140"/>
    </row>
    <row r="32" spans="1:8" ht="21" customHeight="1">
      <c r="A32" s="138">
        <v>221</v>
      </c>
      <c r="B32" s="124" t="s">
        <v>507</v>
      </c>
      <c r="C32" s="65">
        <v>47.53</v>
      </c>
      <c r="D32" s="65">
        <v>47.53</v>
      </c>
      <c r="E32" s="50"/>
      <c r="F32" s="140"/>
      <c r="G32" s="140"/>
      <c r="H32" s="140"/>
    </row>
    <row r="33" spans="1:8" ht="21" customHeight="1">
      <c r="A33" s="138">
        <v>22102</v>
      </c>
      <c r="B33" s="124" t="s">
        <v>509</v>
      </c>
      <c r="C33" s="65">
        <v>47.53</v>
      </c>
      <c r="D33" s="65">
        <v>47.53</v>
      </c>
      <c r="E33" s="50"/>
      <c r="F33" s="140"/>
      <c r="G33" s="140"/>
      <c r="H33" s="140"/>
    </row>
    <row r="34" spans="1:8" ht="21" customHeight="1">
      <c r="A34" s="137">
        <v>2210201</v>
      </c>
      <c r="B34" s="124" t="s">
        <v>510</v>
      </c>
      <c r="C34" s="65">
        <v>47.53</v>
      </c>
      <c r="D34" s="65">
        <v>47.53</v>
      </c>
      <c r="E34" s="50"/>
      <c r="F34" s="140"/>
      <c r="G34" s="140"/>
      <c r="H34" s="140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区林业局</cp:lastModifiedBy>
  <cp:lastPrinted>2022-08-30T08:19:33Z</cp:lastPrinted>
  <dcterms:created xsi:type="dcterms:W3CDTF">2015-06-05T18:19:34Z</dcterms:created>
  <dcterms:modified xsi:type="dcterms:W3CDTF">2022-09-29T02:24:47Z</dcterms:modified>
  <cp:category/>
  <cp:version/>
  <cp:contentType/>
  <cp:contentStatus/>
</cp:coreProperties>
</file>