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80" windowHeight="10365" activeTab="2"/>
  </bookViews>
  <sheets>
    <sheet name="表一" sheetId="2" r:id="rId1"/>
    <sheet name="表二" sheetId="3" r:id="rId2"/>
    <sheet name="表三" sheetId="4" r:id="rId3"/>
    <sheet name="表四" sheetId="5" r:id="rId4"/>
    <sheet name="表五" sheetId="6" r:id="rId5"/>
    <sheet name="表六" sheetId="7" r:id="rId6"/>
    <sheet name="表七" sheetId="8" r:id="rId7"/>
    <sheet name="表八" sheetId="9" r:id="rId8"/>
    <sheet name="表九" sheetId="10" r:id="rId9"/>
    <sheet name="表十" sheetId="11" r:id="rId10"/>
    <sheet name="表十一" sheetId="12" r:id="rId11"/>
  </sheets>
  <calcPr calcId="144525"/>
</workbook>
</file>

<file path=xl/sharedStrings.xml><?xml version="1.0" encoding="utf-8"?>
<sst xmlns="http://schemas.openxmlformats.org/spreadsheetml/2006/main" count="207">
  <si>
    <t>表一</t>
  </si>
  <si>
    <t>财政拨款收支总表</t>
  </si>
  <si>
    <t>单位：万元</t>
  </si>
  <si>
    <t>收入</t>
  </si>
  <si>
    <t>支出</t>
  </si>
  <si>
    <t>项目</t>
  </si>
  <si>
    <t>预算数</t>
  </si>
  <si>
    <t>合计</t>
  </si>
  <si>
    <t>一般公共预算</t>
  </si>
  <si>
    <t>政府性基金预算</t>
  </si>
  <si>
    <t>国有资本经营预算</t>
  </si>
  <si>
    <t>一、本年收入</t>
  </si>
  <si>
    <t>一、本年支出</t>
  </si>
  <si>
    <t>一般公共预算资金</t>
  </si>
  <si>
    <t>社会保障和就业支出</t>
  </si>
  <si>
    <t>政府性基金预算资金</t>
  </si>
  <si>
    <t>卫生健康支出</t>
  </si>
  <si>
    <t>国有资本经营预算资金</t>
  </si>
  <si>
    <t>二、上年结转</t>
  </si>
  <si>
    <t>二、结转下年</t>
  </si>
  <si>
    <t>一般公共预算拨款</t>
  </si>
  <si>
    <t>政府性基金预算拨款</t>
  </si>
  <si>
    <t>国有资本经营收入</t>
  </si>
  <si>
    <t>收入合计</t>
  </si>
  <si>
    <t>支出合计</t>
  </si>
  <si>
    <t>表二</t>
  </si>
  <si>
    <t>一般公共预算财政拨款支出预算表</t>
  </si>
  <si>
    <t>功能分类科目</t>
  </si>
  <si>
    <t>2024年预算数</t>
  </si>
  <si>
    <t xml:space="preserve"> 科目编码</t>
  </si>
  <si>
    <t>科目名称</t>
  </si>
  <si>
    <t>总计</t>
  </si>
  <si>
    <t xml:space="preserve">基本支出 </t>
  </si>
  <si>
    <t xml:space="preserve">项目支出 </t>
  </si>
  <si>
    <t>208</t>
  </si>
  <si>
    <r>
      <rPr>
        <sz val="10"/>
        <color rgb="FF000000"/>
        <rFont val="方正仿宋_GBK"/>
        <charset val="134"/>
      </rPr>
      <t> 20805</t>
    </r>
  </si>
  <si>
    <r>
      <rPr>
        <sz val="10"/>
        <color rgb="FF000000"/>
        <rFont val="方正仿宋_GBK"/>
        <charset val="134"/>
      </rPr>
      <t> 行政事业单位养老支出</t>
    </r>
  </si>
  <si>
    <r>
      <rPr>
        <sz val="10"/>
        <color rgb="FF000000"/>
        <rFont val="方正仿宋_GBK"/>
        <charset val="134"/>
      </rPr>
      <t>  2080505</t>
    </r>
  </si>
  <si>
    <r>
      <rPr>
        <sz val="10"/>
        <color rgb="FF000000"/>
        <rFont val="方正仿宋_GBK"/>
        <charset val="134"/>
      </rPr>
      <t>  机关事业单位基本养老保险缴费支出</t>
    </r>
  </si>
  <si>
    <r>
      <rPr>
        <sz val="10"/>
        <color rgb="FF000000"/>
        <rFont val="方正仿宋_GBK"/>
        <charset val="134"/>
      </rPr>
      <t>  2080506</t>
    </r>
  </si>
  <si>
    <r>
      <rPr>
        <sz val="10"/>
        <color rgb="FF000000"/>
        <rFont val="方正仿宋_GBK"/>
        <charset val="134"/>
      </rPr>
      <t>  机关事业单位职业年金缴费支出</t>
    </r>
  </si>
  <si>
    <r>
      <rPr>
        <sz val="10"/>
        <color rgb="FF000000"/>
        <rFont val="方正仿宋_GBK"/>
        <charset val="134"/>
      </rPr>
      <t>  2080599</t>
    </r>
  </si>
  <si>
    <r>
      <rPr>
        <sz val="10"/>
        <color rgb="FF000000"/>
        <rFont val="方正仿宋_GBK"/>
        <charset val="134"/>
      </rPr>
      <t>  其他行政事业单位养老支出</t>
    </r>
  </si>
  <si>
    <t>210</t>
  </si>
  <si>
    <r>
      <rPr>
        <sz val="10"/>
        <color rgb="FF000000"/>
        <rFont val="方正仿宋_GBK"/>
        <charset val="134"/>
      </rPr>
      <t> 21003</t>
    </r>
  </si>
  <si>
    <r>
      <rPr>
        <sz val="10"/>
        <color rgb="FF000000"/>
        <rFont val="方正仿宋_GBK"/>
        <charset val="134"/>
      </rPr>
      <t> 基层医疗卫生机构</t>
    </r>
  </si>
  <si>
    <r>
      <rPr>
        <sz val="10"/>
        <color rgb="FF000000"/>
        <rFont val="方正仿宋_GBK"/>
        <charset val="134"/>
      </rPr>
      <t>  2100302</t>
    </r>
  </si>
  <si>
    <r>
      <rPr>
        <sz val="10"/>
        <color rgb="FF000000"/>
        <rFont val="方正仿宋_GBK"/>
        <charset val="134"/>
      </rPr>
      <t>  乡镇卫生院</t>
    </r>
  </si>
  <si>
    <r>
      <rPr>
        <sz val="10"/>
        <color rgb="FF000000"/>
        <rFont val="方正仿宋_GBK"/>
        <charset val="134"/>
      </rPr>
      <t> 21011</t>
    </r>
  </si>
  <si>
    <r>
      <rPr>
        <sz val="10"/>
        <color rgb="FF000000"/>
        <rFont val="方正仿宋_GBK"/>
        <charset val="134"/>
      </rPr>
      <t> 行政事业单位医疗</t>
    </r>
  </si>
  <si>
    <r>
      <rPr>
        <sz val="10"/>
        <color rgb="FF000000"/>
        <rFont val="方正仿宋_GBK"/>
        <charset val="134"/>
      </rPr>
      <t>  2101102</t>
    </r>
  </si>
  <si>
    <r>
      <rPr>
        <sz val="10"/>
        <color rgb="FF000000"/>
        <rFont val="方正仿宋_GBK"/>
        <charset val="134"/>
      </rPr>
      <t>  事业单位医疗</t>
    </r>
  </si>
  <si>
    <t>表三</t>
  </si>
  <si>
    <t>一般公共预算财政拨款基本支出预算表</t>
  </si>
  <si>
    <t>经济分类科目</t>
  </si>
  <si>
    <t>2024年基本支出</t>
  </si>
  <si>
    <t>科目编码</t>
  </si>
  <si>
    <t>人员经费</t>
  </si>
  <si>
    <t>日常公用经费</t>
  </si>
  <si>
    <t>301</t>
  </si>
  <si>
    <t>工资福利支出</t>
  </si>
  <si>
    <r>
      <rPr>
        <sz val="10"/>
        <color rgb="FF000000"/>
        <rFont val="方正仿宋_GBK"/>
        <charset val="134"/>
      </rPr>
      <t> 30101</t>
    </r>
  </si>
  <si>
    <r>
      <rPr>
        <sz val="10"/>
        <color rgb="FF000000"/>
        <rFont val="方正仿宋_GBK"/>
        <charset val="134"/>
      </rPr>
      <t> 基本工资</t>
    </r>
  </si>
  <si>
    <r>
      <rPr>
        <sz val="10"/>
        <color rgb="FF000000"/>
        <rFont val="方正仿宋_GBK"/>
        <charset val="134"/>
      </rPr>
      <t> 30102</t>
    </r>
  </si>
  <si>
    <r>
      <rPr>
        <sz val="10"/>
        <color rgb="FF000000"/>
        <rFont val="方正仿宋_GBK"/>
        <charset val="134"/>
      </rPr>
      <t> 津贴补贴</t>
    </r>
  </si>
  <si>
    <r>
      <rPr>
        <sz val="10"/>
        <color rgb="FF000000"/>
        <rFont val="方正仿宋_GBK"/>
        <charset val="134"/>
      </rPr>
      <t> 30107</t>
    </r>
  </si>
  <si>
    <r>
      <rPr>
        <sz val="10"/>
        <color rgb="FF000000"/>
        <rFont val="方正仿宋_GBK"/>
        <charset val="134"/>
      </rPr>
      <t> 绩效工资</t>
    </r>
  </si>
  <si>
    <r>
      <rPr>
        <sz val="10"/>
        <color rgb="FF000000"/>
        <rFont val="方正仿宋_GBK"/>
        <charset val="134"/>
      </rPr>
      <t> 30108</t>
    </r>
  </si>
  <si>
    <r>
      <rPr>
        <sz val="10"/>
        <color rgb="FF000000"/>
        <rFont val="方正仿宋_GBK"/>
        <charset val="134"/>
      </rPr>
      <t> 机关事业单位基本养老保险缴费</t>
    </r>
  </si>
  <si>
    <r>
      <rPr>
        <sz val="10"/>
        <color rgb="FF000000"/>
        <rFont val="方正仿宋_GBK"/>
        <charset val="134"/>
      </rPr>
      <t> 30109</t>
    </r>
  </si>
  <si>
    <r>
      <rPr>
        <sz val="10"/>
        <color rgb="FF000000"/>
        <rFont val="方正仿宋_GBK"/>
        <charset val="134"/>
      </rPr>
      <t> 职业年金缴费</t>
    </r>
  </si>
  <si>
    <r>
      <rPr>
        <sz val="10"/>
        <color rgb="FF000000"/>
        <rFont val="方正仿宋_GBK"/>
        <charset val="134"/>
      </rPr>
      <t> 30110</t>
    </r>
  </si>
  <si>
    <r>
      <rPr>
        <sz val="10"/>
        <color rgb="FF000000"/>
        <rFont val="方正仿宋_GBK"/>
        <charset val="134"/>
      </rPr>
      <t> 职工基本医疗保险缴费</t>
    </r>
  </si>
  <si>
    <r>
      <rPr>
        <sz val="10"/>
        <color rgb="FF000000"/>
        <rFont val="方正仿宋_GBK"/>
        <charset val="134"/>
      </rPr>
      <t> 30112</t>
    </r>
  </si>
  <si>
    <r>
      <rPr>
        <sz val="10"/>
        <color rgb="FF000000"/>
        <rFont val="方正仿宋_GBK"/>
        <charset val="134"/>
      </rPr>
      <t> 其他社会保障缴费</t>
    </r>
  </si>
  <si>
    <r>
      <rPr>
        <sz val="10"/>
        <color rgb="FF000000"/>
        <rFont val="方正仿宋_GBK"/>
        <charset val="134"/>
      </rPr>
      <t> 30199</t>
    </r>
  </si>
  <si>
    <r>
      <rPr>
        <sz val="10"/>
        <color rgb="FF000000"/>
        <rFont val="方正仿宋_GBK"/>
        <charset val="134"/>
      </rPr>
      <t> 其他工资福利支出</t>
    </r>
  </si>
  <si>
    <t>303</t>
  </si>
  <si>
    <t>对个人和家庭的补助</t>
  </si>
  <si>
    <r>
      <rPr>
        <sz val="10"/>
        <color rgb="FF000000"/>
        <rFont val="方正仿宋_GBK"/>
        <charset val="134"/>
      </rPr>
      <t> 30399</t>
    </r>
  </si>
  <si>
    <r>
      <rPr>
        <sz val="10"/>
        <color rgb="FF000000"/>
        <rFont val="方正仿宋_GBK"/>
        <charset val="134"/>
      </rPr>
      <t> 其他对个人和家庭的补助</t>
    </r>
  </si>
  <si>
    <t>表四</t>
  </si>
  <si>
    <t>一般公共预算“三公”经费支出表</t>
  </si>
  <si>
    <t>因公出国（境）费</t>
  </si>
  <si>
    <t>公务用车购置及运行费</t>
  </si>
  <si>
    <t>公务接待费</t>
  </si>
  <si>
    <t>小计</t>
  </si>
  <si>
    <t>公务用车购置费</t>
  </si>
  <si>
    <t>公务用车运行费</t>
  </si>
  <si>
    <t>表五</t>
  </si>
  <si>
    <t>政府性基金预算支出表</t>
  </si>
  <si>
    <t>本年政府性基金预算财政拨款支出</t>
  </si>
  <si>
    <r>
      <rPr>
        <sz val="10"/>
        <color rgb="FF000000"/>
        <rFont val="方正仿宋_GBK"/>
        <charset val="134"/>
      </rPr>
      <t> </t>
    </r>
  </si>
  <si>
    <r>
      <rPr>
        <sz val="10"/>
        <color rgb="FF000000"/>
        <rFont val="方正仿宋_GBK"/>
        <charset val="134"/>
      </rPr>
      <t>  </t>
    </r>
  </si>
  <si>
    <t>（备注：本单位无政府性基金收支，故此表无数据。）</t>
  </si>
  <si>
    <t>表六</t>
  </si>
  <si>
    <t>部门收支总表</t>
  </si>
  <si>
    <t>11</t>
  </si>
  <si>
    <t>财政专户管理资金</t>
  </si>
  <si>
    <t>31</t>
  </si>
  <si>
    <t>事业收入资金</t>
  </si>
  <si>
    <t>上级补助收入资金</t>
  </si>
  <si>
    <t xml:space="preserve">附属单位上缴收入资金 </t>
  </si>
  <si>
    <t>事业单位经营收入资金</t>
  </si>
  <si>
    <t xml:space="preserve">其他收入资金 </t>
  </si>
  <si>
    <t>表七</t>
  </si>
  <si>
    <t>部门收入总表</t>
  </si>
  <si>
    <t>科目</t>
  </si>
  <si>
    <t>一般公共预算拨款收入</t>
  </si>
  <si>
    <t>政府性基金预算拨款收入</t>
  </si>
  <si>
    <t>国有资本经营预算拨款收入</t>
  </si>
  <si>
    <t>财政专户管理资金收入</t>
  </si>
  <si>
    <t>事业收入</t>
  </si>
  <si>
    <t>上级补助收入</t>
  </si>
  <si>
    <t>附属单位上缴收入</t>
  </si>
  <si>
    <t>事业单位经营收入</t>
  </si>
  <si>
    <t>其他收入</t>
  </si>
  <si>
    <r>
      <rPr>
        <sz val="9"/>
        <rFont val="方正仿宋_GBK"/>
        <charset val="134"/>
      </rPr>
      <t> 20805</t>
    </r>
  </si>
  <si>
    <r>
      <rPr>
        <sz val="9"/>
        <rFont val="方正仿宋_GBK"/>
        <charset val="134"/>
      </rPr>
      <t> 行政事业单位养老支出</t>
    </r>
  </si>
  <si>
    <r>
      <rPr>
        <sz val="9"/>
        <rFont val="方正仿宋_GBK"/>
        <charset val="134"/>
      </rPr>
      <t>  2080505</t>
    </r>
  </si>
  <si>
    <r>
      <rPr>
        <sz val="9"/>
        <rFont val="方正仿宋_GBK"/>
        <charset val="134"/>
      </rPr>
      <t>  机关事业单位基本养老保险缴费支出</t>
    </r>
  </si>
  <si>
    <r>
      <rPr>
        <sz val="9"/>
        <rFont val="方正仿宋_GBK"/>
        <charset val="134"/>
      </rPr>
      <t>  2080506</t>
    </r>
  </si>
  <si>
    <r>
      <rPr>
        <sz val="9"/>
        <rFont val="方正仿宋_GBK"/>
        <charset val="134"/>
      </rPr>
      <t>  机关事业单位职业年金缴费支出</t>
    </r>
  </si>
  <si>
    <r>
      <rPr>
        <sz val="9"/>
        <rFont val="方正仿宋_GBK"/>
        <charset val="134"/>
      </rPr>
      <t>  2080599</t>
    </r>
  </si>
  <si>
    <r>
      <rPr>
        <sz val="9"/>
        <rFont val="方正仿宋_GBK"/>
        <charset val="134"/>
      </rPr>
      <t>  其他行政事业单位养老支出</t>
    </r>
  </si>
  <si>
    <r>
      <rPr>
        <sz val="9"/>
        <rFont val="方正仿宋_GBK"/>
        <charset val="134"/>
      </rPr>
      <t> 21003</t>
    </r>
  </si>
  <si>
    <r>
      <rPr>
        <sz val="9"/>
        <rFont val="方正仿宋_GBK"/>
        <charset val="134"/>
      </rPr>
      <t> 基层医疗卫生机构</t>
    </r>
  </si>
  <si>
    <r>
      <rPr>
        <sz val="9"/>
        <rFont val="方正仿宋_GBK"/>
        <charset val="134"/>
      </rPr>
      <t>  2100302</t>
    </r>
  </si>
  <si>
    <r>
      <rPr>
        <sz val="9"/>
        <rFont val="方正仿宋_GBK"/>
        <charset val="134"/>
      </rPr>
      <t>  乡镇卫生院</t>
    </r>
  </si>
  <si>
    <r>
      <rPr>
        <sz val="9"/>
        <rFont val="方正仿宋_GBK"/>
        <charset val="134"/>
      </rPr>
      <t> 21011</t>
    </r>
  </si>
  <si>
    <r>
      <rPr>
        <sz val="9"/>
        <rFont val="方正仿宋_GBK"/>
        <charset val="134"/>
      </rPr>
      <t> 行政事业单位医疗</t>
    </r>
  </si>
  <si>
    <r>
      <rPr>
        <sz val="9"/>
        <rFont val="方正仿宋_GBK"/>
        <charset val="134"/>
      </rPr>
      <t>  2101102</t>
    </r>
  </si>
  <si>
    <r>
      <rPr>
        <sz val="9"/>
        <rFont val="方正仿宋_GBK"/>
        <charset val="134"/>
      </rPr>
      <t>  事业单位医疗</t>
    </r>
  </si>
  <si>
    <t>表八</t>
  </si>
  <si>
    <t>部门支出总表</t>
  </si>
  <si>
    <t>基本支出</t>
  </si>
  <si>
    <t>项目支出</t>
  </si>
  <si>
    <r>
      <rPr>
        <sz val="12"/>
        <rFont val="方正仿宋_GBK"/>
        <charset val="134"/>
      </rPr>
      <t> 20805</t>
    </r>
  </si>
  <si>
    <r>
      <rPr>
        <sz val="12"/>
        <rFont val="方正仿宋_GBK"/>
        <charset val="134"/>
      </rPr>
      <t> 行政事业单位养老支出</t>
    </r>
  </si>
  <si>
    <r>
      <rPr>
        <sz val="12"/>
        <rFont val="方正仿宋_GBK"/>
        <charset val="134"/>
      </rPr>
      <t>  2080505</t>
    </r>
  </si>
  <si>
    <r>
      <rPr>
        <sz val="12"/>
        <rFont val="方正仿宋_GBK"/>
        <charset val="134"/>
      </rPr>
      <t>  机关事业单位基本养老保险缴费支出</t>
    </r>
  </si>
  <si>
    <r>
      <rPr>
        <sz val="12"/>
        <rFont val="方正仿宋_GBK"/>
        <charset val="134"/>
      </rPr>
      <t>  2080506</t>
    </r>
  </si>
  <si>
    <r>
      <rPr>
        <sz val="12"/>
        <rFont val="方正仿宋_GBK"/>
        <charset val="134"/>
      </rPr>
      <t>  机关事业单位职业年金缴费支出</t>
    </r>
  </si>
  <si>
    <r>
      <rPr>
        <sz val="12"/>
        <rFont val="方正仿宋_GBK"/>
        <charset val="134"/>
      </rPr>
      <t>  2080599</t>
    </r>
  </si>
  <si>
    <r>
      <rPr>
        <sz val="12"/>
        <rFont val="方正仿宋_GBK"/>
        <charset val="134"/>
      </rPr>
      <t>  其他行政事业单位养老支出</t>
    </r>
  </si>
  <si>
    <r>
      <rPr>
        <sz val="12"/>
        <rFont val="方正仿宋_GBK"/>
        <charset val="134"/>
      </rPr>
      <t> 21003</t>
    </r>
  </si>
  <si>
    <r>
      <rPr>
        <sz val="12"/>
        <rFont val="方正仿宋_GBK"/>
        <charset val="134"/>
      </rPr>
      <t> 基层医疗卫生机构</t>
    </r>
  </si>
  <si>
    <r>
      <rPr>
        <sz val="12"/>
        <rFont val="方正仿宋_GBK"/>
        <charset val="134"/>
      </rPr>
      <t>  2100302</t>
    </r>
  </si>
  <si>
    <r>
      <rPr>
        <sz val="12"/>
        <rFont val="方正仿宋_GBK"/>
        <charset val="134"/>
      </rPr>
      <t>  乡镇卫生院</t>
    </r>
  </si>
  <si>
    <r>
      <rPr>
        <sz val="12"/>
        <rFont val="方正仿宋_GBK"/>
        <charset val="134"/>
      </rPr>
      <t> 21011</t>
    </r>
  </si>
  <si>
    <r>
      <rPr>
        <sz val="12"/>
        <rFont val="方正仿宋_GBK"/>
        <charset val="134"/>
      </rPr>
      <t> 行政事业单位医疗</t>
    </r>
  </si>
  <si>
    <r>
      <rPr>
        <sz val="12"/>
        <rFont val="方正仿宋_GBK"/>
        <charset val="134"/>
      </rPr>
      <t>  2101102</t>
    </r>
  </si>
  <si>
    <r>
      <rPr>
        <sz val="12"/>
        <rFont val="方正仿宋_GBK"/>
        <charset val="134"/>
      </rPr>
      <t>  事业单位医疗</t>
    </r>
  </si>
  <si>
    <t>表九</t>
  </si>
  <si>
    <t>政府采购预算明细表</t>
  </si>
  <si>
    <t>项目编号</t>
  </si>
  <si>
    <t>表十</t>
  </si>
  <si>
    <t>部门（单位）整体绩效目标表</t>
  </si>
  <si>
    <t>部门(单位)名称</t>
  </si>
  <si>
    <t>重庆市綦江区石壕镇中心卫生院</t>
  </si>
  <si>
    <t>部门支出预算数</t>
  </si>
  <si>
    <t>当年整体绩效目标</t>
  </si>
  <si>
    <t>保障辖区基本医疗服务以及顺利开展基本公共卫生工作。</t>
  </si>
  <si>
    <t>绩效指标</t>
  </si>
  <si>
    <t>一级指标</t>
  </si>
  <si>
    <t>二级指标</t>
  </si>
  <si>
    <t>三级指标</t>
  </si>
  <si>
    <t>指标权重</t>
  </si>
  <si>
    <t>计量单位</t>
  </si>
  <si>
    <t>指标性质</t>
  </si>
  <si>
    <t>指标值</t>
  </si>
  <si>
    <t>是否核心指标</t>
  </si>
  <si>
    <t>产出指标</t>
  </si>
  <si>
    <t>数量指标</t>
  </si>
  <si>
    <t>现有在职职工人数</t>
  </si>
  <si>
    <t>人</t>
  </si>
  <si>
    <t>=</t>
  </si>
  <si>
    <t>是</t>
  </si>
  <si>
    <t>住院均次费</t>
  </si>
  <si>
    <t>元</t>
  </si>
  <si>
    <t>≤</t>
  </si>
  <si>
    <t>否</t>
  </si>
  <si>
    <t>质量指标</t>
  </si>
  <si>
    <t>业务收入</t>
  </si>
  <si>
    <t>万元</t>
  </si>
  <si>
    <t>≥</t>
  </si>
  <si>
    <t>效益指标</t>
  </si>
  <si>
    <t>可持续发展指标</t>
  </si>
  <si>
    <t>基本药物制度持续实施</t>
  </si>
  <si>
    <t>年</t>
  </si>
  <si>
    <t>经济效益指标</t>
  </si>
  <si>
    <t>基层医疗机构基本药物配备使用金额占比</t>
  </si>
  <si>
    <t>%</t>
  </si>
  <si>
    <t>表十一</t>
  </si>
  <si>
    <t>2024年项目支出绩效目标表</t>
  </si>
  <si>
    <t>编制单位：</t>
  </si>
  <si>
    <t>项目名称</t>
  </si>
  <si>
    <t>业务主管部门</t>
  </si>
  <si>
    <t>预算执行率权重</t>
  </si>
  <si>
    <t>项目分类</t>
  </si>
  <si>
    <t>当年预算（万元)</t>
  </si>
  <si>
    <t>本级安排（万元)</t>
  </si>
  <si>
    <t>上级补助（万元)</t>
  </si>
  <si>
    <t>项目概述</t>
  </si>
  <si>
    <t>立项依据</t>
  </si>
  <si>
    <t>当年绩效目标</t>
  </si>
  <si>
    <t xml:space="preserve">三级指标 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</si>
</sst>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51">
    <font>
      <sz val="11"/>
      <color indexed="8"/>
      <name val="宋体"/>
      <charset val="1"/>
      <scheme val="minor"/>
    </font>
    <font>
      <sz val="9"/>
      <color rgb="FF000000"/>
      <name val="宋体"/>
      <charset val="134"/>
    </font>
    <font>
      <b/>
      <sz val="15"/>
      <color rgb="FF000000"/>
      <name val="SimSun"/>
      <charset val="134"/>
    </font>
    <font>
      <sz val="9"/>
      <color rgb="FF000000"/>
      <name val="SimSun"/>
      <charset val="134"/>
    </font>
    <font>
      <sz val="9"/>
      <name val="SimSun"/>
      <charset val="134"/>
    </font>
    <font>
      <sz val="10"/>
      <color rgb="FF000000"/>
      <name val="方正楷体_GBK"/>
      <charset val="134"/>
    </font>
    <font>
      <sz val="19"/>
      <color rgb="FF000000"/>
      <name val="方正小标宋_GBK"/>
      <charset val="134"/>
    </font>
    <font>
      <b/>
      <sz val="12"/>
      <color rgb="FF000000"/>
      <name val="方正仿宋_GBK"/>
      <charset val="134"/>
    </font>
    <font>
      <sz val="12"/>
      <color rgb="FF000000"/>
      <name val="Times New Roman"/>
      <charset val="134"/>
    </font>
    <font>
      <sz val="12"/>
      <color rgb="FF000000"/>
      <name val="方正仿宋_GBK"/>
      <charset val="134"/>
    </font>
    <font>
      <sz val="10"/>
      <color rgb="FF000000"/>
      <name val="方正仿宋_GBK"/>
      <charset val="134"/>
    </font>
    <font>
      <sz val="15"/>
      <color rgb="FF000000"/>
      <name val="方正小标宋_GBK"/>
      <charset val="134"/>
    </font>
    <font>
      <sz val="10"/>
      <color rgb="FF000000"/>
      <name val="方正黑体_GBK"/>
      <charset val="134"/>
    </font>
    <font>
      <b/>
      <sz val="10"/>
      <color rgb="FF000000"/>
      <name val="方正仿宋_GBK"/>
      <charset val="134"/>
    </font>
    <font>
      <b/>
      <sz val="10"/>
      <color rgb="FF000000"/>
      <name val="Times New Roman"/>
      <charset val="134"/>
    </font>
    <font>
      <sz val="10"/>
      <color rgb="FF000000"/>
      <name val="Times New Roman"/>
      <charset val="134"/>
    </font>
    <font>
      <sz val="14"/>
      <color rgb="FF000000"/>
      <name val="方正黑体_GBK"/>
      <charset val="134"/>
    </font>
    <font>
      <b/>
      <sz val="12"/>
      <color rgb="FF000000"/>
      <name val="Times New Roman"/>
      <charset val="134"/>
    </font>
    <font>
      <sz val="9"/>
      <color rgb="FF000000"/>
      <name val="方正黑体_GBK"/>
      <charset val="134"/>
    </font>
    <font>
      <b/>
      <sz val="9"/>
      <color rgb="FF000000"/>
      <name val="方正仿宋_GBK"/>
      <charset val="134"/>
    </font>
    <font>
      <b/>
      <sz val="9"/>
      <color rgb="FF000000"/>
      <name val="Times New Roman"/>
      <charset val="134"/>
    </font>
    <font>
      <sz val="9"/>
      <color rgb="FF000000"/>
      <name val="方正仿宋_GBK"/>
      <charset val="134"/>
    </font>
    <font>
      <sz val="9"/>
      <color rgb="FF000000"/>
      <name val="Times New Roman"/>
      <charset val="134"/>
    </font>
    <font>
      <sz val="11"/>
      <color rgb="FF000000"/>
      <name val="方正楷体_GBK"/>
      <charset val="134"/>
    </font>
    <font>
      <sz val="18"/>
      <color rgb="FF000000"/>
      <name val="方正小标宋_GBK"/>
      <charset val="134"/>
    </font>
    <font>
      <sz val="12"/>
      <color rgb="FF000000"/>
      <name val="方正黑体_GBK"/>
      <charset val="134"/>
    </font>
    <font>
      <sz val="17"/>
      <color rgb="FF000000"/>
      <name val="方正小标宋_GBK"/>
      <charset val="134"/>
    </font>
    <font>
      <sz val="12"/>
      <color rgb="FF000000"/>
      <name val="方正楷体_GBK"/>
      <charset val="134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sz val="10"/>
      <name val="Arial"/>
      <charset val="0"/>
    </font>
    <font>
      <sz val="12"/>
      <name val="方正仿宋_GBK"/>
      <charset val="134"/>
    </font>
    <font>
      <sz val="9"/>
      <name val="方正仿宋_GB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>
      <alignment vertical="center"/>
    </xf>
    <xf numFmtId="42" fontId="30" fillId="0" borderId="0" applyFont="0" applyFill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35" fillId="3" borderId="7" applyNumberFormat="0" applyAlignment="0" applyProtection="0">
      <alignment vertical="center"/>
    </xf>
    <xf numFmtId="44" fontId="30" fillId="0" borderId="0" applyFont="0" applyFill="0" applyBorder="0" applyAlignment="0" applyProtection="0">
      <alignment vertical="center"/>
    </xf>
    <xf numFmtId="41" fontId="30" fillId="0" borderId="0" applyFont="0" applyFill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43" fontId="30" fillId="0" borderId="0" applyFon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0" fillId="10" borderId="11" applyNumberFormat="0" applyFont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9" fillId="0" borderId="6" applyNumberFormat="0" applyFill="0" applyAlignment="0" applyProtection="0">
      <alignment vertical="center"/>
    </xf>
    <xf numFmtId="0" fontId="33" fillId="0" borderId="6" applyNumberFormat="0" applyFill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31" fillId="2" borderId="4" applyNumberFormat="0" applyAlignment="0" applyProtection="0">
      <alignment vertical="center"/>
    </xf>
    <xf numFmtId="0" fontId="36" fillId="2" borderId="7" applyNumberFormat="0" applyAlignment="0" applyProtection="0">
      <alignment vertical="center"/>
    </xf>
    <xf numFmtId="0" fontId="44" fillId="9" borderId="10" applyNumberFormat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38" fillId="0" borderId="8" applyNumberFormat="0" applyFill="0" applyAlignment="0" applyProtection="0">
      <alignment vertical="center"/>
    </xf>
    <xf numFmtId="0" fontId="32" fillId="0" borderId="5" applyNumberFormat="0" applyFill="0" applyAlignment="0" applyProtection="0">
      <alignment vertical="center"/>
    </xf>
    <xf numFmtId="0" fontId="47" fillId="18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0" fillId="6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2" fillId="29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0" fontId="48" fillId="0" borderId="0"/>
  </cellStyleXfs>
  <cellXfs count="72">
    <xf numFmtId="0" fontId="0" fillId="0" borderId="0" xfId="0" applyFont="1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right" vertical="center" wrapText="1"/>
    </xf>
    <xf numFmtId="0" fontId="4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9" fillId="0" borderId="2" xfId="0" applyFont="1" applyBorder="1" applyAlignment="1">
      <alignment vertical="center" wrapText="1"/>
    </xf>
    <xf numFmtId="0" fontId="10" fillId="0" borderId="2" xfId="0" applyFont="1" applyBorder="1" applyAlignment="1">
      <alignment vertical="center" wrapText="1"/>
    </xf>
    <xf numFmtId="0" fontId="7" fillId="0" borderId="3" xfId="0" applyFont="1" applyBorder="1" applyAlignment="1">
      <alignment horizontal="center" vertical="center" wrapText="1"/>
    </xf>
    <xf numFmtId="0" fontId="9" fillId="0" borderId="3" xfId="0" applyFont="1" applyFill="1" applyBorder="1" applyAlignment="1">
      <alignment horizontal="left" vertical="center" wrapText="1"/>
    </xf>
    <xf numFmtId="0" fontId="10" fillId="0" borderId="0" xfId="0" applyFont="1" applyBorder="1" applyAlignment="1">
      <alignment horizontal="right" vertical="center" wrapText="1"/>
    </xf>
    <xf numFmtId="0" fontId="11" fillId="0" borderId="0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4" fontId="14" fillId="0" borderId="1" xfId="0" applyNumberFormat="1" applyFont="1" applyBorder="1" applyAlignment="1">
      <alignment horizontal="right" vertical="center"/>
    </xf>
    <xf numFmtId="0" fontId="10" fillId="0" borderId="1" xfId="0" applyFont="1" applyBorder="1" applyAlignment="1">
      <alignment horizontal="center" vertical="center"/>
    </xf>
    <xf numFmtId="4" fontId="15" fillId="0" borderId="1" xfId="0" applyNumberFormat="1" applyFont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right" vertical="center" wrapText="1"/>
    </xf>
    <xf numFmtId="0" fontId="16" fillId="0" borderId="1" xfId="0" applyFont="1" applyBorder="1" applyAlignment="1">
      <alignment horizontal="center" vertical="center" wrapText="1"/>
    </xf>
    <xf numFmtId="4" fontId="17" fillId="0" borderId="1" xfId="0" applyNumberFormat="1" applyFont="1" applyBorder="1" applyAlignment="1">
      <alignment horizontal="right" vertical="center" wrapText="1"/>
    </xf>
    <xf numFmtId="0" fontId="9" fillId="0" borderId="1" xfId="0" applyFont="1" applyBorder="1" applyAlignment="1">
      <alignment horizontal="left" vertical="center"/>
    </xf>
    <xf numFmtId="0" fontId="9" fillId="0" borderId="1" xfId="0" applyFont="1" applyBorder="1">
      <alignment vertical="center"/>
    </xf>
    <xf numFmtId="4" fontId="8" fillId="0" borderId="1" xfId="0" applyNumberFormat="1" applyFont="1" applyBorder="1" applyAlignment="1">
      <alignment horizontal="right" vertical="center" wrapText="1"/>
    </xf>
    <xf numFmtId="4" fontId="8" fillId="0" borderId="1" xfId="0" applyNumberFormat="1" applyFont="1" applyBorder="1" applyAlignment="1">
      <alignment horizontal="right" vertical="center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vertical="center" wrapText="1"/>
    </xf>
    <xf numFmtId="0" fontId="18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/>
    </xf>
    <xf numFmtId="4" fontId="20" fillId="0" borderId="1" xfId="0" applyNumberFormat="1" applyFont="1" applyBorder="1" applyAlignment="1">
      <alignment horizontal="right" vertical="center"/>
    </xf>
    <xf numFmtId="0" fontId="21" fillId="0" borderId="1" xfId="0" applyFont="1" applyBorder="1" applyAlignment="1">
      <alignment horizontal="left" vertical="center"/>
    </xf>
    <xf numFmtId="0" fontId="21" fillId="0" borderId="1" xfId="0" applyFont="1" applyBorder="1">
      <alignment vertical="center"/>
    </xf>
    <xf numFmtId="4" fontId="22" fillId="0" borderId="1" xfId="0" applyNumberFormat="1" applyFont="1" applyBorder="1" applyAlignment="1">
      <alignment horizontal="right" vertical="center"/>
    </xf>
    <xf numFmtId="0" fontId="21" fillId="0" borderId="1" xfId="0" applyFont="1" applyBorder="1" applyAlignment="1">
      <alignment horizontal="left" vertical="center" wrapText="1"/>
    </xf>
    <xf numFmtId="0" fontId="21" fillId="0" borderId="1" xfId="0" applyFont="1" applyBorder="1" applyAlignment="1">
      <alignment vertical="center" wrapText="1"/>
    </xf>
    <xf numFmtId="0" fontId="23" fillId="0" borderId="0" xfId="0" applyFont="1" applyBorder="1" applyAlignment="1">
      <alignment horizontal="right" vertical="center"/>
    </xf>
    <xf numFmtId="0" fontId="1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3" fillId="0" borderId="0" xfId="0" applyFont="1" applyBorder="1">
      <alignment vertical="center"/>
    </xf>
    <xf numFmtId="0" fontId="5" fillId="0" borderId="0" xfId="0" applyFont="1" applyBorder="1">
      <alignment vertical="center"/>
    </xf>
    <xf numFmtId="0" fontId="24" fillId="0" borderId="0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0" fontId="10" fillId="0" borderId="1" xfId="0" applyFont="1" applyBorder="1">
      <alignment vertical="center"/>
    </xf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vertical="center" wrapText="1"/>
    </xf>
    <xf numFmtId="0" fontId="26" fillId="0" borderId="0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4" fontId="15" fillId="0" borderId="1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/>
    </xf>
    <xf numFmtId="4" fontId="14" fillId="0" borderId="1" xfId="0" applyNumberFormat="1" applyFont="1" applyBorder="1" applyAlignment="1">
      <alignment horizontal="right" vertical="center" wrapText="1"/>
    </xf>
    <xf numFmtId="4" fontId="15" fillId="0" borderId="1" xfId="0" applyNumberFormat="1" applyFont="1" applyBorder="1" applyAlignment="1">
      <alignment horizontal="right" vertical="center" wrapText="1"/>
    </xf>
    <xf numFmtId="0" fontId="27" fillId="0" borderId="0" xfId="0" applyFont="1" applyBorder="1" applyAlignment="1">
      <alignment vertical="center" wrapText="1"/>
    </xf>
    <xf numFmtId="4" fontId="17" fillId="0" borderId="1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righ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17"/>
  <sheetViews>
    <sheetView topLeftCell="B1" workbookViewId="0">
      <selection activeCell="F8" sqref="F8:F9"/>
    </sheetView>
  </sheetViews>
  <sheetFormatPr defaultColWidth="10" defaultRowHeight="13.5" outlineLevelCol="7"/>
  <cols>
    <col min="1" max="1" width="0.266666666666667" customWidth="1"/>
    <col min="2" max="2" width="23.6166666666667" customWidth="1"/>
    <col min="3" max="3" width="16.4083333333333" customWidth="1"/>
    <col min="4" max="4" width="25.7833333333333" customWidth="1"/>
    <col min="5" max="5" width="17.1" customWidth="1"/>
    <col min="6" max="6" width="16.2833333333333" customWidth="1"/>
    <col min="7" max="7" width="20.5166666666667" customWidth="1"/>
    <col min="8" max="8" width="21.5416666666667" customWidth="1"/>
    <col min="9" max="11" width="9.76666666666667" customWidth="1"/>
  </cols>
  <sheetData>
    <row r="1" ht="16.35" customHeight="1" spans="1:2">
      <c r="A1" s="11"/>
      <c r="B1" s="12" t="s">
        <v>0</v>
      </c>
    </row>
    <row r="2" ht="16.35" customHeight="1"/>
    <row r="3" ht="40.5" customHeight="1" spans="2:8">
      <c r="B3" s="13" t="s">
        <v>1</v>
      </c>
      <c r="C3" s="13"/>
      <c r="D3" s="13"/>
      <c r="E3" s="13"/>
      <c r="F3" s="13"/>
      <c r="G3" s="13"/>
      <c r="H3" s="13"/>
    </row>
    <row r="4" ht="23.25" customHeight="1" spans="8:8">
      <c r="H4" s="50" t="s">
        <v>2</v>
      </c>
    </row>
    <row r="5" ht="43.1" customHeight="1" spans="2:8">
      <c r="B5" s="33" t="s">
        <v>3</v>
      </c>
      <c r="C5" s="33"/>
      <c r="D5" s="33" t="s">
        <v>4</v>
      </c>
      <c r="E5" s="33"/>
      <c r="F5" s="33"/>
      <c r="G5" s="33"/>
      <c r="H5" s="33"/>
    </row>
    <row r="6" ht="43.1" customHeight="1" spans="2:8">
      <c r="B6" s="51" t="s">
        <v>5</v>
      </c>
      <c r="C6" s="51" t="s">
        <v>6</v>
      </c>
      <c r="D6" s="51" t="s">
        <v>5</v>
      </c>
      <c r="E6" s="51" t="s">
        <v>7</v>
      </c>
      <c r="F6" s="33" t="s">
        <v>8</v>
      </c>
      <c r="G6" s="33" t="s">
        <v>9</v>
      </c>
      <c r="H6" s="33" t="s">
        <v>10</v>
      </c>
    </row>
    <row r="7" ht="24.15" customHeight="1" spans="2:8">
      <c r="B7" s="52" t="s">
        <v>11</v>
      </c>
      <c r="C7" s="69">
        <v>275.11</v>
      </c>
      <c r="D7" s="52" t="s">
        <v>12</v>
      </c>
      <c r="E7" s="69">
        <v>275.11</v>
      </c>
      <c r="F7" s="69">
        <v>275.11</v>
      </c>
      <c r="G7" s="69"/>
      <c r="H7" s="69"/>
    </row>
    <row r="8" ht="23.25" customHeight="1" spans="2:8">
      <c r="B8" s="36" t="s">
        <v>13</v>
      </c>
      <c r="C8" s="38">
        <v>275.11</v>
      </c>
      <c r="D8" s="36" t="s">
        <v>14</v>
      </c>
      <c r="E8" s="38">
        <v>68.79</v>
      </c>
      <c r="F8" s="38">
        <v>68.79</v>
      </c>
      <c r="G8" s="38"/>
      <c r="H8" s="38"/>
    </row>
    <row r="9" ht="23.25" customHeight="1" spans="2:8">
      <c r="B9" s="36" t="s">
        <v>15</v>
      </c>
      <c r="C9" s="38"/>
      <c r="D9" s="36" t="s">
        <v>16</v>
      </c>
      <c r="E9" s="38">
        <v>206.32</v>
      </c>
      <c r="F9" s="38">
        <v>206.32</v>
      </c>
      <c r="G9" s="38"/>
      <c r="H9" s="38"/>
    </row>
    <row r="10" ht="23.25" customHeight="1" spans="2:8">
      <c r="B10" s="36" t="s">
        <v>17</v>
      </c>
      <c r="C10" s="38"/>
      <c r="D10" s="36"/>
      <c r="E10" s="38"/>
      <c r="F10" s="38"/>
      <c r="G10" s="38"/>
      <c r="H10" s="38"/>
    </row>
    <row r="11" ht="20.7" customHeight="1" spans="2:8">
      <c r="B11" s="70"/>
      <c r="C11" s="71"/>
      <c r="D11" s="70"/>
      <c r="E11" s="71"/>
      <c r="F11" s="71"/>
      <c r="G11" s="71"/>
      <c r="H11" s="71"/>
    </row>
    <row r="12" ht="22.4" customHeight="1" spans="2:8">
      <c r="B12" s="16" t="s">
        <v>18</v>
      </c>
      <c r="C12" s="69"/>
      <c r="D12" s="16" t="s">
        <v>19</v>
      </c>
      <c r="E12" s="71"/>
      <c r="F12" s="71"/>
      <c r="G12" s="71"/>
      <c r="H12" s="71"/>
    </row>
    <row r="13" ht="21.55" customHeight="1" spans="2:8">
      <c r="B13" s="40" t="s">
        <v>20</v>
      </c>
      <c r="C13" s="38"/>
      <c r="D13" s="70"/>
      <c r="E13" s="71"/>
      <c r="F13" s="71"/>
      <c r="G13" s="71"/>
      <c r="H13" s="71"/>
    </row>
    <row r="14" ht="20.7" customHeight="1" spans="2:8">
      <c r="B14" s="40" t="s">
        <v>21</v>
      </c>
      <c r="C14" s="38"/>
      <c r="D14" s="70"/>
      <c r="E14" s="71"/>
      <c r="F14" s="71"/>
      <c r="G14" s="71"/>
      <c r="H14" s="71"/>
    </row>
    <row r="15" ht="20.7" customHeight="1" spans="2:8">
      <c r="B15" s="40" t="s">
        <v>22</v>
      </c>
      <c r="C15" s="38"/>
      <c r="D15" s="70"/>
      <c r="E15" s="71"/>
      <c r="F15" s="71"/>
      <c r="G15" s="71"/>
      <c r="H15" s="71"/>
    </row>
    <row r="16" ht="20.7" customHeight="1" spans="2:8">
      <c r="B16" s="70"/>
      <c r="C16" s="71"/>
      <c r="D16" s="70"/>
      <c r="E16" s="71"/>
      <c r="F16" s="71"/>
      <c r="G16" s="71"/>
      <c r="H16" s="71"/>
    </row>
    <row r="17" ht="24.15" customHeight="1" spans="2:8">
      <c r="B17" s="52" t="s">
        <v>23</v>
      </c>
      <c r="C17" s="69">
        <v>275.11</v>
      </c>
      <c r="D17" s="52" t="s">
        <v>24</v>
      </c>
      <c r="E17" s="69">
        <v>275.11</v>
      </c>
      <c r="F17" s="69">
        <v>275.11</v>
      </c>
      <c r="G17" s="69"/>
      <c r="H17" s="69"/>
    </row>
  </sheetData>
  <mergeCells count="3">
    <mergeCell ref="B3:H3"/>
    <mergeCell ref="B5:C5"/>
    <mergeCell ref="D5:H5"/>
  </mergeCells>
  <printOptions horizontalCentered="1"/>
  <pageMargins left="0.0777777777777778" right="0.0777777777777778" top="0.392361111111111" bottom="0.0777777777777778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J13"/>
  <sheetViews>
    <sheetView workbookViewId="0">
      <selection activeCell="G9" sqref="G9"/>
    </sheetView>
  </sheetViews>
  <sheetFormatPr defaultColWidth="10" defaultRowHeight="13.5"/>
  <cols>
    <col min="1" max="1" width="0.266666666666667" customWidth="1"/>
    <col min="2" max="2" width="19.675" customWidth="1"/>
    <col min="3" max="4" width="15.3833333333333" customWidth="1"/>
    <col min="5" max="5" width="25.6416666666667" customWidth="1"/>
    <col min="6" max="6" width="16.6916666666667" customWidth="1"/>
    <col min="7" max="7" width="17.2333333333333" customWidth="1"/>
    <col min="8" max="8" width="9.375" customWidth="1"/>
    <col min="9" max="10" width="15.2" customWidth="1"/>
    <col min="11" max="11" width="9.76666666666667" customWidth="1"/>
  </cols>
  <sheetData>
    <row r="1" ht="16.35" customHeight="1" spans="1:9">
      <c r="A1" s="11"/>
      <c r="B1" s="12" t="s">
        <v>156</v>
      </c>
      <c r="C1" s="11"/>
      <c r="F1" s="11"/>
      <c r="G1" s="11"/>
      <c r="H1" s="11"/>
      <c r="I1" s="11"/>
    </row>
    <row r="2" ht="16.35" customHeight="1" spans="2:9">
      <c r="B2" s="13" t="s">
        <v>157</v>
      </c>
      <c r="C2" s="13"/>
      <c r="D2" s="13"/>
      <c r="E2" s="13"/>
      <c r="F2" s="13"/>
      <c r="G2" s="13"/>
      <c r="H2" s="13"/>
      <c r="I2" s="13"/>
    </row>
    <row r="3" ht="16.35" customHeight="1" spans="2:9">
      <c r="B3" s="13"/>
      <c r="C3" s="13"/>
      <c r="D3" s="13"/>
      <c r="E3" s="13"/>
      <c r="F3" s="13"/>
      <c r="G3" s="13"/>
      <c r="H3" s="13"/>
      <c r="I3" s="13"/>
    </row>
    <row r="4" ht="16.35" customHeight="1"/>
    <row r="5" ht="19.8" customHeight="1" spans="9:9">
      <c r="I5" s="23" t="s">
        <v>2</v>
      </c>
    </row>
    <row r="6" ht="37.95" customHeight="1" spans="2:10">
      <c r="B6" s="14" t="s">
        <v>158</v>
      </c>
      <c r="C6" s="15" t="s">
        <v>159</v>
      </c>
      <c r="D6" s="15"/>
      <c r="E6" s="15"/>
      <c r="F6" s="15"/>
      <c r="G6" s="16" t="s">
        <v>160</v>
      </c>
      <c r="H6" s="17">
        <v>275.11</v>
      </c>
      <c r="I6" s="17"/>
      <c r="J6" s="17"/>
    </row>
    <row r="7" ht="183.7" customHeight="1" spans="2:10">
      <c r="B7" s="18" t="s">
        <v>161</v>
      </c>
      <c r="C7" s="19" t="s">
        <v>162</v>
      </c>
      <c r="D7" s="20"/>
      <c r="E7" s="20"/>
      <c r="F7" s="20"/>
      <c r="G7" s="20"/>
      <c r="H7" s="20"/>
      <c r="I7" s="20"/>
      <c r="J7" s="20"/>
    </row>
    <row r="8" ht="23.25" customHeight="1" spans="2:10">
      <c r="B8" s="21" t="s">
        <v>163</v>
      </c>
      <c r="C8" s="21" t="s">
        <v>164</v>
      </c>
      <c r="D8" s="21" t="s">
        <v>165</v>
      </c>
      <c r="E8" s="21" t="s">
        <v>166</v>
      </c>
      <c r="F8" s="21" t="s">
        <v>167</v>
      </c>
      <c r="G8" s="21" t="s">
        <v>168</v>
      </c>
      <c r="H8" s="21" t="s">
        <v>169</v>
      </c>
      <c r="I8" s="21" t="s">
        <v>170</v>
      </c>
      <c r="J8" s="21" t="s">
        <v>171</v>
      </c>
    </row>
    <row r="9" ht="18.95" customHeight="1" spans="2:10">
      <c r="B9" s="21"/>
      <c r="C9" s="22" t="s">
        <v>172</v>
      </c>
      <c r="D9" s="22" t="s">
        <v>173</v>
      </c>
      <c r="E9" s="22" t="s">
        <v>174</v>
      </c>
      <c r="F9" s="22">
        <v>20</v>
      </c>
      <c r="G9" s="22" t="s">
        <v>175</v>
      </c>
      <c r="H9" s="22" t="s">
        <v>176</v>
      </c>
      <c r="I9" s="22">
        <v>40</v>
      </c>
      <c r="J9" s="22" t="s">
        <v>177</v>
      </c>
    </row>
    <row r="10" ht="15.75" spans="2:10">
      <c r="B10" s="21"/>
      <c r="C10" s="22" t="s">
        <v>172</v>
      </c>
      <c r="D10" s="22" t="s">
        <v>173</v>
      </c>
      <c r="E10" s="22" t="s">
        <v>178</v>
      </c>
      <c r="F10" s="22">
        <v>10</v>
      </c>
      <c r="G10" s="22" t="s">
        <v>179</v>
      </c>
      <c r="H10" s="22" t="s">
        <v>180</v>
      </c>
      <c r="I10" s="22">
        <v>2580</v>
      </c>
      <c r="J10" s="22" t="s">
        <v>181</v>
      </c>
    </row>
    <row r="11" ht="15.75" spans="2:10">
      <c r="B11" s="21"/>
      <c r="C11" s="22" t="s">
        <v>172</v>
      </c>
      <c r="D11" s="22" t="s">
        <v>182</v>
      </c>
      <c r="E11" s="22" t="s">
        <v>183</v>
      </c>
      <c r="F11" s="22">
        <v>20</v>
      </c>
      <c r="G11" s="22" t="s">
        <v>184</v>
      </c>
      <c r="H11" s="22" t="s">
        <v>185</v>
      </c>
      <c r="I11" s="22">
        <v>900</v>
      </c>
      <c r="J11" s="22" t="s">
        <v>177</v>
      </c>
    </row>
    <row r="12" ht="15.75" spans="2:10">
      <c r="B12" s="21"/>
      <c r="C12" s="22" t="s">
        <v>186</v>
      </c>
      <c r="D12" s="22" t="s">
        <v>187</v>
      </c>
      <c r="E12" s="22" t="s">
        <v>188</v>
      </c>
      <c r="F12" s="22">
        <v>20</v>
      </c>
      <c r="G12" s="22" t="s">
        <v>189</v>
      </c>
      <c r="H12" s="22" t="s">
        <v>185</v>
      </c>
      <c r="I12" s="22">
        <v>3</v>
      </c>
      <c r="J12" s="22" t="s">
        <v>177</v>
      </c>
    </row>
    <row r="13" ht="31.5" spans="2:10">
      <c r="B13" s="21"/>
      <c r="C13" s="22" t="s">
        <v>186</v>
      </c>
      <c r="D13" s="22" t="s">
        <v>190</v>
      </c>
      <c r="E13" s="22" t="s">
        <v>191</v>
      </c>
      <c r="F13" s="22">
        <v>20</v>
      </c>
      <c r="G13" s="22" t="s">
        <v>192</v>
      </c>
      <c r="H13" s="22" t="s">
        <v>185</v>
      </c>
      <c r="I13" s="22">
        <v>50</v>
      </c>
      <c r="J13" s="22" t="s">
        <v>181</v>
      </c>
    </row>
  </sheetData>
  <mergeCells count="5">
    <mergeCell ref="C6:F6"/>
    <mergeCell ref="H6:J6"/>
    <mergeCell ref="C7:J7"/>
    <mergeCell ref="B8:B13"/>
    <mergeCell ref="B2:I3"/>
  </mergeCells>
  <printOptions horizontalCentered="1"/>
  <pageMargins left="0.0777777777777778" right="0.0777777777777778" top="0.393055555555556" bottom="0.0777777777777778" header="0" footer="0"/>
  <pageSetup paperSize="9" scale="97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M16"/>
  <sheetViews>
    <sheetView workbookViewId="0">
      <selection activeCell="B10" sqref="B10:M10"/>
    </sheetView>
  </sheetViews>
  <sheetFormatPr defaultColWidth="10" defaultRowHeight="13.5"/>
  <cols>
    <col min="1" max="1" width="9.23333333333333" style="1" customWidth="1"/>
    <col min="2" max="2" width="9.76666666666667" style="1" customWidth="1"/>
    <col min="3" max="3" width="10.9916666666667" style="1" customWidth="1"/>
    <col min="4" max="5" width="10.2583333333333" style="1" customWidth="1"/>
    <col min="6" max="11" width="5.125" style="1" customWidth="1"/>
    <col min="12" max="13" width="10.2583333333333" style="1" customWidth="1"/>
    <col min="14" max="16384" width="10" style="1"/>
  </cols>
  <sheetData>
    <row r="1" s="1" customFormat="1" ht="16.35" customHeight="1" spans="1:1">
      <c r="A1" s="2" t="s">
        <v>193</v>
      </c>
    </row>
    <row r="2" s="1" customFormat="1" ht="48.3" customHeight="1" spans="1:13">
      <c r="A2" s="3" t="s">
        <v>194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="1" customFormat="1" ht="25.85" customHeight="1" spans="1:13">
      <c r="A3" s="4" t="s">
        <v>195</v>
      </c>
      <c r="B3" s="5"/>
      <c r="C3" s="5"/>
      <c r="D3" s="5"/>
      <c r="E3" s="5"/>
      <c r="F3" s="5"/>
      <c r="G3" s="5"/>
      <c r="H3" s="5"/>
      <c r="I3" s="5"/>
      <c r="J3" s="5"/>
      <c r="K3" s="10" t="s">
        <v>2</v>
      </c>
      <c r="L3" s="10"/>
      <c r="M3" s="10"/>
    </row>
    <row r="4" s="1" customFormat="1" ht="26.05" customHeight="1" spans="1:13">
      <c r="A4" s="6" t="s">
        <v>196</v>
      </c>
      <c r="B4" s="7"/>
      <c r="C4" s="7"/>
      <c r="D4" s="7"/>
      <c r="E4" s="7"/>
      <c r="F4" s="7"/>
      <c r="G4" s="6" t="s">
        <v>197</v>
      </c>
      <c r="H4" s="6"/>
      <c r="I4" s="6"/>
      <c r="J4" s="6"/>
      <c r="K4" s="6"/>
      <c r="L4" s="6"/>
      <c r="M4" s="6"/>
    </row>
    <row r="5" s="1" customFormat="1" ht="26.05" customHeight="1" spans="1:13">
      <c r="A5" s="6" t="s">
        <v>198</v>
      </c>
      <c r="B5" s="6"/>
      <c r="C5" s="6"/>
      <c r="D5" s="6"/>
      <c r="E5" s="6"/>
      <c r="F5" s="6"/>
      <c r="G5" s="6" t="s">
        <v>199</v>
      </c>
      <c r="H5" s="6"/>
      <c r="I5" s="6"/>
      <c r="J5" s="6"/>
      <c r="K5" s="6"/>
      <c r="L5" s="6"/>
      <c r="M5" s="6"/>
    </row>
    <row r="6" s="1" customFormat="1" ht="26.05" customHeight="1" spans="1:13">
      <c r="A6" s="6" t="s">
        <v>200</v>
      </c>
      <c r="B6" s="8"/>
      <c r="C6" s="8"/>
      <c r="D6" s="8"/>
      <c r="E6" s="8"/>
      <c r="F6" s="8"/>
      <c r="G6" s="6" t="s">
        <v>201</v>
      </c>
      <c r="H6" s="6"/>
      <c r="I6" s="8"/>
      <c r="J6" s="8"/>
      <c r="K6" s="8"/>
      <c r="L6" s="8"/>
      <c r="M6" s="8"/>
    </row>
    <row r="7" s="1" customFormat="1" ht="26.05" customHeight="1" spans="1:13">
      <c r="A7" s="6"/>
      <c r="B7" s="8"/>
      <c r="C7" s="8"/>
      <c r="D7" s="8"/>
      <c r="E7" s="8"/>
      <c r="F7" s="8"/>
      <c r="G7" s="6" t="s">
        <v>202</v>
      </c>
      <c r="H7" s="6"/>
      <c r="I7" s="8"/>
      <c r="J7" s="8"/>
      <c r="K7" s="8"/>
      <c r="L7" s="8"/>
      <c r="M7" s="8"/>
    </row>
    <row r="8" s="1" customFormat="1" ht="81.45" customHeight="1" spans="1:13">
      <c r="A8" s="6" t="s">
        <v>203</v>
      </c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</row>
    <row r="9" s="1" customFormat="1" ht="81.45" customHeight="1" spans="1:13">
      <c r="A9" s="6" t="s">
        <v>204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</row>
    <row r="10" s="1" customFormat="1" ht="81.45" customHeight="1" spans="1:13">
      <c r="A10" s="6" t="s">
        <v>205</v>
      </c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</row>
    <row r="11" s="1" customFormat="1" ht="26.05" customHeight="1" spans="1:13">
      <c r="A11" s="6" t="s">
        <v>163</v>
      </c>
      <c r="B11" s="6" t="s">
        <v>164</v>
      </c>
      <c r="C11" s="6" t="s">
        <v>165</v>
      </c>
      <c r="D11" s="6" t="s">
        <v>206</v>
      </c>
      <c r="E11" s="6"/>
      <c r="F11" s="6" t="s">
        <v>167</v>
      </c>
      <c r="G11" s="6"/>
      <c r="H11" s="6" t="s">
        <v>168</v>
      </c>
      <c r="I11" s="6"/>
      <c r="J11" s="6" t="s">
        <v>169</v>
      </c>
      <c r="K11" s="6"/>
      <c r="L11" s="6" t="s">
        <v>170</v>
      </c>
      <c r="M11" s="6" t="s">
        <v>171</v>
      </c>
    </row>
    <row r="12" s="1" customFormat="1" ht="19.55" customHeight="1" spans="1:13">
      <c r="A12" s="6"/>
      <c r="B12" s="9"/>
      <c r="C12" s="9"/>
      <c r="D12" s="9"/>
      <c r="E12" s="9"/>
      <c r="F12" s="6"/>
      <c r="G12" s="6"/>
      <c r="H12" s="6"/>
      <c r="I12" s="6"/>
      <c r="J12" s="6"/>
      <c r="K12" s="6"/>
      <c r="L12" s="6"/>
      <c r="M12" s="6"/>
    </row>
    <row r="13" s="1" customFormat="1" ht="19.55" customHeight="1" spans="1:13">
      <c r="A13" s="6"/>
      <c r="B13" s="9"/>
      <c r="C13" s="9"/>
      <c r="D13" s="9"/>
      <c r="E13" s="9"/>
      <c r="F13" s="6"/>
      <c r="G13" s="6"/>
      <c r="H13" s="6"/>
      <c r="I13" s="6"/>
      <c r="J13" s="6"/>
      <c r="K13" s="6"/>
      <c r="L13" s="6"/>
      <c r="M13" s="6"/>
    </row>
    <row r="14" s="1" customFormat="1" ht="19.55" customHeight="1" spans="1:13">
      <c r="A14" s="6"/>
      <c r="B14" s="9"/>
      <c r="C14" s="9"/>
      <c r="D14" s="9"/>
      <c r="E14" s="9"/>
      <c r="F14" s="6"/>
      <c r="G14" s="6"/>
      <c r="H14" s="6"/>
      <c r="I14" s="6"/>
      <c r="J14" s="6"/>
      <c r="K14" s="6"/>
      <c r="L14" s="6"/>
      <c r="M14" s="6"/>
    </row>
    <row r="15" s="1" customFormat="1" ht="19.55" customHeight="1" spans="1:13">
      <c r="A15" s="6"/>
      <c r="B15" s="9"/>
      <c r="C15" s="9"/>
      <c r="D15" s="9"/>
      <c r="E15" s="9"/>
      <c r="F15" s="6"/>
      <c r="G15" s="6"/>
      <c r="H15" s="6"/>
      <c r="I15" s="6"/>
      <c r="J15" s="6"/>
      <c r="K15" s="6"/>
      <c r="L15" s="6"/>
      <c r="M15" s="6"/>
    </row>
    <row r="16" s="1" customFormat="1" ht="19.55" customHeight="1" spans="1:13">
      <c r="A16" s="6"/>
      <c r="B16" s="9"/>
      <c r="C16" s="9"/>
      <c r="D16" s="9"/>
      <c r="E16" s="9"/>
      <c r="F16" s="6"/>
      <c r="G16" s="6"/>
      <c r="H16" s="6"/>
      <c r="I16" s="6"/>
      <c r="J16" s="6"/>
      <c r="K16" s="6"/>
      <c r="L16" s="6"/>
      <c r="M16" s="6"/>
    </row>
  </sheetData>
  <mergeCells count="43">
    <mergeCell ref="A2:M2"/>
    <mergeCell ref="B3:J3"/>
    <mergeCell ref="K3:M3"/>
    <mergeCell ref="B4:F4"/>
    <mergeCell ref="G4:H4"/>
    <mergeCell ref="I4:M4"/>
    <mergeCell ref="B5:F5"/>
    <mergeCell ref="G5:H5"/>
    <mergeCell ref="I5:M5"/>
    <mergeCell ref="G6:H6"/>
    <mergeCell ref="I6:M6"/>
    <mergeCell ref="G7:H7"/>
    <mergeCell ref="I7:M7"/>
    <mergeCell ref="B8:M8"/>
    <mergeCell ref="B9:M9"/>
    <mergeCell ref="B10:M10"/>
    <mergeCell ref="D11:E11"/>
    <mergeCell ref="F11:G11"/>
    <mergeCell ref="H11:I11"/>
    <mergeCell ref="J11:K11"/>
    <mergeCell ref="D12:E12"/>
    <mergeCell ref="F12:G12"/>
    <mergeCell ref="H12:I12"/>
    <mergeCell ref="J12:K12"/>
    <mergeCell ref="D13:E13"/>
    <mergeCell ref="F13:G13"/>
    <mergeCell ref="H13:I13"/>
    <mergeCell ref="J13:K13"/>
    <mergeCell ref="D14:E14"/>
    <mergeCell ref="F14:G14"/>
    <mergeCell ref="H14:I14"/>
    <mergeCell ref="J14:K14"/>
    <mergeCell ref="D15:E15"/>
    <mergeCell ref="F15:G15"/>
    <mergeCell ref="H15:I15"/>
    <mergeCell ref="J15:K15"/>
    <mergeCell ref="D16:E16"/>
    <mergeCell ref="F16:G16"/>
    <mergeCell ref="H16:I16"/>
    <mergeCell ref="J16:K16"/>
    <mergeCell ref="A6:A7"/>
    <mergeCell ref="A11:A16"/>
    <mergeCell ref="B6:F7"/>
  </mergeCells>
  <pageMargins left="0.75" right="0.75" top="0.269444444444444" bottom="0.269444444444444" header="0" footer="0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19"/>
  <sheetViews>
    <sheetView workbookViewId="0">
      <selection activeCell="A1" sqref="A1"/>
    </sheetView>
  </sheetViews>
  <sheetFormatPr defaultColWidth="10" defaultRowHeight="13.5" outlineLevelCol="5"/>
  <cols>
    <col min="1" max="1" width="0.133333333333333" customWidth="1"/>
    <col min="2" max="2" width="9.76666666666667" customWidth="1"/>
    <col min="3" max="3" width="40.7083333333333" customWidth="1"/>
    <col min="4" max="4" width="12.75" customWidth="1"/>
    <col min="5" max="5" width="13.1583333333333" customWidth="1"/>
    <col min="6" max="6" width="13.4333333333333" customWidth="1"/>
  </cols>
  <sheetData>
    <row r="1" ht="16.35" customHeight="1" spans="1:6">
      <c r="A1" s="11"/>
      <c r="B1" s="12" t="s">
        <v>25</v>
      </c>
      <c r="C1" s="11"/>
      <c r="D1" s="11"/>
      <c r="E1" s="11"/>
      <c r="F1" s="11"/>
    </row>
    <row r="2" ht="16.35" customHeight="1" spans="2:6">
      <c r="B2" s="62" t="s">
        <v>26</v>
      </c>
      <c r="C2" s="62"/>
      <c r="D2" s="62"/>
      <c r="E2" s="62"/>
      <c r="F2" s="62"/>
    </row>
    <row r="3" ht="16.35" customHeight="1" spans="2:6">
      <c r="B3" s="62"/>
      <c r="C3" s="62"/>
      <c r="D3" s="62"/>
      <c r="E3" s="62"/>
      <c r="F3" s="62"/>
    </row>
    <row r="4" ht="16.35" customHeight="1" spans="2:6">
      <c r="B4" s="11"/>
      <c r="C4" s="11"/>
      <c r="D4" s="11"/>
      <c r="E4" s="11"/>
      <c r="F4" s="11"/>
    </row>
    <row r="5" ht="20.7" customHeight="1" spans="2:6">
      <c r="B5" s="11"/>
      <c r="C5" s="11"/>
      <c r="D5" s="11"/>
      <c r="E5" s="11"/>
      <c r="F5" s="30" t="s">
        <v>2</v>
      </c>
    </row>
    <row r="6" ht="34.5" customHeight="1" spans="2:6">
      <c r="B6" s="63" t="s">
        <v>27</v>
      </c>
      <c r="C6" s="63"/>
      <c r="D6" s="63" t="s">
        <v>28</v>
      </c>
      <c r="E6" s="63"/>
      <c r="F6" s="63"/>
    </row>
    <row r="7" ht="29.3" customHeight="1" spans="2:6">
      <c r="B7" s="63" t="s">
        <v>29</v>
      </c>
      <c r="C7" s="63" t="s">
        <v>30</v>
      </c>
      <c r="D7" s="63" t="s">
        <v>31</v>
      </c>
      <c r="E7" s="63" t="s">
        <v>32</v>
      </c>
      <c r="F7" s="63" t="s">
        <v>33</v>
      </c>
    </row>
    <row r="8" ht="22.4" customHeight="1" spans="2:6">
      <c r="B8" s="26" t="s">
        <v>7</v>
      </c>
      <c r="C8" s="26"/>
      <c r="D8" s="66">
        <v>275.11</v>
      </c>
      <c r="E8" s="66">
        <v>275.11</v>
      </c>
      <c r="F8" s="66"/>
    </row>
    <row r="9" ht="19.8" customHeight="1" spans="2:6">
      <c r="B9" s="58" t="s">
        <v>34</v>
      </c>
      <c r="C9" s="59" t="s">
        <v>14</v>
      </c>
      <c r="D9" s="67">
        <v>68.79</v>
      </c>
      <c r="E9" s="67">
        <v>68.79</v>
      </c>
      <c r="F9" s="67"/>
    </row>
    <row r="10" ht="17.25" customHeight="1" spans="2:6">
      <c r="B10" s="60" t="s">
        <v>35</v>
      </c>
      <c r="C10" s="61" t="s">
        <v>36</v>
      </c>
      <c r="D10" s="67">
        <v>68.79</v>
      </c>
      <c r="E10" s="67">
        <v>68.79</v>
      </c>
      <c r="F10" s="67"/>
    </row>
    <row r="11" ht="18.95" customHeight="1" spans="2:6">
      <c r="B11" s="60" t="s">
        <v>37</v>
      </c>
      <c r="C11" s="61" t="s">
        <v>38</v>
      </c>
      <c r="D11" s="67">
        <v>25.86</v>
      </c>
      <c r="E11" s="67">
        <v>25.86</v>
      </c>
      <c r="F11" s="67"/>
    </row>
    <row r="12" ht="18.95" customHeight="1" spans="2:6">
      <c r="B12" s="60" t="s">
        <v>39</v>
      </c>
      <c r="C12" s="61" t="s">
        <v>40</v>
      </c>
      <c r="D12" s="67">
        <v>12.93</v>
      </c>
      <c r="E12" s="67">
        <v>12.93</v>
      </c>
      <c r="F12" s="67"/>
    </row>
    <row r="13" ht="18.95" customHeight="1" spans="2:6">
      <c r="B13" s="60" t="s">
        <v>41</v>
      </c>
      <c r="C13" s="61" t="s">
        <v>42</v>
      </c>
      <c r="D13" s="67">
        <v>30</v>
      </c>
      <c r="E13" s="67">
        <v>30</v>
      </c>
      <c r="F13" s="67"/>
    </row>
    <row r="14" ht="19.8" customHeight="1" spans="2:6">
      <c r="B14" s="58" t="s">
        <v>43</v>
      </c>
      <c r="C14" s="59" t="s">
        <v>16</v>
      </c>
      <c r="D14" s="67">
        <v>206.32</v>
      </c>
      <c r="E14" s="67">
        <v>206.32</v>
      </c>
      <c r="F14" s="67"/>
    </row>
    <row r="15" ht="17.25" customHeight="1" spans="2:6">
      <c r="B15" s="60" t="s">
        <v>44</v>
      </c>
      <c r="C15" s="61" t="s">
        <v>45</v>
      </c>
      <c r="D15" s="67">
        <v>191.25</v>
      </c>
      <c r="E15" s="67">
        <v>191.25</v>
      </c>
      <c r="F15" s="67"/>
    </row>
    <row r="16" ht="18.95" customHeight="1" spans="2:6">
      <c r="B16" s="60" t="s">
        <v>46</v>
      </c>
      <c r="C16" s="61" t="s">
        <v>47</v>
      </c>
      <c r="D16" s="67">
        <v>191.25</v>
      </c>
      <c r="E16" s="67">
        <v>191.25</v>
      </c>
      <c r="F16" s="67"/>
    </row>
    <row r="17" ht="17.25" customHeight="1" spans="2:6">
      <c r="B17" s="60" t="s">
        <v>48</v>
      </c>
      <c r="C17" s="61" t="s">
        <v>49</v>
      </c>
      <c r="D17" s="67">
        <v>15.08</v>
      </c>
      <c r="E17" s="67">
        <v>15.08</v>
      </c>
      <c r="F17" s="67"/>
    </row>
    <row r="18" ht="18.95" customHeight="1" spans="2:6">
      <c r="B18" s="60" t="s">
        <v>50</v>
      </c>
      <c r="C18" s="61" t="s">
        <v>51</v>
      </c>
      <c r="D18" s="67">
        <v>15.08</v>
      </c>
      <c r="E18" s="67">
        <v>15.08</v>
      </c>
      <c r="F18" s="67"/>
    </row>
    <row r="19" ht="23.25" customHeight="1" spans="2:6">
      <c r="B19" s="68"/>
      <c r="C19" s="68"/>
      <c r="D19" s="68"/>
      <c r="E19" s="68"/>
      <c r="F19" s="68"/>
    </row>
  </sheetData>
  <mergeCells count="5">
    <mergeCell ref="B6:C6"/>
    <mergeCell ref="D6:F6"/>
    <mergeCell ref="B8:C8"/>
    <mergeCell ref="B19:F19"/>
    <mergeCell ref="B2:F3"/>
  </mergeCells>
  <printOptions horizontalCentered="1"/>
  <pageMargins left="0.0777777777777778" right="0.0777777777777778" top="0.392361111111111" bottom="0.0777777777777778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19"/>
  <sheetViews>
    <sheetView tabSelected="1" workbookViewId="0">
      <selection activeCell="F13" sqref="F13"/>
    </sheetView>
  </sheetViews>
  <sheetFormatPr defaultColWidth="10" defaultRowHeight="13.5" outlineLevelCol="5"/>
  <cols>
    <col min="1" max="1" width="0.266666666666667" customWidth="1"/>
    <col min="2" max="2" width="12.75" customWidth="1"/>
    <col min="3" max="3" width="36.1" customWidth="1"/>
    <col min="4" max="4" width="17.1" customWidth="1"/>
    <col min="5" max="5" width="18.125" customWidth="1"/>
    <col min="6" max="6" width="17.5" customWidth="1"/>
  </cols>
  <sheetData>
    <row r="1" ht="18.1" customHeight="1" spans="1:6">
      <c r="A1" s="11"/>
      <c r="B1" s="65" t="s">
        <v>52</v>
      </c>
      <c r="C1" s="53"/>
      <c r="D1" s="53"/>
      <c r="E1" s="53"/>
      <c r="F1" s="53"/>
    </row>
    <row r="2" ht="16.35" customHeight="1" spans="2:6">
      <c r="B2" s="55" t="s">
        <v>53</v>
      </c>
      <c r="C2" s="55"/>
      <c r="D2" s="55"/>
      <c r="E2" s="55"/>
      <c r="F2" s="55"/>
    </row>
    <row r="3" ht="16.35" customHeight="1" spans="2:6">
      <c r="B3" s="55"/>
      <c r="C3" s="55"/>
      <c r="D3" s="55"/>
      <c r="E3" s="55"/>
      <c r="F3" s="55"/>
    </row>
    <row r="4" ht="16.35" customHeight="1" spans="2:6">
      <c r="B4" s="53"/>
      <c r="C4" s="53"/>
      <c r="D4" s="53"/>
      <c r="E4" s="53"/>
      <c r="F4" s="53"/>
    </row>
    <row r="5" ht="19.8" customHeight="1" spans="2:6">
      <c r="B5" s="53"/>
      <c r="C5" s="53"/>
      <c r="D5" s="53"/>
      <c r="E5" s="53"/>
      <c r="F5" s="30" t="s">
        <v>2</v>
      </c>
    </row>
    <row r="6" ht="36.2" customHeight="1" spans="2:6">
      <c r="B6" s="56" t="s">
        <v>54</v>
      </c>
      <c r="C6" s="56"/>
      <c r="D6" s="56" t="s">
        <v>55</v>
      </c>
      <c r="E6" s="56"/>
      <c r="F6" s="56"/>
    </row>
    <row r="7" ht="27.6" customHeight="1" spans="2:6">
      <c r="B7" s="56" t="s">
        <v>56</v>
      </c>
      <c r="C7" s="56" t="s">
        <v>30</v>
      </c>
      <c r="D7" s="56" t="s">
        <v>31</v>
      </c>
      <c r="E7" s="56" t="s">
        <v>57</v>
      </c>
      <c r="F7" s="56" t="s">
        <v>58</v>
      </c>
    </row>
    <row r="8" ht="19.8" customHeight="1" spans="2:6">
      <c r="B8" s="57" t="s">
        <v>7</v>
      </c>
      <c r="C8" s="57"/>
      <c r="D8" s="27">
        <v>275.11</v>
      </c>
      <c r="E8" s="27">
        <v>275.11</v>
      </c>
      <c r="F8" s="27"/>
    </row>
    <row r="9" ht="19.8" customHeight="1" spans="2:6">
      <c r="B9" s="58" t="s">
        <v>59</v>
      </c>
      <c r="C9" s="59" t="s">
        <v>60</v>
      </c>
      <c r="D9" s="29">
        <v>245.11</v>
      </c>
      <c r="E9" s="29">
        <v>245.11</v>
      </c>
      <c r="F9" s="29"/>
    </row>
    <row r="10" ht="18.95" customHeight="1" spans="2:6">
      <c r="B10" s="60" t="s">
        <v>61</v>
      </c>
      <c r="C10" s="61" t="s">
        <v>62</v>
      </c>
      <c r="D10" s="29">
        <v>88.67</v>
      </c>
      <c r="E10" s="29">
        <v>88.67</v>
      </c>
      <c r="F10" s="29"/>
    </row>
    <row r="11" ht="18.95" customHeight="1" spans="2:6">
      <c r="B11" s="60" t="s">
        <v>63</v>
      </c>
      <c r="C11" s="61" t="s">
        <v>64</v>
      </c>
      <c r="D11" s="29">
        <v>3.84</v>
      </c>
      <c r="E11" s="29">
        <v>3.84</v>
      </c>
      <c r="F11" s="29"/>
    </row>
    <row r="12" ht="18.95" customHeight="1" spans="2:6">
      <c r="B12" s="60" t="s">
        <v>65</v>
      </c>
      <c r="C12" s="61" t="s">
        <v>66</v>
      </c>
      <c r="D12" s="29">
        <v>89.15</v>
      </c>
      <c r="E12" s="29">
        <v>89.15</v>
      </c>
      <c r="F12" s="29"/>
    </row>
    <row r="13" ht="18.95" customHeight="1" spans="2:6">
      <c r="B13" s="60" t="s">
        <v>67</v>
      </c>
      <c r="C13" s="61" t="s">
        <v>68</v>
      </c>
      <c r="D13" s="29">
        <v>25.86</v>
      </c>
      <c r="E13" s="29">
        <v>25.86</v>
      </c>
      <c r="F13" s="29"/>
    </row>
    <row r="14" ht="18.95" customHeight="1" spans="2:6">
      <c r="B14" s="60" t="s">
        <v>69</v>
      </c>
      <c r="C14" s="61" t="s">
        <v>70</v>
      </c>
      <c r="D14" s="29">
        <v>12.93</v>
      </c>
      <c r="E14" s="29">
        <v>12.93</v>
      </c>
      <c r="F14" s="29"/>
    </row>
    <row r="15" ht="18.95" customHeight="1" spans="2:6">
      <c r="B15" s="60" t="s">
        <v>71</v>
      </c>
      <c r="C15" s="61" t="s">
        <v>72</v>
      </c>
      <c r="D15" s="29">
        <v>15.08</v>
      </c>
      <c r="E15" s="29">
        <v>15.08</v>
      </c>
      <c r="F15" s="29"/>
    </row>
    <row r="16" ht="18.95" customHeight="1" spans="2:6">
      <c r="B16" s="60" t="s">
        <v>73</v>
      </c>
      <c r="C16" s="61" t="s">
        <v>74</v>
      </c>
      <c r="D16" s="29">
        <v>1.16</v>
      </c>
      <c r="E16" s="29">
        <v>1.16</v>
      </c>
      <c r="F16" s="29"/>
    </row>
    <row r="17" ht="18.95" customHeight="1" spans="2:6">
      <c r="B17" s="60" t="s">
        <v>75</v>
      </c>
      <c r="C17" s="61" t="s">
        <v>76</v>
      </c>
      <c r="D17" s="29">
        <v>8.42</v>
      </c>
      <c r="E17" s="29">
        <v>8.42</v>
      </c>
      <c r="F17" s="29"/>
    </row>
    <row r="18" ht="19.8" customHeight="1" spans="2:6">
      <c r="B18" s="58" t="s">
        <v>77</v>
      </c>
      <c r="C18" s="59" t="s">
        <v>78</v>
      </c>
      <c r="D18" s="29">
        <v>30</v>
      </c>
      <c r="E18" s="29">
        <v>30</v>
      </c>
      <c r="F18" s="29"/>
    </row>
    <row r="19" ht="18.95" customHeight="1" spans="2:6">
      <c r="B19" s="60" t="s">
        <v>79</v>
      </c>
      <c r="C19" s="61" t="s">
        <v>80</v>
      </c>
      <c r="D19" s="29">
        <v>30</v>
      </c>
      <c r="E19" s="29">
        <v>30</v>
      </c>
      <c r="F19" s="29"/>
    </row>
  </sheetData>
  <mergeCells count="4">
    <mergeCell ref="B6:C6"/>
    <mergeCell ref="D6:F6"/>
    <mergeCell ref="B8:C8"/>
    <mergeCell ref="B2:F3"/>
  </mergeCells>
  <printOptions horizontalCentered="1"/>
  <pageMargins left="0.0777777777777778" right="0.0777777777777778" top="0.392361111111111" bottom="0.0777777777777778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9"/>
  <sheetViews>
    <sheetView workbookViewId="0">
      <selection activeCell="A1" sqref="A1"/>
    </sheetView>
  </sheetViews>
  <sheetFormatPr defaultColWidth="10" defaultRowHeight="13.5" outlineLevelCol="6"/>
  <cols>
    <col min="1" max="1" width="0.408333333333333" customWidth="1"/>
    <col min="2" max="2" width="20.625" customWidth="1"/>
    <col min="3" max="3" width="19.4083333333333" customWidth="1"/>
    <col min="4" max="4" width="16.5583333333333" customWidth="1"/>
    <col min="5" max="5" width="18.8666666666667" customWidth="1"/>
    <col min="6" max="6" width="17.775" customWidth="1"/>
    <col min="7" max="7" width="17.2333333333333" customWidth="1"/>
  </cols>
  <sheetData>
    <row r="1" ht="16.35" customHeight="1" spans="1:2">
      <c r="A1" s="11"/>
      <c r="B1" s="12" t="s">
        <v>81</v>
      </c>
    </row>
    <row r="2" ht="16.35" customHeight="1" spans="2:7">
      <c r="B2" s="62" t="s">
        <v>82</v>
      </c>
      <c r="C2" s="62"/>
      <c r="D2" s="62"/>
      <c r="E2" s="62"/>
      <c r="F2" s="62"/>
      <c r="G2" s="62"/>
    </row>
    <row r="3" ht="16.35" customHeight="1" spans="2:7">
      <c r="B3" s="62"/>
      <c r="C3" s="62"/>
      <c r="D3" s="62"/>
      <c r="E3" s="62"/>
      <c r="F3" s="62"/>
      <c r="G3" s="62"/>
    </row>
    <row r="4" ht="16.35" customHeight="1" spans="2:7">
      <c r="B4" s="62"/>
      <c r="C4" s="62"/>
      <c r="D4" s="62"/>
      <c r="E4" s="62"/>
      <c r="F4" s="62"/>
      <c r="G4" s="62"/>
    </row>
    <row r="5" ht="20.7" customHeight="1" spans="7:7">
      <c r="G5" s="30" t="s">
        <v>2</v>
      </c>
    </row>
    <row r="6" ht="38.8" customHeight="1" spans="2:7">
      <c r="B6" s="63" t="s">
        <v>28</v>
      </c>
      <c r="C6" s="63"/>
      <c r="D6" s="63"/>
      <c r="E6" s="63"/>
      <c r="F6" s="63"/>
      <c r="G6" s="63"/>
    </row>
    <row r="7" ht="36.2" customHeight="1" spans="2:7">
      <c r="B7" s="63" t="s">
        <v>7</v>
      </c>
      <c r="C7" s="63" t="s">
        <v>83</v>
      </c>
      <c r="D7" s="63" t="s">
        <v>84</v>
      </c>
      <c r="E7" s="63"/>
      <c r="F7" s="63"/>
      <c r="G7" s="63" t="s">
        <v>85</v>
      </c>
    </row>
    <row r="8" ht="36.2" customHeight="1" spans="2:7">
      <c r="B8" s="63"/>
      <c r="C8" s="63"/>
      <c r="D8" s="63" t="s">
        <v>86</v>
      </c>
      <c r="E8" s="63" t="s">
        <v>87</v>
      </c>
      <c r="F8" s="63" t="s">
        <v>88</v>
      </c>
      <c r="G8" s="63"/>
    </row>
    <row r="9" ht="25.85" customHeight="1" spans="2:7">
      <c r="B9" s="64"/>
      <c r="C9" s="64"/>
      <c r="D9" s="64"/>
      <c r="E9" s="64"/>
      <c r="F9" s="64"/>
      <c r="G9" s="64"/>
    </row>
  </sheetData>
  <mergeCells count="6">
    <mergeCell ref="B6:G6"/>
    <mergeCell ref="D7:F7"/>
    <mergeCell ref="B7:B8"/>
    <mergeCell ref="C7:C8"/>
    <mergeCell ref="G7:G8"/>
    <mergeCell ref="B2:G4"/>
  </mergeCells>
  <printOptions horizontalCentered="1"/>
  <pageMargins left="0.0777777777777778" right="0.0777777777777778" top="0.392361111111111" bottom="0.0777777777777778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12"/>
  <sheetViews>
    <sheetView workbookViewId="0">
      <selection activeCell="A1" sqref="A1"/>
    </sheetView>
  </sheetViews>
  <sheetFormatPr defaultColWidth="10" defaultRowHeight="13.5" outlineLevelCol="5"/>
  <cols>
    <col min="1" max="1" width="0.408333333333333" customWidth="1"/>
    <col min="2" max="2" width="11.5333333333333" customWidth="1"/>
    <col min="3" max="3" width="36.5" customWidth="1"/>
    <col min="4" max="4" width="15.3333333333333" customWidth="1"/>
    <col min="5" max="5" width="14.7916666666667" customWidth="1"/>
    <col min="6" max="6" width="15.3333333333333" customWidth="1"/>
  </cols>
  <sheetData>
    <row r="1" ht="16.35" customHeight="1" spans="1:6">
      <c r="A1" s="11"/>
      <c r="B1" s="54" t="s">
        <v>89</v>
      </c>
      <c r="C1" s="53"/>
      <c r="D1" s="53"/>
      <c r="E1" s="53"/>
      <c r="F1" s="53"/>
    </row>
    <row r="2" ht="25" customHeight="1" spans="2:6">
      <c r="B2" s="55" t="s">
        <v>90</v>
      </c>
      <c r="C2" s="55"/>
      <c r="D2" s="55"/>
      <c r="E2" s="55"/>
      <c r="F2" s="55"/>
    </row>
    <row r="3" ht="26.7" customHeight="1" spans="2:6">
      <c r="B3" s="55"/>
      <c r="C3" s="55"/>
      <c r="D3" s="55"/>
      <c r="E3" s="55"/>
      <c r="F3" s="55"/>
    </row>
    <row r="4" ht="16.35" customHeight="1" spans="2:6">
      <c r="B4" s="53"/>
      <c r="C4" s="53"/>
      <c r="D4" s="53"/>
      <c r="E4" s="53"/>
      <c r="F4" s="53"/>
    </row>
    <row r="5" ht="21.55" customHeight="1" spans="2:6">
      <c r="B5" s="53"/>
      <c r="C5" s="53"/>
      <c r="D5" s="53"/>
      <c r="E5" s="53"/>
      <c r="F5" s="30" t="s">
        <v>2</v>
      </c>
    </row>
    <row r="6" ht="33.6" customHeight="1" spans="2:6">
      <c r="B6" s="56" t="s">
        <v>29</v>
      </c>
      <c r="C6" s="56" t="s">
        <v>30</v>
      </c>
      <c r="D6" s="56" t="s">
        <v>91</v>
      </c>
      <c r="E6" s="56"/>
      <c r="F6" s="56"/>
    </row>
    <row r="7" ht="31.05" customHeight="1" spans="2:6">
      <c r="B7" s="56"/>
      <c r="C7" s="56"/>
      <c r="D7" s="56" t="s">
        <v>31</v>
      </c>
      <c r="E7" s="56" t="s">
        <v>32</v>
      </c>
      <c r="F7" s="56" t="s">
        <v>33</v>
      </c>
    </row>
    <row r="8" ht="20.7" customHeight="1" spans="2:6">
      <c r="B8" s="57" t="s">
        <v>7</v>
      </c>
      <c r="C8" s="57"/>
      <c r="D8" s="27"/>
      <c r="E8" s="27"/>
      <c r="F8" s="27"/>
    </row>
    <row r="9" ht="16.35" customHeight="1" spans="2:6">
      <c r="B9" s="58"/>
      <c r="C9" s="59"/>
      <c r="D9" s="29"/>
      <c r="E9" s="29"/>
      <c r="F9" s="29"/>
    </row>
    <row r="10" ht="16.35" customHeight="1" spans="2:6">
      <c r="B10" s="60" t="s">
        <v>92</v>
      </c>
      <c r="C10" s="61" t="s">
        <v>92</v>
      </c>
      <c r="D10" s="29"/>
      <c r="E10" s="29"/>
      <c r="F10" s="29"/>
    </row>
    <row r="11" ht="16.35" customHeight="1" spans="2:6">
      <c r="B11" s="60" t="s">
        <v>93</v>
      </c>
      <c r="C11" s="61" t="s">
        <v>93</v>
      </c>
      <c r="D11" s="29"/>
      <c r="E11" s="29"/>
      <c r="F11" s="29"/>
    </row>
    <row r="12" ht="16.35" customHeight="1" spans="2:6">
      <c r="B12" s="11" t="s">
        <v>94</v>
      </c>
      <c r="C12" s="11"/>
      <c r="D12" s="11"/>
      <c r="E12" s="11"/>
      <c r="F12" s="11"/>
    </row>
  </sheetData>
  <mergeCells count="6">
    <mergeCell ref="D6:F6"/>
    <mergeCell ref="B8:C8"/>
    <mergeCell ref="B12:F12"/>
    <mergeCell ref="B6:B7"/>
    <mergeCell ref="C6:C7"/>
    <mergeCell ref="B2:F3"/>
  </mergeCells>
  <printOptions horizontalCentered="1"/>
  <pageMargins left="0.0777777777777778" right="0.0777777777777778" top="0.392361111111111" bottom="0.0777777777777778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17"/>
  <sheetViews>
    <sheetView workbookViewId="0">
      <selection activeCell="D22" sqref="D22"/>
    </sheetView>
  </sheetViews>
  <sheetFormatPr defaultColWidth="10" defaultRowHeight="13.5" outlineLevelCol="5"/>
  <cols>
    <col min="1" max="1" width="0.816666666666667" customWidth="1"/>
    <col min="2" max="2" width="0.133333333333333" customWidth="1"/>
    <col min="3" max="3" width="26.0583333333333" customWidth="1"/>
    <col min="4" max="4" width="16.825" customWidth="1"/>
    <col min="5" max="5" width="26.6" customWidth="1"/>
    <col min="6" max="6" width="17.3666666666667" customWidth="1"/>
    <col min="7" max="8" width="9.76666666666667" customWidth="1"/>
  </cols>
  <sheetData>
    <row r="1" ht="16.35" customHeight="1" spans="1:3">
      <c r="A1" s="11"/>
      <c r="C1" s="12" t="s">
        <v>95</v>
      </c>
    </row>
    <row r="2" ht="16.35" customHeight="1" spans="3:6">
      <c r="C2" s="13" t="s">
        <v>96</v>
      </c>
      <c r="D2" s="13"/>
      <c r="E2" s="13"/>
      <c r="F2" s="13"/>
    </row>
    <row r="3" ht="16.35" customHeight="1" spans="3:6">
      <c r="C3" s="13"/>
      <c r="D3" s="13"/>
      <c r="E3" s="13"/>
      <c r="F3" s="13"/>
    </row>
    <row r="4" ht="16.35" customHeight="1"/>
    <row r="5" ht="23.25" customHeight="1" spans="6:6">
      <c r="F5" s="50" t="s">
        <v>2</v>
      </c>
    </row>
    <row r="6" ht="34.5" customHeight="1" spans="3:6">
      <c r="C6" s="51" t="s">
        <v>3</v>
      </c>
      <c r="D6" s="51"/>
      <c r="E6" s="51" t="s">
        <v>4</v>
      </c>
      <c r="F6" s="51"/>
    </row>
    <row r="7" ht="32.75" customHeight="1" spans="3:6">
      <c r="C7" s="51" t="s">
        <v>5</v>
      </c>
      <c r="D7" s="51" t="s">
        <v>6</v>
      </c>
      <c r="E7" s="51" t="s">
        <v>5</v>
      </c>
      <c r="F7" s="51" t="s">
        <v>6</v>
      </c>
    </row>
    <row r="8" ht="25" customHeight="1" spans="3:6">
      <c r="C8" s="52" t="s">
        <v>7</v>
      </c>
      <c r="D8" s="38">
        <v>275.11</v>
      </c>
      <c r="E8" s="52" t="s">
        <v>7</v>
      </c>
      <c r="F8" s="38">
        <v>275.11</v>
      </c>
    </row>
    <row r="9" ht="20.7" customHeight="1" spans="2:6">
      <c r="B9" s="53" t="s">
        <v>97</v>
      </c>
      <c r="C9" s="36" t="s">
        <v>13</v>
      </c>
      <c r="D9" s="38">
        <v>275.11</v>
      </c>
      <c r="E9" s="36" t="s">
        <v>14</v>
      </c>
      <c r="F9" s="38">
        <v>68.79</v>
      </c>
    </row>
    <row r="10" ht="20.7" customHeight="1" spans="2:6">
      <c r="B10" s="53"/>
      <c r="C10" s="36" t="s">
        <v>15</v>
      </c>
      <c r="D10" s="38"/>
      <c r="E10" s="36" t="s">
        <v>16</v>
      </c>
      <c r="F10" s="38">
        <v>206.32</v>
      </c>
    </row>
    <row r="11" ht="20.7" customHeight="1" spans="2:6">
      <c r="B11" s="53"/>
      <c r="C11" s="36" t="s">
        <v>17</v>
      </c>
      <c r="D11" s="38"/>
      <c r="E11" s="36"/>
      <c r="F11" s="38"/>
    </row>
    <row r="12" ht="20.7" customHeight="1" spans="2:6">
      <c r="B12" s="53"/>
      <c r="C12" s="36" t="s">
        <v>98</v>
      </c>
      <c r="D12" s="38"/>
      <c r="E12" s="36"/>
      <c r="F12" s="38"/>
    </row>
    <row r="13" ht="20.7" customHeight="1" spans="2:6">
      <c r="B13" s="53" t="s">
        <v>99</v>
      </c>
      <c r="C13" s="36" t="s">
        <v>100</v>
      </c>
      <c r="D13" s="38"/>
      <c r="E13" s="36"/>
      <c r="F13" s="38"/>
    </row>
    <row r="14" ht="20.7" customHeight="1" spans="2:6">
      <c r="B14" s="53"/>
      <c r="C14" s="36" t="s">
        <v>101</v>
      </c>
      <c r="D14" s="38"/>
      <c r="E14" s="36"/>
      <c r="F14" s="38"/>
    </row>
    <row r="15" ht="20.7" customHeight="1" spans="2:6">
      <c r="B15" s="53"/>
      <c r="C15" s="36" t="s">
        <v>102</v>
      </c>
      <c r="D15" s="38"/>
      <c r="E15" s="36"/>
      <c r="F15" s="38"/>
    </row>
    <row r="16" ht="20.7" customHeight="1" spans="2:6">
      <c r="B16" s="53"/>
      <c r="C16" s="36" t="s">
        <v>103</v>
      </c>
      <c r="D16" s="38"/>
      <c r="E16" s="36"/>
      <c r="F16" s="38"/>
    </row>
    <row r="17" ht="20.7" customHeight="1" spans="2:6">
      <c r="B17" s="53"/>
      <c r="C17" s="36" t="s">
        <v>104</v>
      </c>
      <c r="D17" s="38"/>
      <c r="E17" s="36"/>
      <c r="F17" s="38"/>
    </row>
  </sheetData>
  <mergeCells count="3">
    <mergeCell ref="C6:D6"/>
    <mergeCell ref="E6:F6"/>
    <mergeCell ref="C2:F3"/>
  </mergeCells>
  <printOptions horizontalCentered="1"/>
  <pageMargins left="0.0777777777777778" right="0.0777777777777778" top="0.392361111111111" bottom="0.0777777777777778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M18"/>
  <sheetViews>
    <sheetView workbookViewId="0">
      <selection activeCell="E30" sqref="E30"/>
    </sheetView>
  </sheetViews>
  <sheetFormatPr defaultColWidth="10" defaultRowHeight="13.5"/>
  <cols>
    <col min="1" max="1" width="0.408333333333333" customWidth="1"/>
    <col min="2" max="2" width="10.0416666666667" customWidth="1"/>
    <col min="3" max="3" width="29.9916666666667" customWidth="1"/>
    <col min="4" max="4" width="11.5333333333333" customWidth="1"/>
    <col min="5" max="5" width="9.76666666666667" customWidth="1"/>
    <col min="6" max="6" width="10.5833333333333" customWidth="1"/>
    <col min="7" max="7" width="11.125" customWidth="1"/>
    <col min="8" max="8" width="10.5833333333333" customWidth="1"/>
    <col min="9" max="9" width="10.8583333333333" customWidth="1"/>
    <col min="10" max="10" width="10.7166666666667" customWidth="1"/>
    <col min="11" max="11" width="10.45" customWidth="1"/>
    <col min="12" max="12" width="11.4" customWidth="1"/>
    <col min="13" max="13" width="11.5333333333333" customWidth="1"/>
  </cols>
  <sheetData>
    <row r="1" ht="16.35" customHeight="1" spans="1:2">
      <c r="A1" s="11"/>
      <c r="B1" s="12" t="s">
        <v>105</v>
      </c>
    </row>
    <row r="2" ht="16.35" customHeight="1" spans="2:13">
      <c r="B2" s="13" t="s">
        <v>106</v>
      </c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</row>
    <row r="3" ht="16.35" customHeight="1" spans="2:13"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</row>
    <row r="4" ht="16.35" customHeight="1"/>
    <row r="5" ht="22.4" customHeight="1" spans="13:13">
      <c r="M5" s="30" t="s">
        <v>2</v>
      </c>
    </row>
    <row r="6" ht="36.2" customHeight="1" spans="2:13">
      <c r="B6" s="41" t="s">
        <v>107</v>
      </c>
      <c r="C6" s="41"/>
      <c r="D6" s="41" t="s">
        <v>31</v>
      </c>
      <c r="E6" s="42" t="s">
        <v>108</v>
      </c>
      <c r="F6" s="42" t="s">
        <v>109</v>
      </c>
      <c r="G6" s="42" t="s">
        <v>110</v>
      </c>
      <c r="H6" s="42" t="s">
        <v>111</v>
      </c>
      <c r="I6" s="42" t="s">
        <v>112</v>
      </c>
      <c r="J6" s="42" t="s">
        <v>113</v>
      </c>
      <c r="K6" s="42" t="s">
        <v>114</v>
      </c>
      <c r="L6" s="42" t="s">
        <v>115</v>
      </c>
      <c r="M6" s="42" t="s">
        <v>116</v>
      </c>
    </row>
    <row r="7" ht="30.15" customHeight="1" spans="2:13">
      <c r="B7" s="41" t="s">
        <v>56</v>
      </c>
      <c r="C7" s="41" t="s">
        <v>30</v>
      </c>
      <c r="D7" s="41"/>
      <c r="E7" s="42"/>
      <c r="F7" s="42"/>
      <c r="G7" s="42"/>
      <c r="H7" s="42"/>
      <c r="I7" s="42"/>
      <c r="J7" s="42"/>
      <c r="K7" s="42"/>
      <c r="L7" s="42"/>
      <c r="M7" s="42"/>
    </row>
    <row r="8" ht="20.7" customHeight="1" spans="2:13">
      <c r="B8" s="43" t="s">
        <v>7</v>
      </c>
      <c r="C8" s="43"/>
      <c r="D8" s="44">
        <f>E8</f>
        <v>275.11</v>
      </c>
      <c r="E8" s="44">
        <v>275.11</v>
      </c>
      <c r="F8" s="44"/>
      <c r="G8" s="44"/>
      <c r="H8" s="44"/>
      <c r="I8" s="44"/>
      <c r="J8" s="44"/>
      <c r="K8" s="44"/>
      <c r="L8" s="44"/>
      <c r="M8" s="44"/>
    </row>
    <row r="9" ht="20.7" customHeight="1" spans="2:13">
      <c r="B9" s="45" t="s">
        <v>34</v>
      </c>
      <c r="C9" s="46" t="s">
        <v>14</v>
      </c>
      <c r="D9" s="47">
        <f t="shared" ref="D9:D18" si="0">E9</f>
        <v>68.79</v>
      </c>
      <c r="E9" s="47">
        <v>68.79</v>
      </c>
      <c r="F9" s="47"/>
      <c r="G9" s="47"/>
      <c r="H9" s="47"/>
      <c r="I9" s="47"/>
      <c r="J9" s="47"/>
      <c r="K9" s="47"/>
      <c r="L9" s="47"/>
      <c r="M9" s="47"/>
    </row>
    <row r="10" ht="18.1" customHeight="1" spans="2:13">
      <c r="B10" s="48" t="s">
        <v>117</v>
      </c>
      <c r="C10" s="49" t="s">
        <v>118</v>
      </c>
      <c r="D10" s="47">
        <f t="shared" si="0"/>
        <v>68.79</v>
      </c>
      <c r="E10" s="47">
        <v>68.79</v>
      </c>
      <c r="F10" s="47"/>
      <c r="G10" s="47"/>
      <c r="H10" s="47"/>
      <c r="I10" s="47"/>
      <c r="J10" s="47"/>
      <c r="K10" s="47"/>
      <c r="L10" s="47"/>
      <c r="M10" s="47"/>
    </row>
    <row r="11" ht="19.8" customHeight="1" spans="2:13">
      <c r="B11" s="48" t="s">
        <v>119</v>
      </c>
      <c r="C11" s="49" t="s">
        <v>120</v>
      </c>
      <c r="D11" s="47">
        <f t="shared" si="0"/>
        <v>25.86</v>
      </c>
      <c r="E11" s="47">
        <v>25.86</v>
      </c>
      <c r="F11" s="47"/>
      <c r="G11" s="47"/>
      <c r="H11" s="47"/>
      <c r="I11" s="47"/>
      <c r="J11" s="47"/>
      <c r="K11" s="47"/>
      <c r="L11" s="47"/>
      <c r="M11" s="47"/>
    </row>
    <row r="12" ht="19.8" customHeight="1" spans="2:13">
      <c r="B12" s="48" t="s">
        <v>121</v>
      </c>
      <c r="C12" s="49" t="s">
        <v>122</v>
      </c>
      <c r="D12" s="47">
        <f t="shared" si="0"/>
        <v>12.93</v>
      </c>
      <c r="E12" s="47">
        <v>12.93</v>
      </c>
      <c r="F12" s="47"/>
      <c r="G12" s="47"/>
      <c r="H12" s="47"/>
      <c r="I12" s="47"/>
      <c r="J12" s="47"/>
      <c r="K12" s="47"/>
      <c r="L12" s="47"/>
      <c r="M12" s="47"/>
    </row>
    <row r="13" ht="19.8" customHeight="1" spans="2:13">
      <c r="B13" s="48" t="s">
        <v>123</v>
      </c>
      <c r="C13" s="49" t="s">
        <v>124</v>
      </c>
      <c r="D13" s="47">
        <f t="shared" si="0"/>
        <v>30</v>
      </c>
      <c r="E13" s="47">
        <v>30</v>
      </c>
      <c r="F13" s="47"/>
      <c r="G13" s="47"/>
      <c r="H13" s="47"/>
      <c r="I13" s="47"/>
      <c r="J13" s="47"/>
      <c r="K13" s="47"/>
      <c r="L13" s="47"/>
      <c r="M13" s="47"/>
    </row>
    <row r="14" ht="20.7" customHeight="1" spans="2:13">
      <c r="B14" s="45" t="s">
        <v>43</v>
      </c>
      <c r="C14" s="46" t="s">
        <v>16</v>
      </c>
      <c r="D14" s="47">
        <f t="shared" si="0"/>
        <v>206.32</v>
      </c>
      <c r="E14" s="47">
        <v>206.32</v>
      </c>
      <c r="F14" s="47"/>
      <c r="G14" s="47"/>
      <c r="H14" s="47"/>
      <c r="I14" s="47"/>
      <c r="J14" s="47"/>
      <c r="K14" s="47"/>
      <c r="L14" s="47"/>
      <c r="M14" s="47"/>
    </row>
    <row r="15" ht="18.1" customHeight="1" spans="2:13">
      <c r="B15" s="48" t="s">
        <v>125</v>
      </c>
      <c r="C15" s="49" t="s">
        <v>126</v>
      </c>
      <c r="D15" s="47">
        <f t="shared" si="0"/>
        <v>191.25</v>
      </c>
      <c r="E15" s="47">
        <v>191.25</v>
      </c>
      <c r="F15" s="47"/>
      <c r="G15" s="47"/>
      <c r="H15" s="47"/>
      <c r="I15" s="47"/>
      <c r="J15" s="47"/>
      <c r="K15" s="47"/>
      <c r="L15" s="47"/>
      <c r="M15" s="47"/>
    </row>
    <row r="16" ht="19.8" customHeight="1" spans="2:13">
      <c r="B16" s="48" t="s">
        <v>127</v>
      </c>
      <c r="C16" s="49" t="s">
        <v>128</v>
      </c>
      <c r="D16" s="47">
        <f t="shared" si="0"/>
        <v>191.25</v>
      </c>
      <c r="E16" s="47">
        <v>191.25</v>
      </c>
      <c r="F16" s="47"/>
      <c r="G16" s="47"/>
      <c r="H16" s="47"/>
      <c r="I16" s="47"/>
      <c r="J16" s="47"/>
      <c r="K16" s="47"/>
      <c r="L16" s="47"/>
      <c r="M16" s="47"/>
    </row>
    <row r="17" ht="18.1" customHeight="1" spans="2:13">
      <c r="B17" s="48" t="s">
        <v>129</v>
      </c>
      <c r="C17" s="49" t="s">
        <v>130</v>
      </c>
      <c r="D17" s="47">
        <f t="shared" si="0"/>
        <v>15.08</v>
      </c>
      <c r="E17" s="47">
        <v>15.08</v>
      </c>
      <c r="F17" s="47"/>
      <c r="G17" s="47"/>
      <c r="H17" s="47"/>
      <c r="I17" s="47"/>
      <c r="J17" s="47"/>
      <c r="K17" s="47"/>
      <c r="L17" s="47"/>
      <c r="M17" s="47"/>
    </row>
    <row r="18" ht="19.8" customHeight="1" spans="2:13">
      <c r="B18" s="48" t="s">
        <v>131</v>
      </c>
      <c r="C18" s="49" t="s">
        <v>132</v>
      </c>
      <c r="D18" s="47">
        <f t="shared" si="0"/>
        <v>15.08</v>
      </c>
      <c r="E18" s="47">
        <v>15.08</v>
      </c>
      <c r="F18" s="47"/>
      <c r="G18" s="47"/>
      <c r="H18" s="47"/>
      <c r="I18" s="47"/>
      <c r="J18" s="47"/>
      <c r="K18" s="47"/>
      <c r="L18" s="47"/>
      <c r="M18" s="47"/>
    </row>
  </sheetData>
  <mergeCells count="13">
    <mergeCell ref="B6:C6"/>
    <mergeCell ref="B8:C8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B2:M3"/>
  </mergeCells>
  <printOptions horizontalCentered="1"/>
  <pageMargins left="0.117361111111111" right="0.117361111111111" top="0.392361111111111" bottom="0.0777777777777778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17"/>
  <sheetViews>
    <sheetView workbookViewId="0">
      <selection activeCell="D18" sqref="D18"/>
    </sheetView>
  </sheetViews>
  <sheetFormatPr defaultColWidth="10" defaultRowHeight="13.5" outlineLevelCol="5"/>
  <cols>
    <col min="1" max="1" width="0.541666666666667" customWidth="1"/>
    <col min="2" max="2" width="16.2833333333333" customWidth="1"/>
    <col min="3" max="3" width="36.625" customWidth="1"/>
    <col min="4" max="4" width="17.9083333333333" customWidth="1"/>
    <col min="5" max="5" width="17.3666666666667" customWidth="1"/>
    <col min="6" max="6" width="15.4666666666667" customWidth="1"/>
  </cols>
  <sheetData>
    <row r="1" ht="16.35" customHeight="1" spans="1:2">
      <c r="A1" s="11"/>
      <c r="B1" s="12" t="s">
        <v>133</v>
      </c>
    </row>
    <row r="2" ht="16.35" customHeight="1" spans="2:6">
      <c r="B2" s="13" t="s">
        <v>134</v>
      </c>
      <c r="C2" s="13"/>
      <c r="D2" s="13"/>
      <c r="E2" s="13"/>
      <c r="F2" s="13"/>
    </row>
    <row r="3" ht="16.35" customHeight="1" spans="2:6">
      <c r="B3" s="13"/>
      <c r="C3" s="13"/>
      <c r="D3" s="13"/>
      <c r="E3" s="13"/>
      <c r="F3" s="13"/>
    </row>
    <row r="4" ht="16.35" customHeight="1" spans="2:6">
      <c r="B4" s="31"/>
      <c r="C4" s="31"/>
      <c r="D4" s="31"/>
      <c r="E4" s="31"/>
      <c r="F4" s="31"/>
    </row>
    <row r="5" ht="18.95" customHeight="1" spans="2:6">
      <c r="B5" s="31"/>
      <c r="C5" s="31"/>
      <c r="D5" s="31"/>
      <c r="E5" s="31"/>
      <c r="F5" s="32" t="s">
        <v>2</v>
      </c>
    </row>
    <row r="6" ht="31.9" customHeight="1" spans="2:6">
      <c r="B6" s="33" t="s">
        <v>56</v>
      </c>
      <c r="C6" s="33" t="s">
        <v>30</v>
      </c>
      <c r="D6" s="33" t="s">
        <v>31</v>
      </c>
      <c r="E6" s="33" t="s">
        <v>135</v>
      </c>
      <c r="F6" s="33" t="s">
        <v>136</v>
      </c>
    </row>
    <row r="7" ht="23.25" customHeight="1" spans="2:6">
      <c r="B7" s="16" t="s">
        <v>7</v>
      </c>
      <c r="C7" s="16"/>
      <c r="D7" s="34">
        <f>E7+F7</f>
        <v>275.11</v>
      </c>
      <c r="E7" s="34">
        <f>E8+E13</f>
        <v>275.11</v>
      </c>
      <c r="F7" s="34"/>
    </row>
    <row r="8" ht="21.55" customHeight="1" spans="2:6">
      <c r="B8" s="35" t="s">
        <v>34</v>
      </c>
      <c r="C8" s="36" t="s">
        <v>14</v>
      </c>
      <c r="D8" s="37">
        <f>E8+F8</f>
        <v>68.79</v>
      </c>
      <c r="E8" s="38">
        <v>68.79</v>
      </c>
      <c r="F8" s="37"/>
    </row>
    <row r="9" ht="20.7" customHeight="1" spans="2:6">
      <c r="B9" s="39" t="s">
        <v>137</v>
      </c>
      <c r="C9" s="40" t="s">
        <v>138</v>
      </c>
      <c r="D9" s="37">
        <f t="shared" ref="D9:D17" si="0">E9+F9</f>
        <v>68.79</v>
      </c>
      <c r="E9" s="38">
        <v>68.79</v>
      </c>
      <c r="F9" s="37"/>
    </row>
    <row r="10" ht="20.7" customHeight="1" spans="2:6">
      <c r="B10" s="39" t="s">
        <v>139</v>
      </c>
      <c r="C10" s="40" t="s">
        <v>140</v>
      </c>
      <c r="D10" s="37">
        <f t="shared" si="0"/>
        <v>25.86</v>
      </c>
      <c r="E10" s="38">
        <v>25.86</v>
      </c>
      <c r="F10" s="37"/>
    </row>
    <row r="11" ht="20.7" customHeight="1" spans="2:6">
      <c r="B11" s="39" t="s">
        <v>141</v>
      </c>
      <c r="C11" s="40" t="s">
        <v>142</v>
      </c>
      <c r="D11" s="37">
        <f t="shared" si="0"/>
        <v>12.93</v>
      </c>
      <c r="E11" s="38">
        <v>12.93</v>
      </c>
      <c r="F11" s="37"/>
    </row>
    <row r="12" ht="20.7" customHeight="1" spans="2:6">
      <c r="B12" s="39" t="s">
        <v>143</v>
      </c>
      <c r="C12" s="40" t="s">
        <v>144</v>
      </c>
      <c r="D12" s="37">
        <f t="shared" si="0"/>
        <v>30</v>
      </c>
      <c r="E12" s="38">
        <v>30</v>
      </c>
      <c r="F12" s="37"/>
    </row>
    <row r="13" ht="21.55" customHeight="1" spans="2:6">
      <c r="B13" s="35" t="s">
        <v>43</v>
      </c>
      <c r="C13" s="36" t="s">
        <v>16</v>
      </c>
      <c r="D13" s="37">
        <f t="shared" si="0"/>
        <v>206.32</v>
      </c>
      <c r="E13" s="38">
        <v>206.32</v>
      </c>
      <c r="F13" s="37"/>
    </row>
    <row r="14" ht="20.7" customHeight="1" spans="2:6">
      <c r="B14" s="39" t="s">
        <v>145</v>
      </c>
      <c r="C14" s="40" t="s">
        <v>146</v>
      </c>
      <c r="D14" s="37">
        <f t="shared" si="0"/>
        <v>191.25</v>
      </c>
      <c r="E14" s="38">
        <v>191.25</v>
      </c>
      <c r="F14" s="37"/>
    </row>
    <row r="15" ht="20.7" customHeight="1" spans="2:6">
      <c r="B15" s="39" t="s">
        <v>147</v>
      </c>
      <c r="C15" s="40" t="s">
        <v>148</v>
      </c>
      <c r="D15" s="37">
        <f t="shared" si="0"/>
        <v>191.25</v>
      </c>
      <c r="E15" s="38">
        <v>191.25</v>
      </c>
      <c r="F15" s="37"/>
    </row>
    <row r="16" ht="20.7" customHeight="1" spans="2:6">
      <c r="B16" s="39" t="s">
        <v>149</v>
      </c>
      <c r="C16" s="40" t="s">
        <v>150</v>
      </c>
      <c r="D16" s="37">
        <f t="shared" si="0"/>
        <v>15.08</v>
      </c>
      <c r="E16" s="38">
        <v>15.08</v>
      </c>
      <c r="F16" s="37"/>
    </row>
    <row r="17" ht="20.7" customHeight="1" spans="2:6">
      <c r="B17" s="39" t="s">
        <v>151</v>
      </c>
      <c r="C17" s="40" t="s">
        <v>152</v>
      </c>
      <c r="D17" s="37">
        <f t="shared" si="0"/>
        <v>15.08</v>
      </c>
      <c r="E17" s="38">
        <v>15.08</v>
      </c>
      <c r="F17" s="37"/>
    </row>
  </sheetData>
  <mergeCells count="2">
    <mergeCell ref="B7:C7"/>
    <mergeCell ref="B2:F3"/>
  </mergeCells>
  <printOptions horizontalCentered="1"/>
  <pageMargins left="0.0777777777777778" right="0.0777777777777778" top="0.392361111111111" bottom="0.0777777777777778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M9"/>
  <sheetViews>
    <sheetView workbookViewId="0">
      <selection activeCell="I12" sqref="I12"/>
    </sheetView>
  </sheetViews>
  <sheetFormatPr defaultColWidth="10" defaultRowHeight="13.5"/>
  <cols>
    <col min="1" max="1" width="0.408333333333333" customWidth="1"/>
    <col min="2" max="2" width="9.225" customWidth="1"/>
    <col min="3" max="3" width="12.075" customWidth="1"/>
    <col min="4" max="4" width="11.4" customWidth="1"/>
    <col min="5" max="5" width="10.9916666666667" customWidth="1"/>
    <col min="6" max="6" width="12.2083333333333" customWidth="1"/>
    <col min="7" max="7" width="12.625" customWidth="1"/>
    <col min="8" max="8" width="11.4" customWidth="1"/>
    <col min="9" max="9" width="10.9916666666667" customWidth="1"/>
    <col min="10" max="10" width="11.125" customWidth="1"/>
    <col min="11" max="11" width="12.35" customWidth="1"/>
    <col min="12" max="13" width="11.8083333333333" customWidth="1"/>
  </cols>
  <sheetData>
    <row r="1" ht="17.25" customHeight="1" spans="1:13">
      <c r="A1" s="11"/>
      <c r="B1" s="12" t="s">
        <v>153</v>
      </c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</row>
    <row r="2" ht="16.35" customHeight="1" spans="2:13">
      <c r="B2" s="24" t="s">
        <v>154</v>
      </c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</row>
    <row r="3" ht="16.35" customHeight="1" spans="2:13"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</row>
    <row r="4" ht="16.35" customHeight="1" spans="2:13"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</row>
    <row r="5" ht="21.55" customHeight="1" spans="2:13"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30" t="s">
        <v>2</v>
      </c>
    </row>
    <row r="6" ht="65.55" customHeight="1" spans="2:13">
      <c r="B6" s="25" t="s">
        <v>155</v>
      </c>
      <c r="C6" s="25" t="s">
        <v>5</v>
      </c>
      <c r="D6" s="25" t="s">
        <v>31</v>
      </c>
      <c r="E6" s="25" t="s">
        <v>108</v>
      </c>
      <c r="F6" s="25" t="s">
        <v>109</v>
      </c>
      <c r="G6" s="25" t="s">
        <v>110</v>
      </c>
      <c r="H6" s="25" t="s">
        <v>111</v>
      </c>
      <c r="I6" s="25" t="s">
        <v>112</v>
      </c>
      <c r="J6" s="25" t="s">
        <v>113</v>
      </c>
      <c r="K6" s="25" t="s">
        <v>114</v>
      </c>
      <c r="L6" s="25" t="s">
        <v>115</v>
      </c>
      <c r="M6" s="25" t="s">
        <v>116</v>
      </c>
    </row>
    <row r="7" ht="23.25" customHeight="1" spans="2:13">
      <c r="B7" s="26" t="s">
        <v>7</v>
      </c>
      <c r="C7" s="26"/>
      <c r="D7" s="27"/>
      <c r="E7" s="27"/>
      <c r="F7" s="27"/>
      <c r="G7" s="27"/>
      <c r="H7" s="27"/>
      <c r="I7" s="27"/>
      <c r="J7" s="27"/>
      <c r="K7" s="27"/>
      <c r="L7" s="27"/>
      <c r="M7" s="27"/>
    </row>
    <row r="8" ht="21.55" customHeight="1" spans="2:13">
      <c r="B8" s="28"/>
      <c r="C8" s="28"/>
      <c r="D8" s="29"/>
      <c r="E8" s="29"/>
      <c r="F8" s="29"/>
      <c r="G8" s="29"/>
      <c r="H8" s="29"/>
      <c r="I8" s="29"/>
      <c r="J8" s="29"/>
      <c r="K8" s="29"/>
      <c r="L8" s="29"/>
      <c r="M8" s="29"/>
    </row>
    <row r="9" ht="21.55" customHeight="1" spans="2:13">
      <c r="B9" s="28"/>
      <c r="C9" s="28"/>
      <c r="D9" s="29"/>
      <c r="E9" s="29"/>
      <c r="F9" s="29"/>
      <c r="G9" s="29"/>
      <c r="H9" s="29"/>
      <c r="I9" s="29"/>
      <c r="J9" s="29"/>
      <c r="K9" s="29"/>
      <c r="L9" s="29"/>
      <c r="M9" s="29"/>
    </row>
  </sheetData>
  <mergeCells count="2">
    <mergeCell ref="B7:C7"/>
    <mergeCell ref="B2:M3"/>
  </mergeCells>
  <printOptions horizontalCentered="1"/>
  <pageMargins left="0.195833333333333" right="0.195833333333333" top="0.392361111111111" bottom="0.0777777777777778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表一</vt:lpstr>
      <vt:lpstr>表二</vt:lpstr>
      <vt:lpstr>表三</vt:lpstr>
      <vt:lpstr>表四</vt:lpstr>
      <vt:lpstr>表五</vt:lpstr>
      <vt:lpstr>表六</vt:lpstr>
      <vt:lpstr>表七</vt:lpstr>
      <vt:lpstr>表八</vt:lpstr>
      <vt:lpstr>表九</vt:lpstr>
      <vt:lpstr>表十</vt:lpstr>
      <vt:lpstr>表十一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2024-02-28T08:41:00Z</dcterms:created>
  <dcterms:modified xsi:type="dcterms:W3CDTF">2024-03-06T09:23:11Z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961CF1609D1E42DFBD0CE157AD2DCA7C</vt:lpwstr>
  </property>
  <property fmtid="{D5CDD505-2E9C-101B-9397-08002B2CF9AE}" pid="3" name="KSOProductBuildVer">
    <vt:lpwstr>2052-10.8.0.6206</vt:lpwstr>
  </property>
</Properties>
</file>