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lenovo\Desktop\区信访办机关及下属事业单位2021年预算公开资料\"/>
    </mc:Choice>
  </mc:AlternateContent>
  <xr:revisionPtr revIDLastSave="0" documentId="13_ncr:1_{AE21860D-30A5-4E99-A15E-A0B9ACA96BE7}" xr6:coauthVersionLast="47" xr6:coauthVersionMax="47" xr10:uidLastSave="{00000000-0000-0000-0000-000000000000}"/>
  <bookViews>
    <workbookView xWindow="-108" yWindow="-108" windowWidth="23256" windowHeight="12576" firstSheet="1" activeTab="1" xr2:uid="{00000000-000D-0000-FFFF-FFFF00000000}"/>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区级项目资金绩效目标表5" sheetId="18"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部门收支总表'!$A$1:$D$36</definedName>
    <definedName name="_xlnm.Print_Area" localSheetId="7">'7 部门收入总表'!$A$1:$L$26</definedName>
    <definedName name="_xlnm.Print_Area" localSheetId="8">'8 部门支出总表'!$A$1:$H$25</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81029"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8" i="9" l="1"/>
  <c r="C9" i="9"/>
  <c r="C10" i="9"/>
  <c r="C11" i="9"/>
  <c r="C12" i="9"/>
  <c r="C13" i="9"/>
  <c r="C14" i="9"/>
  <c r="C15" i="9"/>
  <c r="C16" i="9"/>
  <c r="C17" i="9"/>
  <c r="C18" i="9"/>
  <c r="C19" i="9"/>
  <c r="C20" i="9"/>
  <c r="C21" i="9"/>
  <c r="C22" i="9"/>
  <c r="C23" i="9"/>
  <c r="C24" i="9"/>
  <c r="C25" i="9"/>
  <c r="C7" i="9"/>
  <c r="D6" i="9"/>
  <c r="C10" i="8"/>
  <c r="E10" i="8"/>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8" i="4"/>
  <c r="C9" i="4"/>
  <c r="C10" i="4"/>
  <c r="C11" i="4"/>
  <c r="C12" i="4"/>
  <c r="C13" i="4"/>
  <c r="C14" i="4"/>
  <c r="C15" i="4"/>
  <c r="C16" i="4"/>
  <c r="E7" i="4"/>
  <c r="C7" i="4"/>
  <c r="C8" i="3"/>
  <c r="C9" i="3"/>
  <c r="C10" i="3"/>
  <c r="C11" i="3"/>
  <c r="C12" i="3"/>
  <c r="C13" i="3"/>
  <c r="C14" i="3"/>
  <c r="C15" i="3"/>
  <c r="C16" i="3"/>
  <c r="C17" i="3"/>
  <c r="C18" i="3"/>
  <c r="C19" i="3"/>
  <c r="C20" i="3"/>
  <c r="C21" i="3"/>
  <c r="C22" i="3"/>
  <c r="C23" i="3"/>
  <c r="C24" i="3"/>
  <c r="C25" i="3"/>
  <c r="C26" i="3"/>
  <c r="C7" i="3"/>
  <c r="D7" i="3"/>
  <c r="G16" i="2"/>
  <c r="G18" i="2"/>
  <c r="F16" i="2"/>
  <c r="F18" i="2"/>
  <c r="E18" i="2"/>
  <c r="D18" i="2"/>
  <c r="B18" i="2"/>
</calcChain>
</file>

<file path=xl/sharedStrings.xml><?xml version="1.0" encoding="utf-8"?>
<sst xmlns="http://schemas.openxmlformats.org/spreadsheetml/2006/main" count="1464" uniqueCount="585">
  <si>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</si>
  <si>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</si>
  <si>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</si>
  <si>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</si>
  <si>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</si>
  <si>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</si>
  <si>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</si>
  <si>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</si>
  <si>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</si>
  <si>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</si>
  <si>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</si>
  <si>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</si>
  <si>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</si>
  <si>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</si>
  <si>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</si>
  <si>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</si>
  <si>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</si>
  <si>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</si>
  <si>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</si>
  <si>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</si>
  <si>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</si>
  <si>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</si>
  <si>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</si>
  <si>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</si>
  <si>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</si>
  <si>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</si>
  <si>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</si>
  <si>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</si>
  <si>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</si>
  <si>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</si>
  <si>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</si>
  <si>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</si>
  <si>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</si>
  <si>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</si>
  <si>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</si>
  <si>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</si>
  <si>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</si>
  <si>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</si>
  <si>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</si>
  <si>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</si>
  <si>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</si>
  <si>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</si>
  <si>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</si>
  <si>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</si>
  <si>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</si>
  <si>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</si>
  <si>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</si>
  <si>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</si>
  <si>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</si>
  <si>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</si>
  <si>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</si>
  <si>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</si>
  <si>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</si>
  <si>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</si>
  <si>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</si>
  <si>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</si>
  <si>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</si>
  <si>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</si>
  <si>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</si>
  <si>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</si>
  <si>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</si>
  <si>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</si>
  <si>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</si>
  <si>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</si>
  <si>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</si>
  <si>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</si>
  <si>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</si>
  <si>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</si>
  <si>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</si>
  <si>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</si>
  <si>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</si>
  <si>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</si>
  <si>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</si>
  <si>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</si>
  <si>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</si>
  <si>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</si>
  <si>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</si>
  <si>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</si>
  <si>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</si>
  <si>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</si>
  <si>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</si>
  <si>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</si>
  <si>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</si>
  <si>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</si>
  <si>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</si>
  <si>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</si>
  <si>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</si>
  <si>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</si>
  <si>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</si>
  <si>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</si>
  <si>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</si>
  <si>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</si>
  <si>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</si>
  <si>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</si>
  <si>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</si>
  <si>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</si>
  <si>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</si>
  <si>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</si>
  <si>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</si>
  <si>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</si>
  <si>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</si>
  <si>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</si>
  <si>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</si>
  <si>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</si>
  <si>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</si>
  <si>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</si>
  <si>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</si>
  <si>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</si>
  <si>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</si>
  <si>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</si>
  <si>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</si>
  <si>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</si>
  <si>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</si>
  <si>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</si>
  <si>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</si>
  <si>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</si>
  <si>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</si>
  <si>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</si>
  <si>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</si>
  <si>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</si>
  <si>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</si>
  <si>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</si>
  <si>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</si>
  <si>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</si>
  <si>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</si>
  <si>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</si>
  <si>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</si>
  <si>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</si>
  <si>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</si>
  <si>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</si>
  <si>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</si>
  <si>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</si>
  <si>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</si>
  <si>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</si>
  <si>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</si>
  <si>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</si>
  <si>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</si>
  <si>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</si>
  <si>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</si>
  <si>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</si>
  <si>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</si>
  <si>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</si>
  <si>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</si>
  <si>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</si>
  <si>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</si>
  <si>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</si>
  <si>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</si>
  <si>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</si>
  <si>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</si>
  <si>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</si>
  <si>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</si>
  <si>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</si>
  <si>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</si>
  <si>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</si>
  <si>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</si>
  <si>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</si>
  <si>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</si>
  <si>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</si>
  <si>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</si>
  <si>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</si>
  <si>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</si>
  <si>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</si>
  <si>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</si>
  <si>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</si>
  <si>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</si>
  <si>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</si>
  <si>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</si>
  <si>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</si>
  <si>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</si>
  <si>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</si>
  <si>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</si>
  <si>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</si>
  <si>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</si>
  <si>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</si>
  <si>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</si>
  <si>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</si>
  <si>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</si>
  <si>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</si>
  <si>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</si>
  <si>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</si>
  <si>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</si>
  <si>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</si>
  <si>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</si>
  <si>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</si>
  <si>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</si>
  <si>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</si>
  <si>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</si>
  <si>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</si>
  <si>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</si>
  <si>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</si>
  <si>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</si>
  <si>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</si>
  <si>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</si>
  <si>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</si>
  <si>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</si>
  <si>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</si>
  <si>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</si>
  <si>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</si>
  <si>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</si>
  <si>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</si>
  <si>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</si>
  <si>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</si>
  <si>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</si>
  <si>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</si>
  <si>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</si>
  <si>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</si>
  <si>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</si>
  <si>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</si>
  <si>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</si>
  <si>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</si>
  <si>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</si>
  <si>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</si>
  <si>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</si>
  <si>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</si>
  <si>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</si>
  <si>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</si>
  <si>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</si>
  <si>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</si>
  <si>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</si>
  <si>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</si>
  <si>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</si>
  <si>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</si>
  <si>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</si>
  <si>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</si>
  <si>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</si>
  <si>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</si>
  <si>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</si>
  <si>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</si>
  <si>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</si>
  <si>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</si>
  <si>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</si>
  <si>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</si>
  <si>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</si>
  <si>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</si>
  <si>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</si>
  <si>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</si>
  <si>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</si>
  <si>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</si>
  <si>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</si>
  <si>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</si>
  <si>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</si>
  <si>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</si>
  <si>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</si>
  <si>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</si>
  <si>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</si>
  <si>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</si>
  <si>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</si>
  <si>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</si>
  <si>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</si>
  <si>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</si>
  <si>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</si>
  <si>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</si>
  <si>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</si>
  <si>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</si>
  <si>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</si>
  <si>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</si>
  <si>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</si>
  <si>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</si>
  <si>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</si>
  <si>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</si>
  <si>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</si>
  <si>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</si>
  <si>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</si>
  <si>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</si>
  <si>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</si>
  <si>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</si>
  <si>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</si>
  <si>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</si>
  <si>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</si>
  <si>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</si>
  <si>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</si>
  <si>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</si>
  <si>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</si>
  <si>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</si>
  <si>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</si>
  <si>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</si>
  <si>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</si>
  <si>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</si>
  <si>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</si>
  <si>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</si>
  <si>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</si>
  <si>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</si>
  <si>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</si>
  <si>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</si>
  <si>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</si>
  <si>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</si>
  <si>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</si>
  <si>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</si>
  <si>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</si>
  <si>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</si>
  <si>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</si>
  <si>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</si>
  <si>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</si>
  <si>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</si>
  <si>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</si>
  <si>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</si>
  <si>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</si>
  <si>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</si>
  <si>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</si>
  <si>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</si>
  <si>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</si>
  <si>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</si>
  <si>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</si>
  <si>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</si>
  <si>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</si>
  <si>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</si>
  <si>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</si>
  <si>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</si>
  <si>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</si>
  <si>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</si>
  <si>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</si>
  <si>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</si>
  <si>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</si>
  <si>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</si>
  <si>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</si>
  <si>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</si>
  <si>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</si>
  <si>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</si>
  <si>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</si>
  <si>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</si>
  <si>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</si>
  <si>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</si>
  <si>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</si>
  <si>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</si>
  <si>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</si>
  <si>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</si>
  <si>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</si>
  <si>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</si>
  <si>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卫生与健康支出</t>
  </si>
  <si>
    <t>二、上年结转</t>
  </si>
  <si>
    <t>住房保障支出</t>
  </si>
  <si>
    <t>二、结转下年</t>
  </si>
  <si>
    <t>收入总数</t>
  </si>
  <si>
    <t>支出总数</t>
  </si>
  <si>
    <t>表2</t>
  </si>
  <si>
    <t>功能分类科目</t>
  </si>
  <si>
    <r>
      <rPr>
        <b/>
        <sz val="12"/>
        <rFont val="宋体"/>
        <family val="3"/>
        <charset val="134"/>
      </rPr>
      <t>202</t>
    </r>
    <r>
      <rPr>
        <b/>
        <sz val="12"/>
        <rFont val="宋体"/>
        <family val="3"/>
        <charset val="134"/>
      </rPr>
      <t>1</t>
    </r>
    <r>
      <rPr>
        <b/>
        <sz val="12"/>
        <rFont val="宋体"/>
        <family val="3"/>
        <charset val="134"/>
      </rPr>
      <t>年预算数</t>
    </r>
  </si>
  <si>
    <t>科目编码</t>
  </si>
  <si>
    <t>科目名称</t>
  </si>
  <si>
    <t>小计</t>
  </si>
  <si>
    <t>基本支出</t>
  </si>
  <si>
    <t>项目支出</t>
  </si>
  <si>
    <r>
      <rPr>
        <sz val="12"/>
        <color indexed="0"/>
        <rFont val="Times New Roman"/>
        <family val="1"/>
      </rPr>
      <t xml:space="preserve">  </t>
    </r>
    <r>
      <rPr>
        <sz val="12"/>
        <color indexed="0"/>
        <rFont val="宋体"/>
        <family val="3"/>
        <charset val="134"/>
      </rPr>
      <t>政府办公厅（室）及相关机构事务</t>
    </r>
  </si>
  <si>
    <r>
      <rPr>
        <sz val="12"/>
        <color indexed="0"/>
        <rFont val="Times New Roman"/>
        <family val="1"/>
      </rPr>
      <t xml:space="preserve">    </t>
    </r>
    <r>
      <rPr>
        <sz val="12"/>
        <color indexed="0"/>
        <rFont val="宋体"/>
        <family val="3"/>
        <charset val="134"/>
      </rPr>
      <t>行政运行</t>
    </r>
  </si>
  <si>
    <r>
      <rPr>
        <sz val="12"/>
        <color indexed="0"/>
        <rFont val="Times New Roman"/>
        <family val="1"/>
      </rPr>
      <t xml:space="preserve">    </t>
    </r>
    <r>
      <rPr>
        <sz val="12"/>
        <color indexed="0"/>
        <rFont val="宋体"/>
        <family val="3"/>
        <charset val="134"/>
      </rPr>
      <t>信访事务</t>
    </r>
  </si>
  <si>
    <r>
      <rPr>
        <sz val="12"/>
        <color indexed="0"/>
        <rFont val="Times New Roman"/>
        <family val="1"/>
      </rPr>
      <t xml:space="preserve">    </t>
    </r>
    <r>
      <rPr>
        <sz val="12"/>
        <color indexed="0"/>
        <rFont val="宋体"/>
        <family val="3"/>
        <charset val="134"/>
      </rPr>
      <t>事业运行</t>
    </r>
  </si>
  <si>
    <r>
      <rPr>
        <sz val="12"/>
        <color indexed="8"/>
        <rFont val="Times New Roman"/>
        <family val="1"/>
      </rPr>
      <t xml:space="preserve">  </t>
    </r>
    <r>
      <rPr>
        <sz val="12"/>
        <color indexed="8"/>
        <rFont val="宋体"/>
        <family val="3"/>
        <charset val="134"/>
      </rPr>
      <t>行政事业单位离退休</t>
    </r>
  </si>
  <si>
    <r>
      <rPr>
        <sz val="12"/>
        <color indexed="0"/>
        <rFont val="Times New Roman"/>
        <family val="1"/>
      </rPr>
      <t xml:space="preserve">    </t>
    </r>
    <r>
      <rPr>
        <sz val="12"/>
        <color indexed="0"/>
        <rFont val="宋体"/>
        <family val="3"/>
        <charset val="134"/>
      </rPr>
      <t>机关事业单位养老保险</t>
    </r>
  </si>
  <si>
    <r>
      <rPr>
        <sz val="12"/>
        <color indexed="0"/>
        <rFont val="Times New Roman"/>
        <family val="1"/>
      </rPr>
      <t xml:space="preserve">    </t>
    </r>
    <r>
      <rPr>
        <sz val="12"/>
        <color indexed="0"/>
        <rFont val="宋体"/>
        <family val="3"/>
        <charset val="134"/>
      </rPr>
      <t>机关事业单位职业年金</t>
    </r>
  </si>
  <si>
    <t xml:space="preserve">  其他行政事业单位离退休支出</t>
  </si>
  <si>
    <t>医疗卫生与计划生育支出</t>
  </si>
  <si>
    <r>
      <rPr>
        <sz val="12"/>
        <color indexed="8"/>
        <rFont val="Times New Roman"/>
        <family val="1"/>
      </rPr>
      <t xml:space="preserve">  </t>
    </r>
    <r>
      <rPr>
        <sz val="12"/>
        <color indexed="8"/>
        <rFont val="宋体"/>
        <family val="3"/>
        <charset val="134"/>
      </rPr>
      <t>行政事业单位医疗</t>
    </r>
  </si>
  <si>
    <r>
      <rPr>
        <sz val="12"/>
        <color indexed="0"/>
        <rFont val="Times New Roman"/>
        <family val="1"/>
      </rPr>
      <t xml:space="preserve">    </t>
    </r>
    <r>
      <rPr>
        <sz val="12"/>
        <color indexed="0"/>
        <rFont val="宋体"/>
        <family val="3"/>
        <charset val="134"/>
      </rPr>
      <t>行政单位医疗</t>
    </r>
  </si>
  <si>
    <r>
      <rPr>
        <sz val="12"/>
        <color indexed="0"/>
        <rFont val="Times New Roman"/>
        <family val="1"/>
      </rPr>
      <t xml:space="preserve">    </t>
    </r>
    <r>
      <rPr>
        <sz val="12"/>
        <color indexed="0"/>
        <rFont val="宋体"/>
        <family val="3"/>
        <charset val="134"/>
      </rPr>
      <t>公务员医疗补助</t>
    </r>
  </si>
  <si>
    <r>
      <rPr>
        <sz val="12"/>
        <color indexed="0"/>
        <rFont val="Times New Roman"/>
        <family val="1"/>
      </rPr>
      <t xml:space="preserve">    </t>
    </r>
    <r>
      <rPr>
        <sz val="12"/>
        <color indexed="0"/>
        <rFont val="宋体"/>
        <family val="3"/>
        <charset val="134"/>
      </rPr>
      <t>事业单位医疗</t>
    </r>
  </si>
  <si>
    <r>
      <rPr>
        <sz val="12"/>
        <color indexed="0"/>
        <rFont val="Times New Roman"/>
        <family val="1"/>
      </rPr>
      <t xml:space="preserve">    </t>
    </r>
    <r>
      <rPr>
        <sz val="12"/>
        <color indexed="0"/>
        <rFont val="宋体"/>
        <family val="3"/>
        <charset val="134"/>
      </rPr>
      <t>其他行政事业单位医疗支出</t>
    </r>
  </si>
  <si>
    <r>
      <rPr>
        <sz val="12"/>
        <color indexed="8"/>
        <rFont val="Times New Roman"/>
        <family val="1"/>
      </rPr>
      <t xml:space="preserve">  </t>
    </r>
    <r>
      <rPr>
        <sz val="12"/>
        <color indexed="8"/>
        <rFont val="宋体"/>
        <family val="3"/>
        <charset val="134"/>
      </rPr>
      <t>住房改革支出</t>
    </r>
  </si>
  <si>
    <r>
      <rPr>
        <sz val="12"/>
        <color indexed="0"/>
        <rFont val="Times New Roman"/>
        <family val="1"/>
      </rPr>
      <t xml:space="preserve">    </t>
    </r>
    <r>
      <rPr>
        <sz val="12"/>
        <color indexed="0"/>
        <rFont val="宋体"/>
        <family val="3"/>
        <charset val="134"/>
      </rPr>
      <t>住房公积金</t>
    </r>
  </si>
  <si>
    <t>备注：本表反映2020年当年一般公共预算财政拨款支出情况。</t>
  </si>
  <si>
    <t>表3</t>
  </si>
  <si>
    <t>经济分类科目</t>
  </si>
  <si>
    <r>
      <rPr>
        <b/>
        <sz val="12"/>
        <rFont val="宋体"/>
        <family val="3"/>
        <charset val="134"/>
      </rPr>
      <t>202</t>
    </r>
    <r>
      <rPr>
        <b/>
        <sz val="12"/>
        <rFont val="宋体"/>
        <family val="3"/>
        <charset val="134"/>
      </rPr>
      <t>1</t>
    </r>
    <r>
      <rPr>
        <b/>
        <sz val="12"/>
        <rFont val="宋体"/>
        <family val="3"/>
        <charset val="134"/>
      </rPr>
      <t>年基本支出</t>
    </r>
  </si>
  <si>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</si>
  <si>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</si>
  <si>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</si>
  <si>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</si>
  <si>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</si>
  <si>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</si>
  <si>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</si>
  <si>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</si>
  <si>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</si>
  <si>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</si>
  <si>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</si>
  <si>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</si>
  <si>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</si>
  <si>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</si>
  <si>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</si>
  <si>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</si>
  <si>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</si>
  <si>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</si>
  <si>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</si>
  <si>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</si>
  <si>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</si>
  <si>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</si>
  <si>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</si>
  <si>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</si>
  <si>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</si>
  <si>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</si>
  <si>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</si>
  <si>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</si>
  <si>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</si>
  <si>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</si>
  <si>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</si>
  <si>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</si>
  <si>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</si>
  <si>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</si>
  <si>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</si>
  <si>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</si>
  <si>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</si>
  <si>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</si>
  <si>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</si>
  <si>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</si>
  <si>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</si>
  <si>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</si>
  <si>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</si>
  <si>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</si>
  <si>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</si>
  <si>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</si>
  <si>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</si>
  <si>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</si>
  <si>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</si>
  <si>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</si>
  <si>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</si>
  <si>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</si>
  <si>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</si>
  <si>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</si>
  <si>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</si>
  <si>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</si>
  <si>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</si>
  <si>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</si>
  <si>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</si>
  <si>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</si>
  <si>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</si>
  <si>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</si>
  <si>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</si>
  <si>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</si>
  <si>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</si>
  <si>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</si>
  <si>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</si>
  <si>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</si>
  <si>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</si>
  <si>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</si>
  <si>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</si>
  <si>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</si>
  <si>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</si>
  <si>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</si>
  <si>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</si>
  <si>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</si>
  <si>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</si>
  <si>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</si>
  <si>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</si>
  <si>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</si>
  <si>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</si>
  <si>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</si>
  <si>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</si>
  <si>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</si>
  <si>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</si>
  <si>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</si>
  <si>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</si>
  <si>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</si>
  <si>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</si>
  <si>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</si>
  <si>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</si>
  <si>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</si>
  <si>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</si>
  <si>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</si>
  <si>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</si>
  <si>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</si>
  <si>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</si>
  <si>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</si>
  <si>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</si>
  <si>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</si>
  <si>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</si>
  <si>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</si>
  <si>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</si>
  <si>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</si>
  <si>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</si>
  <si>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办公设备购置</t>
  </si>
  <si>
    <t>表4</t>
  </si>
  <si>
    <t>2020年预算数</t>
  </si>
  <si>
    <t>因公出国（境）费</t>
  </si>
  <si>
    <t>公务用车购置及运行费</t>
  </si>
  <si>
    <t>公务接待费</t>
  </si>
  <si>
    <t>公务用车购置费</t>
  </si>
  <si>
    <t>公务用车运行费</t>
  </si>
  <si>
    <t>表5</t>
  </si>
  <si>
    <t>本年政府性基金预算财政拨款支出</t>
  </si>
  <si>
    <t>（备注：本单位无政府性基金收支，故此表无数据。）</t>
  </si>
  <si>
    <t>表6</t>
  </si>
  <si>
    <t>一般公共预算拨款收入</t>
  </si>
  <si>
    <t>政府性基金预算拨款收入</t>
  </si>
  <si>
    <t>外交支出</t>
  </si>
  <si>
    <t>国有资本经营预算拨款收入</t>
  </si>
  <si>
    <t>国防支出</t>
  </si>
  <si>
    <t>事业收入预算</t>
  </si>
  <si>
    <t>公共安全支出</t>
  </si>
  <si>
    <t>事业单位经营收入预算</t>
  </si>
  <si>
    <t>教育支出</t>
  </si>
  <si>
    <t>其他收入预算</t>
  </si>
  <si>
    <t>卫生健康支出</t>
  </si>
  <si>
    <t>交通运输支出</t>
  </si>
  <si>
    <t>资源勘探信息等支出</t>
  </si>
  <si>
    <t>商业服务业等支出</t>
  </si>
  <si>
    <t>其他支出</t>
  </si>
  <si>
    <t>本年收入合计</t>
  </si>
  <si>
    <t>本年支出合计</t>
  </si>
  <si>
    <t>用事业基金弥补收支差额</t>
  </si>
  <si>
    <t>结转下年</t>
  </si>
  <si>
    <t>上年结转</t>
  </si>
  <si>
    <t>收入总计</t>
  </si>
  <si>
    <t>支出总计</t>
  </si>
  <si>
    <t>表7</t>
  </si>
  <si>
    <t>科目</t>
  </si>
  <si>
    <t>非教育收费收入预算</t>
  </si>
  <si>
    <t>教育收费收预算入</t>
  </si>
  <si>
    <t>表8</t>
  </si>
  <si>
    <t>上缴上级支出</t>
  </si>
  <si>
    <t>事业单位经营支出</t>
  </si>
  <si>
    <t>对下级单位补助支出</t>
  </si>
  <si>
    <t>表9</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</si>
  <si>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</si>
  <si>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</si>
  <si>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</si>
  <si>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</si>
  <si>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</si>
  <si>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</si>
  <si>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</si>
  <si>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</si>
  <si>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</si>
  <si>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</si>
  <si>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受理、交办、转送信访人提出的信访事项；承办上级和本级党委人民政府交办的信访事项；协调处理重要信访事项；督促检查信访事项的处理；负责信访稳定矛盾的排查化解工作；分析、反映、通报重大信访稳定风险隐患，实施全区重大决策事项社会稳定风险评估工作，牵头负责信访稳定突出问题专项治理工作，统筹负责重大活动期间现场信访稳定接待工作。</t>
  </si>
  <si>
    <t>绩效指标</t>
  </si>
  <si>
    <t>指标名称</t>
  </si>
  <si>
    <t>指标权重</t>
  </si>
  <si>
    <t>计量单位</t>
  </si>
  <si>
    <t>指标性质</t>
  </si>
  <si>
    <t>指标值</t>
  </si>
  <si>
    <t>服务信访群众人数</t>
  </si>
  <si>
    <t>人</t>
  </si>
  <si>
    <t>≧</t>
  </si>
  <si>
    <t>3000</t>
  </si>
  <si>
    <t>信访信息系统受理群众诉求数</t>
  </si>
  <si>
    <t>件</t>
  </si>
  <si>
    <t>2000</t>
  </si>
  <si>
    <t>≦</t>
  </si>
  <si>
    <t>社会公众满意度</t>
  </si>
  <si>
    <t>%</t>
  </si>
  <si>
    <t>90</t>
  </si>
  <si>
    <t>各项资金及时支付率</t>
  </si>
  <si>
    <t>95</t>
  </si>
  <si>
    <t>备注：没有分配到部门、街道事项的项目，支出预算总量应等于部门预算支出</t>
  </si>
  <si>
    <t>附件3-11</t>
  </si>
  <si>
    <t>2021年区级项目资金绩效目标表</t>
  </si>
  <si>
    <t>项目名称</t>
  </si>
  <si>
    <t>业务主管部门</t>
  </si>
  <si>
    <t>行财科</t>
  </si>
  <si>
    <t>当年预算</t>
  </si>
  <si>
    <t>本级支出</t>
  </si>
  <si>
    <t>分配到部门、街道</t>
  </si>
  <si>
    <t>项目概况</t>
  </si>
  <si>
    <t>立项依据</t>
  </si>
  <si>
    <t>当年绩效目标</t>
  </si>
  <si>
    <t>是否核心指标</t>
  </si>
  <si>
    <t>是</t>
  </si>
  <si>
    <t>时效指标（年度）</t>
  </si>
  <si>
    <t>年</t>
  </si>
  <si>
    <t>=</t>
  </si>
  <si>
    <t>万元</t>
  </si>
  <si>
    <t>资金执行力</t>
  </si>
  <si>
    <t>备注：分配到部门、街道的资金指由部门、街镇列支的项目，不包括分配后应由区本级列支的资金</t>
  </si>
  <si>
    <t>个</t>
  </si>
  <si>
    <t>费用控制在预算范围之内</t>
  </si>
  <si>
    <t>服务对象满意度</t>
  </si>
  <si>
    <t>运转性办公经费</t>
  </si>
  <si>
    <t>弥补区投诉受理中心正常工作经费不足，保证单位工作正常开展。</t>
  </si>
  <si>
    <t>根据2021年预算编制要求，对人员不足20人的单位（包括下属事业单位）、非在编人员（驾驶员）、独立办公场所运行进行经费补助</t>
  </si>
  <si>
    <t>保证单位工作正常开展，全面完成各项目标任务任务。</t>
  </si>
  <si>
    <t>在编人员</t>
  </si>
  <si>
    <t>独立办公场所</t>
  </si>
  <si>
    <t>非在编人员</t>
  </si>
  <si>
    <t>0</t>
    <phoneticPr fontId="33" type="noConversion"/>
  </si>
  <si>
    <t>无</t>
    <phoneticPr fontId="33" type="noConversion"/>
  </si>
  <si>
    <t>1.5</t>
    <phoneticPr fontId="33" type="noConversion"/>
  </si>
  <si>
    <t>3.5</t>
    <phoneticPr fontId="33" type="noConversion"/>
  </si>
  <si>
    <t>5</t>
    <phoneticPr fontId="33" type="noConversion"/>
  </si>
  <si>
    <t>区信访投诉受理中心</t>
    <phoneticPr fontId="33" type="noConversion"/>
  </si>
  <si>
    <t>重庆市綦江区信访投诉受理中心政府采购预算明细表</t>
    <phoneticPr fontId="33" type="noConversion"/>
  </si>
  <si>
    <t>重庆市綦江区信访投诉受理中心部门支出总表</t>
    <phoneticPr fontId="33" type="noConversion"/>
  </si>
  <si>
    <t>重庆市綦江区信访投诉受理中心部门收入总表</t>
    <phoneticPr fontId="33" type="noConversion"/>
  </si>
  <si>
    <t>重庆市綦江区信访投诉受理中心部门收支总表</t>
    <phoneticPr fontId="33" type="noConversion"/>
  </si>
  <si>
    <t>重庆市綦江区信访投诉受理中心政府性基金预算支出表</t>
    <phoneticPr fontId="33" type="noConversion"/>
  </si>
  <si>
    <t>重庆市綦江区信访投诉受理中心一般公共预算“三公”经费支出表</t>
    <phoneticPr fontId="33" type="noConversion"/>
  </si>
  <si>
    <t>重庆市綦江区信访投诉受理中心一般公共预算财政拨款基本支出预算表</t>
    <phoneticPr fontId="33" type="noConversion"/>
  </si>
  <si>
    <t>重庆市綦江区信访投诉受理中心一般公共预算财政拨款支出预算表</t>
    <phoneticPr fontId="33" type="noConversion"/>
  </si>
  <si>
    <t>重庆市綦江区信访投诉受理中心财政拨款收支总表</t>
    <phoneticPr fontId="3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</si>
</sst>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
  </numFmts>
  <fonts count="34">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5"/>
      <color theme="1"/>
      <name val="宋体"/>
      <family val="3"/>
      <charset val="134"/>
    </font>
    <font>
      <sz val="11"/>
      <color theme="1"/>
      <name val="等线"/>
      <family val="3"/>
      <charset val="134"/>
      <scheme val="minor"/>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12"/>
      <color theme="1"/>
      <name val="等线"/>
      <family val="3"/>
      <charset val="134"/>
      <scheme val="minor"/>
    </font>
    <font>
      <sz val="12"/>
      <name val="Arial"/>
      <family val="2"/>
    </font>
    <font>
      <sz val="9"/>
      <color indexed="8"/>
      <name val="SimSun"/>
      <charset val="134"/>
    </font>
    <font>
      <b/>
      <sz val="15"/>
      <color indexed="8"/>
      <name val="SimSun"/>
      <charset val="134"/>
    </font>
    <font>
      <b/>
      <sz val="14"/>
      <color indexed="8"/>
      <name val="SimSun"/>
      <charset val="134"/>
    </font>
    <font>
      <b/>
      <sz val="12"/>
      <name val="宋体"/>
      <family val="3"/>
      <charset val="134"/>
    </font>
    <font>
      <sz val="14"/>
      <name val="宋体"/>
      <family val="3"/>
      <charset val="134"/>
    </font>
    <font>
      <sz val="9"/>
      <name val="宋体"/>
      <family val="3"/>
      <charset val="134"/>
    </font>
    <font>
      <b/>
      <sz val="14"/>
      <name val="楷体_GB2312"/>
      <charset val="134"/>
    </font>
    <font>
      <sz val="12"/>
      <color indexed="8"/>
      <name val="Times New Roman"/>
      <family val="1"/>
    </font>
    <font>
      <sz val="12"/>
      <color indexed="0"/>
      <name val="Times New Roman"/>
      <family val="1"/>
    </font>
    <font>
      <sz val="6"/>
      <name val="楷体_GB2312"/>
      <charset val="134"/>
    </font>
    <font>
      <b/>
      <sz val="14"/>
      <name val="宋体"/>
      <family val="3"/>
      <charset val="134"/>
    </font>
    <font>
      <b/>
      <sz val="12"/>
      <name val="楷体_GB2312"/>
      <charset val="134"/>
    </font>
    <font>
      <sz val="12"/>
      <color rgb="FFFF0000"/>
      <name val="宋体"/>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2"/>
      <color indexed="0"/>
      <name val="宋体"/>
      <family val="3"/>
      <charset val="134"/>
    </font>
    <font>
      <sz val="12"/>
      <color indexed="8"/>
      <name val="宋体"/>
      <family val="3"/>
      <charset val="134"/>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right/>
      <top/>
      <bottom style="thin">
        <color indexed="0"/>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7" fillId="0" borderId="0"/>
    <xf numFmtId="0" fontId="20" fillId="0" borderId="0"/>
    <xf numFmtId="0" fontId="20" fillId="0" borderId="0"/>
  </cellStyleXfs>
  <cellXfs count="205">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9" fontId="3"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0" xfId="0" applyFont="1" applyAlignment="1">
      <alignment horizontal="center" vertical="center"/>
    </xf>
    <xf numFmtId="0" fontId="3" fillId="0" borderId="1" xfId="1" applyNumberFormat="1" applyFont="1" applyFill="1" applyBorder="1" applyAlignment="1" applyProtection="1">
      <alignment vertical="center" wrapText="1"/>
    </xf>
    <xf numFmtId="0" fontId="7" fillId="0" borderId="0" xfId="1"/>
    <xf numFmtId="0" fontId="8" fillId="0" borderId="0" xfId="2" applyNumberFormat="1" applyFont="1" applyFill="1" applyAlignment="1" applyProtection="1">
      <alignment vertical="center" wrapText="1"/>
    </xf>
    <xf numFmtId="0" fontId="10" fillId="0" borderId="0" xfId="1" applyNumberFormat="1" applyFont="1" applyFill="1" applyBorder="1" applyAlignment="1" applyProtection="1">
      <alignment horizontal="right" vertical="center" wrapText="1"/>
    </xf>
    <xf numFmtId="0" fontId="11" fillId="0" borderId="1" xfId="1" applyNumberFormat="1" applyFont="1" applyFill="1" applyBorder="1" applyAlignment="1" applyProtection="1">
      <alignment horizontal="center" vertical="center" wrapText="1"/>
    </xf>
    <xf numFmtId="0" fontId="14" fillId="0" borderId="3" xfId="0" applyFont="1" applyBorder="1" applyAlignment="1">
      <alignment horizontal="left" vertical="center"/>
    </xf>
    <xf numFmtId="9" fontId="14" fillId="0" borderId="3" xfId="0" applyNumberFormat="1" applyFont="1" applyBorder="1" applyAlignment="1">
      <alignment horizontal="left" vertical="center"/>
    </xf>
    <xf numFmtId="0" fontId="7" fillId="0" borderId="0" xfId="1" applyFont="1"/>
    <xf numFmtId="0" fontId="7" fillId="0" borderId="0" xfId="1" applyFont="1" applyAlignment="1">
      <alignment vertical="center"/>
    </xf>
    <xf numFmtId="0" fontId="7" fillId="0" borderId="0" xfId="1" applyFont="1" applyAlignment="1">
      <alignment horizontal="center" vertical="center"/>
    </xf>
    <xf numFmtId="0" fontId="7" fillId="0" borderId="0" xfId="1" applyAlignment="1">
      <alignment vertical="center"/>
    </xf>
    <xf numFmtId="0" fontId="7" fillId="0" borderId="0" xfId="1" applyAlignment="1">
      <alignment horizontal="center" vertical="center"/>
    </xf>
    <xf numFmtId="0" fontId="0" fillId="0" borderId="0" xfId="0" applyFill="1"/>
    <xf numFmtId="0" fontId="8" fillId="0" borderId="0" xfId="2" applyNumberFormat="1" applyFont="1" applyFill="1" applyAlignment="1" applyProtection="1">
      <alignment wrapText="1"/>
    </xf>
    <xf numFmtId="0" fontId="15" fillId="0" borderId="0" xfId="0" applyFont="1" applyBorder="1" applyAlignment="1">
      <alignment horizontal="left" vertical="center" wrapText="1"/>
    </xf>
    <xf numFmtId="0" fontId="18" fillId="0" borderId="1" xfId="3" applyNumberFormat="1" applyFont="1" applyFill="1" applyBorder="1" applyAlignment="1" applyProtection="1">
      <alignment horizontal="center" vertical="center" wrapText="1"/>
    </xf>
    <xf numFmtId="0" fontId="19" fillId="0" borderId="1" xfId="2" applyFont="1" applyFill="1" applyBorder="1" applyAlignment="1">
      <alignment horizontal="left" vertical="center"/>
    </xf>
    <xf numFmtId="0" fontId="0" fillId="0" borderId="1" xfId="0" applyBorder="1"/>
    <xf numFmtId="0" fontId="19" fillId="0" borderId="1" xfId="2" applyFont="1" applyFill="1" applyBorder="1" applyAlignment="1">
      <alignment horizontal="left" vertical="center" indent="2"/>
    </xf>
    <xf numFmtId="0" fontId="20" fillId="0" borderId="0" xfId="3"/>
    <xf numFmtId="0" fontId="8" fillId="0" borderId="0" xfId="3" applyNumberFormat="1" applyFont="1" applyFill="1" applyAlignment="1" applyProtection="1">
      <alignment horizontal="left" vertical="center"/>
    </xf>
    <xf numFmtId="0" fontId="20" fillId="0" borderId="0" xfId="3" applyFill="1"/>
    <xf numFmtId="0" fontId="9" fillId="0" borderId="0" xfId="3" applyNumberFormat="1" applyFont="1" applyFill="1" applyAlignment="1" applyProtection="1">
      <alignment horizontal="centerContinuous"/>
    </xf>
    <xf numFmtId="0" fontId="20" fillId="0" borderId="0" xfId="3" applyAlignment="1">
      <alignment horizontal="centerContinuous"/>
    </xf>
    <xf numFmtId="0" fontId="21" fillId="0" borderId="0" xfId="3" applyNumberFormat="1" applyFont="1" applyFill="1" applyAlignment="1" applyProtection="1">
      <alignment horizontal="centerContinuous"/>
    </xf>
    <xf numFmtId="0" fontId="21" fillId="0" borderId="0" xfId="3" applyFont="1" applyFill="1" applyAlignment="1">
      <alignment horizontal="centerContinuous"/>
    </xf>
    <xf numFmtId="0" fontId="20" fillId="0" borderId="0" xfId="3" applyFill="1" applyAlignment="1">
      <alignment horizontal="centerContinuous"/>
    </xf>
    <xf numFmtId="0" fontId="11" fillId="0" borderId="0" xfId="3" applyFont="1"/>
    <xf numFmtId="0" fontId="11" fillId="0" borderId="0" xfId="3" applyFont="1" applyFill="1"/>
    <xf numFmtId="0" fontId="11" fillId="0" borderId="0" xfId="3" applyFont="1" applyAlignment="1">
      <alignment horizontal="right"/>
    </xf>
    <xf numFmtId="0" fontId="18" fillId="0" borderId="4" xfId="3" applyNumberFormat="1" applyFont="1" applyFill="1" applyBorder="1" applyAlignment="1" applyProtection="1">
      <alignment horizontal="center" vertical="center" wrapText="1"/>
    </xf>
    <xf numFmtId="0" fontId="18" fillId="0" borderId="5" xfId="3" applyNumberFormat="1" applyFont="1" applyFill="1" applyBorder="1" applyAlignment="1" applyProtection="1">
      <alignment horizontal="center" vertical="center" wrapText="1"/>
    </xf>
    <xf numFmtId="0" fontId="18" fillId="0" borderId="6" xfId="3" applyNumberFormat="1" applyFont="1" applyFill="1" applyBorder="1" applyAlignment="1" applyProtection="1">
      <alignment horizontal="center" vertical="center" wrapText="1"/>
    </xf>
    <xf numFmtId="177" fontId="18" fillId="0" borderId="1" xfId="3" applyNumberFormat="1" applyFont="1" applyFill="1" applyBorder="1" applyAlignment="1" applyProtection="1">
      <alignment horizontal="center" vertical="center"/>
    </xf>
    <xf numFmtId="0" fontId="22"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0" fillId="0" borderId="0" xfId="3" applyBorder="1"/>
    <xf numFmtId="0" fontId="8"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0" fontId="18" fillId="0" borderId="1" xfId="3" applyNumberFormat="1" applyFont="1" applyFill="1" applyBorder="1" applyAlignment="1" applyProtection="1">
      <alignment horizontal="center" vertical="center"/>
    </xf>
    <xf numFmtId="0" fontId="18" fillId="0" borderId="13" xfId="3" applyFont="1" applyBorder="1" applyAlignment="1">
      <alignment horizontal="center" vertical="center" wrapText="1"/>
    </xf>
    <xf numFmtId="0" fontId="18" fillId="0" borderId="13" xfId="3" applyFont="1" applyFill="1" applyBorder="1" applyAlignment="1">
      <alignment horizontal="center" vertical="center" wrapText="1"/>
    </xf>
    <xf numFmtId="0" fontId="18" fillId="0" borderId="1" xfId="3" applyFont="1" applyBorder="1" applyAlignment="1">
      <alignment horizontal="center" vertical="center" wrapText="1"/>
    </xf>
    <xf numFmtId="0" fontId="18" fillId="0" borderId="1" xfId="3" applyFont="1" applyFill="1" applyBorder="1" applyAlignment="1">
      <alignment horizontal="center" vertical="center" wrapText="1"/>
    </xf>
    <xf numFmtId="176" fontId="18" fillId="0" borderId="1" xfId="3" applyNumberFormat="1" applyFont="1" applyFill="1" applyBorder="1" applyAlignment="1" applyProtection="1">
      <alignment horizontal="center" vertical="center" wrapText="1"/>
    </xf>
    <xf numFmtId="0" fontId="20" fillId="0" borderId="0" xfId="3" applyFill="1" applyAlignment="1">
      <alignment vertical="center"/>
    </xf>
    <xf numFmtId="0" fontId="24" fillId="0" borderId="0" xfId="3" applyFont="1" applyFill="1" applyAlignment="1">
      <alignment horizontal="right"/>
    </xf>
    <xf numFmtId="0" fontId="11" fillId="0" borderId="14"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4" fillId="0" borderId="0" xfId="3" applyFont="1" applyAlignment="1">
      <alignment horizontal="right"/>
    </xf>
    <xf numFmtId="0" fontId="9" fillId="0" borderId="0" xfId="3" applyFont="1" applyFill="1" applyAlignment="1">
      <alignment horizontal="centerContinuous" vertical="center"/>
    </xf>
    <xf numFmtId="0" fontId="25" fillId="0" borderId="0" xfId="3" applyFont="1" applyFill="1" applyAlignment="1">
      <alignment horizontal="centerContinuous" vertical="center"/>
    </xf>
    <xf numFmtId="0" fontId="3" fillId="0" borderId="0" xfId="3" applyFont="1" applyFill="1" applyAlignment="1">
      <alignment horizontal="centerContinuous" vertical="center"/>
    </xf>
    <xf numFmtId="0" fontId="11" fillId="0" borderId="0" xfId="3" applyFont="1" applyFill="1" applyAlignment="1">
      <alignment horizontal="center" vertical="center"/>
    </xf>
    <xf numFmtId="0" fontId="11" fillId="0" borderId="0" xfId="3" applyFont="1" applyFill="1" applyAlignment="1">
      <alignment vertical="center"/>
    </xf>
    <xf numFmtId="0" fontId="18" fillId="0" borderId="5" xfId="3" applyNumberFormat="1" applyFont="1" applyFill="1" applyBorder="1" applyAlignment="1" applyProtection="1">
      <alignment horizontal="center" vertical="center"/>
    </xf>
    <xf numFmtId="0" fontId="18" fillId="0" borderId="5" xfId="3" applyNumberFormat="1" applyFont="1" applyFill="1" applyBorder="1" applyAlignment="1" applyProtection="1">
      <alignment horizontal="centerContinuous" vertical="center" wrapText="1"/>
    </xf>
    <xf numFmtId="4" fontId="11" fillId="0" borderId="1" xfId="2" applyNumberFormat="1" applyFont="1" applyFill="1" applyBorder="1" applyAlignment="1">
      <alignment horizontal="right" vertical="center" wrapText="1"/>
    </xf>
    <xf numFmtId="4" fontId="11" fillId="0" borderId="1" xfId="2" applyNumberFormat="1" applyFont="1" applyBorder="1" applyAlignment="1">
      <alignment horizontal="right" vertical="center" wrapText="1"/>
    </xf>
    <xf numFmtId="4" fontId="11" fillId="0" borderId="1" xfId="3" applyNumberFormat="1" applyFont="1" applyFill="1" applyBorder="1" applyAlignment="1" applyProtection="1">
      <alignment horizontal="right" vertical="center" wrapText="1"/>
    </xf>
    <xf numFmtId="4" fontId="11" fillId="0" borderId="1" xfId="3" applyNumberFormat="1" applyFont="1" applyFill="1" applyBorder="1" applyAlignment="1">
      <alignment horizontal="right" vertical="center" wrapText="1"/>
    </xf>
    <xf numFmtId="0" fontId="11" fillId="0" borderId="1" xfId="3" applyFont="1" applyFill="1" applyBorder="1" applyAlignment="1">
      <alignment vertical="center"/>
    </xf>
    <xf numFmtId="0" fontId="3" fillId="0" borderId="0" xfId="3" applyFont="1" applyFill="1"/>
    <xf numFmtId="0" fontId="9" fillId="0" borderId="0" xfId="3" applyFont="1" applyFill="1" applyAlignment="1">
      <alignment horizontal="centerContinuous"/>
    </xf>
    <xf numFmtId="0" fontId="26" fillId="0" borderId="0" xfId="3" applyFont="1" applyAlignment="1">
      <alignment horizontal="centerContinuous"/>
    </xf>
    <xf numFmtId="0" fontId="18" fillId="0" borderId="0" xfId="3" applyFont="1" applyFill="1" applyAlignment="1">
      <alignment horizontal="centerContinuous"/>
    </xf>
    <xf numFmtId="0" fontId="18" fillId="0" borderId="0" xfId="3" applyFont="1" applyAlignment="1">
      <alignment horizontal="centerContinuous"/>
    </xf>
    <xf numFmtId="0" fontId="18" fillId="0" borderId="0" xfId="3" applyFont="1" applyAlignment="1">
      <alignment horizontal="right"/>
    </xf>
    <xf numFmtId="0" fontId="18" fillId="0" borderId="13" xfId="3" applyNumberFormat="1" applyFont="1" applyFill="1" applyBorder="1" applyAlignment="1" applyProtection="1">
      <alignment horizontal="center" vertical="center"/>
    </xf>
    <xf numFmtId="49" fontId="11" fillId="0" borderId="12" xfId="3" applyNumberFormat="1" applyFont="1" applyFill="1" applyBorder="1" applyAlignment="1" applyProtection="1">
      <alignment horizontal="left" vertical="center"/>
    </xf>
    <xf numFmtId="178" fontId="11" fillId="0" borderId="1" xfId="3" applyNumberFormat="1" applyFont="1" applyFill="1" applyBorder="1" applyAlignment="1" applyProtection="1">
      <alignment horizontal="left" vertical="center"/>
    </xf>
    <xf numFmtId="4" fontId="11" fillId="0" borderId="16" xfId="3" applyNumberFormat="1" applyFont="1" applyFill="1" applyBorder="1" applyAlignment="1" applyProtection="1">
      <alignment horizontal="right" vertical="center" wrapText="1"/>
    </xf>
    <xf numFmtId="4" fontId="11" fillId="0" borderId="12" xfId="3" applyNumberFormat="1" applyFont="1" applyFill="1" applyBorder="1" applyAlignment="1" applyProtection="1">
      <alignment horizontal="right" vertical="center" wrapText="1"/>
    </xf>
    <xf numFmtId="0" fontId="10" fillId="0" borderId="0" xfId="3" applyFont="1" applyFill="1"/>
    <xf numFmtId="0" fontId="24" fillId="0" borderId="0" xfId="3" applyFont="1" applyAlignment="1">
      <alignment horizontal="center" vertical="center"/>
    </xf>
    <xf numFmtId="0" fontId="26" fillId="0" borderId="0" xfId="3" applyFont="1" applyFill="1" applyAlignment="1">
      <alignment horizontal="centerContinuous"/>
    </xf>
    <xf numFmtId="0" fontId="3" fillId="0" borderId="0" xfId="3" applyFont="1"/>
    <xf numFmtId="0" fontId="18" fillId="0" borderId="14" xfId="3" applyNumberFormat="1" applyFont="1" applyFill="1" applyBorder="1" applyAlignment="1" applyProtection="1">
      <alignment horizontal="center" vertical="center"/>
    </xf>
    <xf numFmtId="0" fontId="18" fillId="0" borderId="17" xfId="3" applyNumberFormat="1" applyFont="1" applyFill="1" applyBorder="1" applyAlignment="1" applyProtection="1">
      <alignment horizontal="center" vertical="center"/>
    </xf>
    <xf numFmtId="0" fontId="18" fillId="0" borderId="13" xfId="3" applyNumberFormat="1" applyFont="1" applyFill="1" applyBorder="1" applyAlignment="1" applyProtection="1">
      <alignment horizontal="center" vertical="center" wrapText="1"/>
    </xf>
    <xf numFmtId="0" fontId="18" fillId="0" borderId="18" xfId="3" applyNumberFormat="1" applyFont="1" applyFill="1" applyBorder="1" applyAlignment="1" applyProtection="1">
      <alignment horizontal="center" vertical="center" wrapText="1"/>
    </xf>
    <xf numFmtId="0" fontId="24" fillId="0" borderId="0" xfId="3" applyFont="1" applyAlignment="1">
      <alignment horizontal="right" vertical="center"/>
    </xf>
    <xf numFmtId="49" fontId="9" fillId="0" borderId="0" xfId="3" applyNumberFormat="1" applyFont="1" applyFill="1" applyAlignment="1" applyProtection="1">
      <alignment horizontal="centerContinuous"/>
    </xf>
    <xf numFmtId="0" fontId="26" fillId="0" borderId="0" xfId="3" applyNumberFormat="1" applyFont="1" applyFill="1" applyAlignment="1" applyProtection="1">
      <alignment horizontal="centerContinuous"/>
    </xf>
    <xf numFmtId="0" fontId="11" fillId="0" borderId="0" xfId="3" applyFont="1" applyAlignment="1">
      <alignment horizontal="right" vertical="center"/>
    </xf>
    <xf numFmtId="49" fontId="11" fillId="0" borderId="1" xfId="3" applyNumberFormat="1" applyFont="1" applyFill="1" applyBorder="1" applyAlignment="1" applyProtection="1"/>
    <xf numFmtId="178" fontId="11" fillId="0" borderId="1" xfId="3" applyNumberFormat="1" applyFont="1" applyFill="1" applyBorder="1" applyAlignment="1" applyProtection="1">
      <alignment horizontal="center" vertical="center"/>
    </xf>
    <xf numFmtId="177" fontId="11" fillId="0" borderId="1" xfId="3" applyNumberFormat="1" applyFont="1" applyFill="1" applyBorder="1" applyAlignment="1" applyProtection="1">
      <alignment horizontal="right" vertical="center"/>
    </xf>
    <xf numFmtId="49" fontId="11" fillId="0" borderId="1" xfId="3" applyNumberFormat="1" applyFont="1" applyFill="1" applyBorder="1" applyAlignment="1" applyProtection="1">
      <alignment vertical="center"/>
    </xf>
    <xf numFmtId="178" fontId="11" fillId="0" borderId="1" xfId="3" applyNumberFormat="1" applyFont="1" applyFill="1" applyBorder="1" applyAlignment="1" applyProtection="1">
      <alignment vertical="center"/>
    </xf>
    <xf numFmtId="4" fontId="27" fillId="0" borderId="1" xfId="3" applyNumberFormat="1" applyFont="1" applyFill="1" applyBorder="1" applyAlignment="1" applyProtection="1">
      <alignment horizontal="right" vertical="center" wrapText="1"/>
    </xf>
    <xf numFmtId="0" fontId="11" fillId="0" borderId="1" xfId="3" applyFont="1" applyBorder="1" applyAlignment="1">
      <alignment vertical="center"/>
    </xf>
    <xf numFmtId="177" fontId="20" fillId="0" borderId="0" xfId="3" applyNumberFormat="1"/>
    <xf numFmtId="177" fontId="26" fillId="0" borderId="0" xfId="3" applyNumberFormat="1" applyFont="1" applyAlignment="1">
      <alignment horizontal="centerContinuous"/>
    </xf>
    <xf numFmtId="177" fontId="11" fillId="0" borderId="0" xfId="3" applyNumberFormat="1" applyFont="1"/>
    <xf numFmtId="177" fontId="11" fillId="0" borderId="0" xfId="3" applyNumberFormat="1" applyFont="1" applyFill="1" applyAlignment="1" applyProtection="1">
      <alignment horizontal="right"/>
    </xf>
    <xf numFmtId="177" fontId="18" fillId="0" borderId="5" xfId="3" applyNumberFormat="1" applyFont="1" applyFill="1" applyBorder="1" applyAlignment="1" applyProtection="1">
      <alignment horizontal="center" vertical="center"/>
    </xf>
    <xf numFmtId="0" fontId="22" fillId="0" borderId="19" xfId="0" applyFont="1" applyFill="1" applyBorder="1" applyAlignment="1">
      <alignment horizontal="left" vertical="center" wrapText="1"/>
    </xf>
    <xf numFmtId="0" fontId="23" fillId="0" borderId="19" xfId="0" applyFont="1" applyFill="1" applyBorder="1" applyAlignment="1">
      <alignment horizontal="left" vertical="center" wrapText="1"/>
    </xf>
    <xf numFmtId="177" fontId="20" fillId="0" borderId="0" xfId="3" applyNumberFormat="1" applyFill="1"/>
    <xf numFmtId="0" fontId="3" fillId="0" borderId="0" xfId="2" applyFont="1"/>
    <xf numFmtId="0" fontId="20" fillId="0" borderId="0" xfId="2" applyAlignment="1">
      <alignment wrapText="1"/>
    </xf>
    <xf numFmtId="0" fontId="20" fillId="0" borderId="0" xfId="2"/>
    <xf numFmtId="0" fontId="3" fillId="0" borderId="0" xfId="2" applyFont="1" applyAlignment="1">
      <alignment wrapText="1"/>
    </xf>
    <xf numFmtId="0" fontId="9"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1" fillId="0" borderId="0" xfId="2" applyFont="1" applyFill="1" applyAlignment="1">
      <alignment wrapText="1"/>
    </xf>
    <xf numFmtId="0" fontId="11" fillId="0" borderId="0" xfId="2" applyFont="1" applyAlignment="1">
      <alignment wrapText="1"/>
    </xf>
    <xf numFmtId="0" fontId="11" fillId="0" borderId="0" xfId="2" applyNumberFormat="1" applyFont="1" applyFill="1" applyAlignment="1" applyProtection="1">
      <alignment horizontal="right"/>
    </xf>
    <xf numFmtId="0" fontId="18" fillId="0" borderId="5" xfId="2" applyNumberFormat="1" applyFont="1" applyFill="1" applyBorder="1" applyAlignment="1" applyProtection="1">
      <alignment horizontal="center" vertical="center" wrapText="1"/>
    </xf>
    <xf numFmtId="0" fontId="11" fillId="0" borderId="5" xfId="2" applyFont="1" applyBorder="1" applyAlignment="1">
      <alignment horizontal="center" vertical="center"/>
    </xf>
    <xf numFmtId="4" fontId="11" fillId="0" borderId="5" xfId="2" applyNumberFormat="1" applyFont="1" applyBorder="1" applyAlignment="1">
      <alignment horizontal="left" vertical="center"/>
    </xf>
    <xf numFmtId="4" fontId="11" fillId="0" borderId="5" xfId="2" applyNumberFormat="1" applyFont="1" applyBorder="1" applyAlignment="1">
      <alignment horizontal="right" vertical="center"/>
    </xf>
    <xf numFmtId="0" fontId="11" fillId="0" borderId="12" xfId="2" applyFont="1" applyFill="1" applyBorder="1" applyAlignment="1">
      <alignment horizontal="left" vertical="center"/>
    </xf>
    <xf numFmtId="4" fontId="11" fillId="0" borderId="13" xfId="2" applyNumberFormat="1" applyFont="1" applyFill="1" applyBorder="1" applyAlignment="1">
      <alignment horizontal="right" vertical="center" wrapText="1"/>
    </xf>
    <xf numFmtId="4" fontId="11" fillId="0" borderId="11" xfId="2" applyNumberFormat="1" applyFont="1" applyFill="1" applyBorder="1" applyAlignment="1">
      <alignment horizontal="left" vertical="center" wrapText="1"/>
    </xf>
    <xf numFmtId="4" fontId="11" fillId="0" borderId="1" xfId="2" applyNumberFormat="1" applyFont="1" applyFill="1" applyBorder="1" applyAlignment="1" applyProtection="1">
      <alignment horizontal="right" vertical="center" wrapText="1"/>
    </xf>
    <xf numFmtId="0" fontId="11" fillId="0" borderId="12" xfId="2" applyFont="1" applyBorder="1" applyAlignment="1">
      <alignment horizontal="left" vertical="center"/>
    </xf>
    <xf numFmtId="4" fontId="11" fillId="0" borderId="5" xfId="2" applyNumberFormat="1" applyFont="1" applyFill="1" applyBorder="1" applyAlignment="1" applyProtection="1">
      <alignment horizontal="right" vertical="center" wrapText="1"/>
    </xf>
    <xf numFmtId="0" fontId="11" fillId="0" borderId="1" xfId="2" applyFont="1" applyBorder="1" applyAlignment="1">
      <alignment horizontal="center" vertical="center"/>
    </xf>
    <xf numFmtId="4" fontId="11" fillId="0" borderId="1" xfId="2" applyNumberFormat="1" applyFont="1" applyFill="1" applyBorder="1" applyAlignment="1">
      <alignment horizontal="left" vertical="center" wrapText="1"/>
    </xf>
    <xf numFmtId="4" fontId="11" fillId="0" borderId="4" xfId="2" applyNumberFormat="1" applyFont="1" applyFill="1" applyBorder="1" applyAlignment="1" applyProtection="1">
      <alignment horizontal="right" vertical="center" wrapText="1"/>
    </xf>
    <xf numFmtId="4" fontId="11" fillId="0" borderId="1" xfId="2" applyNumberFormat="1" applyFont="1" applyBorder="1" applyAlignment="1">
      <alignment horizontal="center" vertical="center"/>
    </xf>
    <xf numFmtId="4" fontId="11" fillId="0" borderId="1" xfId="2" applyNumberFormat="1" applyFont="1" applyFill="1" applyBorder="1" applyAlignment="1" applyProtection="1">
      <alignment horizontal="right" vertical="center"/>
    </xf>
    <xf numFmtId="4" fontId="11" fillId="0" borderId="1" xfId="2" applyNumberFormat="1" applyFont="1" applyBorder="1" applyAlignment="1">
      <alignment horizontal="right" vertical="center"/>
    </xf>
    <xf numFmtId="4" fontId="11" fillId="0" borderId="1" xfId="2" applyNumberFormat="1" applyFont="1" applyFill="1" applyBorder="1" applyAlignment="1">
      <alignment horizontal="right" vertical="center"/>
    </xf>
    <xf numFmtId="4" fontId="11" fillId="0" borderId="1" xfId="2" applyNumberFormat="1" applyFont="1" applyFill="1" applyBorder="1" applyAlignment="1">
      <alignment horizontal="center" vertical="center"/>
    </xf>
    <xf numFmtId="0" fontId="20" fillId="0" borderId="2" xfId="2" applyBorder="1" applyAlignment="1">
      <alignment wrapText="1"/>
    </xf>
    <xf numFmtId="0" fontId="3" fillId="0" borderId="0" xfId="2" applyFont="1" applyFill="1"/>
    <xf numFmtId="0" fontId="0" fillId="0" borderId="0" xfId="0"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xf numFmtId="177" fontId="18" fillId="0" borderId="1" xfId="3" applyNumberFormat="1" applyFont="1" applyFill="1" applyBorder="1" applyAlignment="1" applyProtection="1">
      <alignment horizontal="center" vertical="center"/>
    </xf>
    <xf numFmtId="49" fontId="11" fillId="0" borderId="12" xfId="3" applyNumberFormat="1" applyFont="1" applyFill="1" applyBorder="1" applyAlignment="1" applyProtection="1">
      <alignment horizontal="right" vertical="center" wrapText="1"/>
    </xf>
    <xf numFmtId="49" fontId="11" fillId="0" borderId="1" xfId="3" applyNumberFormat="1" applyFont="1" applyFill="1" applyBorder="1" applyAlignment="1" applyProtection="1">
      <alignment horizontal="right" vertical="center" wrapText="1"/>
    </xf>
    <xf numFmtId="49" fontId="11" fillId="0" borderId="11" xfId="3" applyNumberFormat="1" applyFont="1" applyFill="1" applyBorder="1" applyAlignment="1" applyProtection="1">
      <alignment horizontal="right" vertical="center" wrapText="1"/>
    </xf>
    <xf numFmtId="49" fontId="11" fillId="0" borderId="16" xfId="3" applyNumberFormat="1" applyFont="1" applyFill="1" applyBorder="1" applyAlignment="1" applyProtection="1">
      <alignment horizontal="right" vertical="center" wrapText="1"/>
    </xf>
    <xf numFmtId="4" fontId="11" fillId="0" borderId="20" xfId="2" applyNumberFormat="1" applyFont="1" applyBorder="1" applyAlignment="1">
      <alignment horizontal="right" vertical="center"/>
    </xf>
    <xf numFmtId="4" fontId="11" fillId="0" borderId="20" xfId="2" applyNumberFormat="1" applyFont="1" applyBorder="1" applyAlignment="1">
      <alignment horizontal="right" vertical="center" wrapText="1"/>
    </xf>
    <xf numFmtId="177" fontId="20" fillId="0" borderId="20" xfId="3" applyNumberFormat="1" applyBorder="1"/>
    <xf numFmtId="0" fontId="3" fillId="0" borderId="20" xfId="3" applyFont="1" applyFill="1" applyBorder="1" applyAlignment="1">
      <alignment vertical="center"/>
    </xf>
    <xf numFmtId="4" fontId="11" fillId="0" borderId="20" xfId="3" applyNumberFormat="1" applyFont="1" applyBorder="1" applyAlignment="1">
      <alignment vertical="center" wrapText="1"/>
    </xf>
    <xf numFmtId="0" fontId="11" fillId="0" borderId="20" xfId="3" applyFont="1" applyFill="1" applyBorder="1" applyAlignment="1">
      <alignment vertical="center"/>
    </xf>
    <xf numFmtId="0" fontId="11" fillId="0" borderId="20" xfId="3" applyFont="1" applyFill="1" applyBorder="1" applyAlignment="1">
      <alignment vertical="center" wrapText="1"/>
    </xf>
    <xf numFmtId="0" fontId="11" fillId="0" borderId="20" xfId="3" applyFont="1" applyBorder="1" applyAlignment="1">
      <alignment vertical="center"/>
    </xf>
    <xf numFmtId="4" fontId="11" fillId="0" borderId="20" xfId="3" applyNumberFormat="1" applyFont="1" applyFill="1" applyBorder="1" applyAlignment="1" applyProtection="1">
      <alignment horizontal="right" vertical="center" wrapText="1"/>
    </xf>
    <xf numFmtId="0" fontId="11" fillId="0" borderId="20" xfId="3" applyFont="1" applyBorder="1" applyAlignment="1">
      <alignment horizontal="left" vertical="center"/>
    </xf>
    <xf numFmtId="4" fontId="11" fillId="0" borderId="20" xfId="3" applyNumberFormat="1" applyFont="1" applyFill="1" applyBorder="1" applyAlignment="1">
      <alignment horizontal="right" vertical="center" wrapText="1"/>
    </xf>
    <xf numFmtId="0" fontId="11" fillId="0" borderId="20" xfId="3" applyFont="1" applyBorder="1" applyAlignment="1">
      <alignment vertical="center" wrapText="1"/>
    </xf>
    <xf numFmtId="0" fontId="11" fillId="0" borderId="20" xfId="3" applyFont="1" applyBorder="1"/>
    <xf numFmtId="0" fontId="11" fillId="0" borderId="20" xfId="3" applyNumberFormat="1" applyFont="1" applyFill="1" applyBorder="1" applyAlignment="1" applyProtection="1">
      <alignment horizontal="center" vertical="center"/>
    </xf>
    <xf numFmtId="0" fontId="11" fillId="0" borderId="20" xfId="3" applyNumberFormat="1" applyFont="1" applyFill="1" applyBorder="1" applyAlignment="1" applyProtection="1">
      <alignment vertical="center" wrapText="1"/>
    </xf>
    <xf numFmtId="0" fontId="11" fillId="0" borderId="20" xfId="3" applyFont="1" applyFill="1" applyBorder="1" applyAlignment="1">
      <alignment horizontal="center" vertical="center"/>
    </xf>
    <xf numFmtId="0" fontId="28" fillId="0" borderId="0" xfId="0" applyFont="1" applyAlignment="1">
      <alignment horizontal="center"/>
    </xf>
    <xf numFmtId="0" fontId="18" fillId="0" borderId="1" xfId="2" applyNumberFormat="1" applyFont="1" applyFill="1" applyBorder="1" applyAlignment="1" applyProtection="1">
      <alignment horizontal="center" vertical="center" wrapText="1"/>
    </xf>
    <xf numFmtId="0" fontId="18" fillId="0" borderId="1" xfId="3" applyNumberFormat="1" applyFont="1" applyFill="1" applyBorder="1" applyAlignment="1" applyProtection="1">
      <alignment horizontal="center" vertical="center"/>
    </xf>
    <xf numFmtId="177" fontId="18" fillId="0" borderId="1" xfId="3" applyNumberFormat="1" applyFont="1" applyFill="1" applyBorder="1" applyAlignment="1" applyProtection="1">
      <alignment horizontal="center" vertical="center"/>
    </xf>
    <xf numFmtId="0" fontId="18" fillId="0" borderId="5" xfId="3" applyNumberFormat="1" applyFont="1" applyFill="1" applyBorder="1" applyAlignment="1" applyProtection="1">
      <alignment horizontal="center" vertical="center"/>
    </xf>
    <xf numFmtId="0" fontId="18" fillId="0" borderId="15" xfId="3" applyNumberFormat="1" applyFont="1" applyFill="1" applyBorder="1" applyAlignment="1" applyProtection="1">
      <alignment horizontal="center" vertical="center"/>
    </xf>
    <xf numFmtId="0" fontId="18" fillId="0" borderId="14" xfId="3" applyNumberFormat="1" applyFont="1" applyFill="1" applyBorder="1" applyAlignment="1" applyProtection="1">
      <alignment horizontal="center" vertical="center"/>
    </xf>
    <xf numFmtId="0" fontId="18" fillId="0" borderId="2" xfId="3" applyNumberFormat="1" applyFont="1" applyFill="1" applyBorder="1" applyAlignment="1" applyProtection="1">
      <alignment horizontal="center" vertical="center"/>
    </xf>
    <xf numFmtId="0" fontId="18" fillId="0" borderId="5" xfId="3" applyNumberFormat="1" applyFont="1" applyFill="1" applyBorder="1" applyAlignment="1" applyProtection="1">
      <alignment horizontal="center" vertical="center" wrapText="1"/>
    </xf>
    <xf numFmtId="0" fontId="18" fillId="0" borderId="4" xfId="3" applyNumberFormat="1" applyFont="1" applyFill="1" applyBorder="1" applyAlignment="1" applyProtection="1">
      <alignment horizontal="center" vertical="center" wrapText="1"/>
    </xf>
    <xf numFmtId="0" fontId="18" fillId="0" borderId="4" xfId="3" applyNumberFormat="1" applyFont="1" applyFill="1" applyBorder="1" applyAlignment="1" applyProtection="1">
      <alignment horizontal="center" vertical="center"/>
    </xf>
    <xf numFmtId="0" fontId="18" fillId="0" borderId="12" xfId="3" applyNumberFormat="1" applyFont="1" applyFill="1" applyBorder="1" applyAlignment="1" applyProtection="1">
      <alignment horizontal="center" vertical="center"/>
    </xf>
    <xf numFmtId="0" fontId="18" fillId="0" borderId="1" xfId="3" applyNumberFormat="1" applyFont="1" applyFill="1" applyBorder="1" applyAlignment="1" applyProtection="1">
      <alignment horizontal="center" vertical="center" wrapText="1"/>
    </xf>
    <xf numFmtId="0" fontId="18" fillId="0" borderId="12" xfId="3" applyNumberFormat="1" applyFont="1" applyFill="1" applyBorder="1" applyAlignment="1" applyProtection="1">
      <alignment horizontal="center" vertical="center" wrapText="1"/>
    </xf>
    <xf numFmtId="0" fontId="18" fillId="0" borderId="11" xfId="3" applyNumberFormat="1" applyFont="1" applyFill="1" applyBorder="1" applyAlignment="1" applyProtection="1">
      <alignment horizontal="center"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3" fillId="0" borderId="2" xfId="1" applyFont="1" applyBorder="1" applyAlignment="1">
      <alignment horizontal="left"/>
    </xf>
    <xf numFmtId="0" fontId="7" fillId="0" borderId="2" xfId="1" applyFont="1" applyBorder="1" applyAlignment="1">
      <alignment horizontal="left"/>
    </xf>
    <xf numFmtId="0" fontId="7" fillId="0" borderId="0" xfId="1" applyFont="1" applyAlignment="1">
      <alignment horizontal="left"/>
    </xf>
    <xf numFmtId="0" fontId="11" fillId="0" borderId="1" xfId="1" applyNumberFormat="1" applyFont="1" applyFill="1" applyBorder="1" applyAlignment="1" applyProtection="1">
      <alignment horizontal="center" vertical="center" wrapText="1"/>
    </xf>
    <xf numFmtId="0" fontId="9" fillId="0" borderId="0" xfId="1" applyNumberFormat="1" applyFont="1" applyFill="1" applyAlignment="1">
      <alignment horizontal="center" vertical="center" wrapText="1"/>
    </xf>
    <xf numFmtId="0" fontId="0" fillId="0" borderId="2" xfId="0" applyBorder="1" applyAlignment="1">
      <alignment horizontal="left" vertical="center"/>
    </xf>
    <xf numFmtId="0" fontId="0" fillId="0" borderId="0" xfId="0" applyAlignment="1">
      <alignment horizontal="left" vertical="center"/>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 fillId="0" borderId="0" xfId="1" applyNumberFormat="1" applyFont="1" applyFill="1" applyAlignment="1">
      <alignment horizontal="center" vertical="center" wrapText="1"/>
    </xf>
  </cellXfs>
  <cellStyles count="4">
    <cellStyle name="常规" xfId="0" builtinId="0"/>
    <cellStyle name="常规 2" xfId="1" xr:uid="{00000000-0005-0000-0000-000001000000}"/>
    <cellStyle name="常规 3" xfId="2" xr:uid="{00000000-0005-0000-0000-000002000000}"/>
    <cellStyle name="常规 4" xfId="3" xr:uid="{00000000-0005-0000-0000-00000300000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Equity">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258"/>
  <sheetViews>
    <sheetView topLeftCell="B1" workbookViewId="0">
      <selection activeCell="C23" sqref="C23"/>
    </sheetView>
  </sheetViews>
  <sheetFormatPr defaultColWidth="9" defaultRowHeight="13.8"/>
  <cols>
    <col min="1" max="1" width="15" style="149" hidden="1" customWidth="1"/>
    <col min="2" max="2" width="15.33203125" style="149" customWidth="1"/>
    <col min="3" max="3" width="59.77734375" customWidth="1"/>
    <col min="4" max="4" width="13" style="149" customWidth="1"/>
    <col min="5" max="5" width="101.44140625" customWidth="1"/>
    <col min="6" max="6" width="29.21875" customWidth="1"/>
    <col min="7" max="7" width="30.77734375" style="149" customWidth="1"/>
    <col min="8" max="8" width="28.44140625" style="149" customWidth="1"/>
    <col min="9" max="9" width="72.88671875" customWidth="1"/>
  </cols>
  <sheetData>
    <row r="2" spans="1:9" ht="24.75" customHeight="1">
      <c r="A2" s="176" t="s">
        <v>0</v>
      </c>
      <c r="B2" s="176"/>
      <c r="C2" s="176"/>
      <c r="D2" s="176"/>
      <c r="E2" s="176"/>
      <c r="F2" s="176"/>
      <c r="G2" s="176"/>
      <c r="H2" s="176"/>
      <c r="I2" s="176"/>
    </row>
    <row r="4" spans="1:9" ht="22.8">
      <c r="A4" s="150" t="s">
        <v>1</v>
      </c>
      <c r="B4" s="150" t="s">
        <v>2</v>
      </c>
      <c r="C4" s="150" t="s">
        <v>3</v>
      </c>
      <c r="D4" s="150" t="s">
        <v>4</v>
      </c>
      <c r="E4" s="150" t="s">
        <v>5</v>
      </c>
      <c r="F4" s="150" t="s">
        <v>6</v>
      </c>
      <c r="G4" s="150" t="s">
        <v>7</v>
      </c>
      <c r="H4" s="150" t="s">
        <v>8</v>
      </c>
      <c r="I4" s="150" t="s">
        <v>9</v>
      </c>
    </row>
    <row r="5" spans="1:9" ht="22.8">
      <c r="A5" s="151">
        <v>100001</v>
      </c>
      <c r="B5" s="151">
        <v>1</v>
      </c>
      <c r="C5" s="152" t="s">
        <v>10</v>
      </c>
      <c r="D5" s="151"/>
      <c r="E5" s="152" t="s">
        <v>10</v>
      </c>
      <c r="F5" s="152" t="s">
        <v>11</v>
      </c>
      <c r="G5" s="151" t="s">
        <v>12</v>
      </c>
      <c r="H5" s="151"/>
      <c r="I5" s="152"/>
    </row>
    <row r="6" spans="1:9" ht="22.8">
      <c r="A6" s="151">
        <v>102001</v>
      </c>
      <c r="B6" s="151">
        <v>2</v>
      </c>
      <c r="C6" s="152" t="s">
        <v>13</v>
      </c>
      <c r="D6" s="151"/>
      <c r="E6" s="152" t="s">
        <v>13</v>
      </c>
      <c r="F6" s="152" t="s">
        <v>11</v>
      </c>
      <c r="G6" s="151" t="s">
        <v>12</v>
      </c>
      <c r="H6" s="151"/>
      <c r="I6" s="152"/>
    </row>
    <row r="7" spans="1:9" ht="22.8">
      <c r="A7" s="151">
        <v>101001</v>
      </c>
      <c r="B7" s="151">
        <v>3</v>
      </c>
      <c r="C7" s="152" t="s">
        <v>14</v>
      </c>
      <c r="D7" s="151"/>
      <c r="E7" s="152" t="s">
        <v>14</v>
      </c>
      <c r="F7" s="152" t="s">
        <v>11</v>
      </c>
      <c r="G7" s="151" t="s">
        <v>12</v>
      </c>
      <c r="H7" s="151"/>
      <c r="I7" s="152"/>
    </row>
    <row r="8" spans="1:9" ht="22.8">
      <c r="A8" s="151">
        <v>146001</v>
      </c>
      <c r="B8" s="151">
        <v>4</v>
      </c>
      <c r="C8" s="152" t="s">
        <v>15</v>
      </c>
      <c r="D8" s="151" t="s">
        <v>16</v>
      </c>
      <c r="E8" s="152" t="s">
        <v>17</v>
      </c>
      <c r="F8" s="152" t="s">
        <v>11</v>
      </c>
      <c r="G8" s="151" t="s">
        <v>12</v>
      </c>
      <c r="H8" s="151"/>
      <c r="I8" s="152"/>
    </row>
    <row r="9" spans="1:9" ht="22.8">
      <c r="A9" s="151">
        <v>147001</v>
      </c>
      <c r="B9" s="151">
        <v>5</v>
      </c>
      <c r="C9" s="152" t="s">
        <v>18</v>
      </c>
      <c r="D9" s="151"/>
      <c r="E9" s="152" t="s">
        <v>18</v>
      </c>
      <c r="F9" s="152" t="s">
        <v>11</v>
      </c>
      <c r="G9" s="151" t="s">
        <v>12</v>
      </c>
      <c r="H9" s="151"/>
      <c r="I9" s="152"/>
    </row>
    <row r="10" spans="1:9" ht="22.8">
      <c r="A10" s="151">
        <v>148001</v>
      </c>
      <c r="B10" s="151">
        <v>6</v>
      </c>
      <c r="C10" s="152" t="s">
        <v>19</v>
      </c>
      <c r="D10" s="151"/>
      <c r="E10" s="152" t="s">
        <v>19</v>
      </c>
      <c r="F10" s="152" t="s">
        <v>20</v>
      </c>
      <c r="G10" s="151" t="s">
        <v>12</v>
      </c>
      <c r="H10" s="151"/>
      <c r="I10" s="152"/>
    </row>
    <row r="11" spans="1:9" ht="22.8">
      <c r="A11" s="151">
        <v>149001</v>
      </c>
      <c r="B11" s="151">
        <v>7</v>
      </c>
      <c r="C11" s="152" t="s">
        <v>21</v>
      </c>
      <c r="D11" s="151"/>
      <c r="E11" s="152" t="s">
        <v>21</v>
      </c>
      <c r="F11" s="152" t="s">
        <v>11</v>
      </c>
      <c r="G11" s="151" t="s">
        <v>12</v>
      </c>
      <c r="H11" s="151"/>
      <c r="I11" s="152"/>
    </row>
    <row r="12" spans="1:9" ht="22.8">
      <c r="A12" s="151">
        <v>150001</v>
      </c>
      <c r="B12" s="151">
        <v>8</v>
      </c>
      <c r="C12" s="152" t="s">
        <v>22</v>
      </c>
      <c r="D12" s="151"/>
      <c r="E12" s="152" t="s">
        <v>22</v>
      </c>
      <c r="F12" s="152" t="s">
        <v>11</v>
      </c>
      <c r="G12" s="151" t="s">
        <v>12</v>
      </c>
      <c r="H12" s="151"/>
      <c r="I12" s="152"/>
    </row>
    <row r="13" spans="1:9" ht="22.8">
      <c r="A13" s="151">
        <v>154001</v>
      </c>
      <c r="B13" s="151">
        <v>9</v>
      </c>
      <c r="C13" s="152" t="s">
        <v>23</v>
      </c>
      <c r="D13" s="151"/>
      <c r="E13" s="152" t="s">
        <v>23</v>
      </c>
      <c r="F13" s="152" t="s">
        <v>11</v>
      </c>
      <c r="G13" s="151" t="s">
        <v>12</v>
      </c>
      <c r="H13" s="151"/>
      <c r="I13" s="152"/>
    </row>
    <row r="14" spans="1:9" ht="22.8">
      <c r="A14" s="151">
        <v>153001</v>
      </c>
      <c r="B14" s="151">
        <v>10</v>
      </c>
      <c r="C14" s="152" t="s">
        <v>24</v>
      </c>
      <c r="D14" s="151"/>
      <c r="E14" s="152" t="s">
        <v>24</v>
      </c>
      <c r="F14" s="152" t="s">
        <v>11</v>
      </c>
      <c r="G14" s="151" t="s">
        <v>12</v>
      </c>
      <c r="H14" s="151"/>
      <c r="I14" s="152"/>
    </row>
    <row r="15" spans="1:9" ht="22.8">
      <c r="A15" s="151">
        <v>151001</v>
      </c>
      <c r="B15" s="151">
        <v>11</v>
      </c>
      <c r="C15" s="152" t="s">
        <v>25</v>
      </c>
      <c r="D15" s="151"/>
      <c r="E15" s="152" t="s">
        <v>25</v>
      </c>
      <c r="F15" s="152" t="s">
        <v>11</v>
      </c>
      <c r="G15" s="151" t="s">
        <v>12</v>
      </c>
      <c r="H15" s="151"/>
      <c r="I15" s="152"/>
    </row>
    <row r="16" spans="1:9" ht="22.8">
      <c r="A16" s="151">
        <v>155001</v>
      </c>
      <c r="B16" s="151">
        <v>12</v>
      </c>
      <c r="C16" s="152" t="s">
        <v>26</v>
      </c>
      <c r="D16" s="151" t="s">
        <v>16</v>
      </c>
      <c r="E16" s="152" t="s">
        <v>27</v>
      </c>
      <c r="F16" s="152" t="s">
        <v>11</v>
      </c>
      <c r="G16" s="151" t="s">
        <v>12</v>
      </c>
      <c r="H16" s="151"/>
      <c r="I16" s="152"/>
    </row>
    <row r="17" spans="1:9" ht="22.8">
      <c r="A17" s="151">
        <v>335001</v>
      </c>
      <c r="B17" s="151">
        <v>13</v>
      </c>
      <c r="C17" s="152" t="s">
        <v>28</v>
      </c>
      <c r="D17" s="151"/>
      <c r="E17" s="152" t="s">
        <v>28</v>
      </c>
      <c r="F17" s="152" t="s">
        <v>29</v>
      </c>
      <c r="G17" s="151" t="s">
        <v>12</v>
      </c>
      <c r="H17" s="151"/>
      <c r="I17" s="152"/>
    </row>
    <row r="18" spans="1:9" ht="22.8">
      <c r="A18" s="151">
        <v>400001</v>
      </c>
      <c r="B18" s="151">
        <v>14</v>
      </c>
      <c r="C18" s="152" t="s">
        <v>30</v>
      </c>
      <c r="D18" s="151"/>
      <c r="E18" s="152" t="s">
        <v>30</v>
      </c>
      <c r="F18" s="152" t="s">
        <v>31</v>
      </c>
      <c r="G18" s="151" t="s">
        <v>12</v>
      </c>
      <c r="H18" s="151"/>
      <c r="I18" s="152"/>
    </row>
    <row r="19" spans="1:9" ht="22.8">
      <c r="A19" s="151">
        <v>105001</v>
      </c>
      <c r="B19" s="151">
        <v>15</v>
      </c>
      <c r="C19" s="152" t="s">
        <v>32</v>
      </c>
      <c r="D19" s="151"/>
      <c r="E19" s="152" t="s">
        <v>32</v>
      </c>
      <c r="F19" s="152" t="s">
        <v>11</v>
      </c>
      <c r="G19" s="151" t="s">
        <v>12</v>
      </c>
      <c r="H19" s="151"/>
      <c r="I19" s="152"/>
    </row>
    <row r="20" spans="1:9" ht="22.8">
      <c r="A20" s="151">
        <v>103001</v>
      </c>
      <c r="B20" s="151">
        <v>16</v>
      </c>
      <c r="C20" s="152" t="s">
        <v>33</v>
      </c>
      <c r="D20" s="151"/>
      <c r="E20" s="152" t="s">
        <v>33</v>
      </c>
      <c r="F20" s="152" t="s">
        <v>34</v>
      </c>
      <c r="G20" s="151" t="s">
        <v>12</v>
      </c>
      <c r="H20" s="151"/>
      <c r="I20" s="152"/>
    </row>
    <row r="21" spans="1:9" ht="22.8">
      <c r="A21" s="151">
        <v>250001</v>
      </c>
      <c r="B21" s="151">
        <v>17</v>
      </c>
      <c r="C21" s="152" t="s">
        <v>35</v>
      </c>
      <c r="D21" s="151"/>
      <c r="E21" s="152" t="s">
        <v>35</v>
      </c>
      <c r="F21" s="152" t="s">
        <v>20</v>
      </c>
      <c r="G21" s="151" t="s">
        <v>12</v>
      </c>
      <c r="H21" s="151"/>
      <c r="I21" s="152"/>
    </row>
    <row r="22" spans="1:9" ht="22.8">
      <c r="A22" s="151">
        <v>254001</v>
      </c>
      <c r="B22" s="151">
        <v>18</v>
      </c>
      <c r="C22" s="152" t="s">
        <v>36</v>
      </c>
      <c r="D22" s="151" t="s">
        <v>16</v>
      </c>
      <c r="E22" s="152" t="s">
        <v>37</v>
      </c>
      <c r="F22" s="152" t="s">
        <v>20</v>
      </c>
      <c r="G22" s="151" t="s">
        <v>12</v>
      </c>
      <c r="H22" s="151"/>
      <c r="I22" s="152"/>
    </row>
    <row r="23" spans="1:9" ht="22.8">
      <c r="A23" s="151">
        <v>403001</v>
      </c>
      <c r="B23" s="151">
        <v>19</v>
      </c>
      <c r="C23" s="152" t="s">
        <v>38</v>
      </c>
      <c r="D23" s="151" t="s">
        <v>16</v>
      </c>
      <c r="E23" s="152" t="s">
        <v>39</v>
      </c>
      <c r="F23" s="152" t="s">
        <v>31</v>
      </c>
      <c r="G23" s="151" t="s">
        <v>12</v>
      </c>
      <c r="H23" s="151"/>
      <c r="I23" s="152"/>
    </row>
    <row r="24" spans="1:9" ht="22.8">
      <c r="A24" s="151">
        <v>411001</v>
      </c>
      <c r="B24" s="151">
        <v>20</v>
      </c>
      <c r="C24" s="152" t="s">
        <v>40</v>
      </c>
      <c r="D24" s="151" t="s">
        <v>16</v>
      </c>
      <c r="E24" s="152" t="s">
        <v>41</v>
      </c>
      <c r="F24" s="152" t="s">
        <v>31</v>
      </c>
      <c r="G24" s="151" t="s">
        <v>12</v>
      </c>
      <c r="H24" s="151"/>
      <c r="I24" s="152"/>
    </row>
    <row r="25" spans="1:9" ht="22.8">
      <c r="A25" s="151">
        <v>306001</v>
      </c>
      <c r="B25" s="151">
        <v>21</v>
      </c>
      <c r="C25" s="152" t="s">
        <v>42</v>
      </c>
      <c r="D25" s="151" t="s">
        <v>16</v>
      </c>
      <c r="E25" s="152" t="s">
        <v>43</v>
      </c>
      <c r="F25" s="152" t="s">
        <v>44</v>
      </c>
      <c r="G25" s="151" t="s">
        <v>12</v>
      </c>
      <c r="H25" s="151"/>
      <c r="I25" s="152"/>
    </row>
    <row r="26" spans="1:9" ht="22.8">
      <c r="A26" s="151">
        <v>104001</v>
      </c>
      <c r="B26" s="151">
        <v>22</v>
      </c>
      <c r="C26" s="152" t="s">
        <v>45</v>
      </c>
      <c r="D26" s="151"/>
      <c r="E26" s="152" t="s">
        <v>46</v>
      </c>
      <c r="F26" s="152" t="s">
        <v>34</v>
      </c>
      <c r="G26" s="151" t="s">
        <v>12</v>
      </c>
      <c r="H26" s="151"/>
      <c r="I26" s="152"/>
    </row>
    <row r="27" spans="1:9" ht="22.8">
      <c r="A27" s="151">
        <v>157001</v>
      </c>
      <c r="B27" s="151">
        <v>23</v>
      </c>
      <c r="C27" s="152" t="s">
        <v>47</v>
      </c>
      <c r="D27" s="151"/>
      <c r="E27" s="152" t="s">
        <v>47</v>
      </c>
      <c r="F27" s="152" t="s">
        <v>11</v>
      </c>
      <c r="G27" s="151" t="s">
        <v>12</v>
      </c>
      <c r="H27" s="151"/>
      <c r="I27" s="152"/>
    </row>
    <row r="28" spans="1:9" ht="22.8">
      <c r="A28" s="151">
        <v>332001</v>
      </c>
      <c r="B28" s="151">
        <v>24</v>
      </c>
      <c r="C28" s="152" t="s">
        <v>48</v>
      </c>
      <c r="D28" s="151"/>
      <c r="E28" s="152" t="s">
        <v>48</v>
      </c>
      <c r="F28" s="152" t="s">
        <v>29</v>
      </c>
      <c r="G28" s="151" t="s">
        <v>12</v>
      </c>
      <c r="H28" s="151"/>
      <c r="I28" s="152"/>
    </row>
    <row r="29" spans="1:9" ht="22.8">
      <c r="A29" s="151">
        <v>169001</v>
      </c>
      <c r="B29" s="151">
        <v>25</v>
      </c>
      <c r="C29" s="152" t="s">
        <v>49</v>
      </c>
      <c r="D29" s="151"/>
      <c r="E29" s="152" t="s">
        <v>49</v>
      </c>
      <c r="F29" s="152" t="s">
        <v>11</v>
      </c>
      <c r="G29" s="151" t="s">
        <v>12</v>
      </c>
      <c r="H29" s="151"/>
      <c r="I29" s="152"/>
    </row>
    <row r="30" spans="1:9" ht="22.8">
      <c r="A30" s="151">
        <v>334001</v>
      </c>
      <c r="B30" s="151">
        <v>26</v>
      </c>
      <c r="C30" s="152" t="s">
        <v>50</v>
      </c>
      <c r="D30" s="151"/>
      <c r="E30" s="152" t="s">
        <v>50</v>
      </c>
      <c r="F30" s="152" t="s">
        <v>29</v>
      </c>
      <c r="G30" s="151" t="s">
        <v>12</v>
      </c>
      <c r="H30" s="151"/>
      <c r="I30" s="152"/>
    </row>
    <row r="31" spans="1:9" ht="22.8">
      <c r="A31" s="151">
        <v>410001</v>
      </c>
      <c r="B31" s="151">
        <v>27</v>
      </c>
      <c r="C31" s="152" t="s">
        <v>51</v>
      </c>
      <c r="D31" s="151" t="s">
        <v>16</v>
      </c>
      <c r="E31" s="152" t="s">
        <v>52</v>
      </c>
      <c r="F31" s="152" t="s">
        <v>31</v>
      </c>
      <c r="G31" s="151" t="s">
        <v>12</v>
      </c>
      <c r="H31" s="151"/>
      <c r="I31" s="152"/>
    </row>
    <row r="32" spans="1:9" ht="22.8">
      <c r="A32" s="151">
        <v>414001</v>
      </c>
      <c r="B32" s="151">
        <v>28</v>
      </c>
      <c r="C32" s="152" t="s">
        <v>53</v>
      </c>
      <c r="D32" s="151" t="s">
        <v>16</v>
      </c>
      <c r="E32" s="152" t="s">
        <v>54</v>
      </c>
      <c r="F32" s="152" t="s">
        <v>31</v>
      </c>
      <c r="G32" s="151" t="s">
        <v>12</v>
      </c>
      <c r="H32" s="151"/>
      <c r="I32" s="152"/>
    </row>
    <row r="33" spans="1:9" ht="22.8">
      <c r="A33" s="151">
        <v>416001</v>
      </c>
      <c r="B33" s="151">
        <v>29</v>
      </c>
      <c r="C33" s="152" t="s">
        <v>55</v>
      </c>
      <c r="D33" s="151" t="s">
        <v>16</v>
      </c>
      <c r="E33" s="152" t="s">
        <v>56</v>
      </c>
      <c r="F33" s="152" t="s">
        <v>31</v>
      </c>
      <c r="G33" s="151" t="s">
        <v>12</v>
      </c>
      <c r="H33" s="151"/>
      <c r="I33" s="152"/>
    </row>
    <row r="34" spans="1:9" ht="22.8">
      <c r="A34" s="151">
        <v>409001</v>
      </c>
      <c r="B34" s="151">
        <v>30</v>
      </c>
      <c r="C34" s="152" t="s">
        <v>57</v>
      </c>
      <c r="D34" s="151" t="s">
        <v>16</v>
      </c>
      <c r="E34" s="152" t="s">
        <v>58</v>
      </c>
      <c r="F34" s="152" t="s">
        <v>59</v>
      </c>
      <c r="G34" s="151" t="s">
        <v>12</v>
      </c>
      <c r="H34" s="151"/>
      <c r="I34" s="152"/>
    </row>
    <row r="35" spans="1:9" ht="22.8">
      <c r="A35" s="151">
        <v>307001</v>
      </c>
      <c r="B35" s="151">
        <v>31</v>
      </c>
      <c r="C35" s="152" t="s">
        <v>60</v>
      </c>
      <c r="D35" s="151"/>
      <c r="E35" s="152" t="s">
        <v>60</v>
      </c>
      <c r="F35" s="152" t="s">
        <v>44</v>
      </c>
      <c r="G35" s="151" t="s">
        <v>12</v>
      </c>
      <c r="H35" s="151"/>
      <c r="I35" s="152"/>
    </row>
    <row r="36" spans="1:9" ht="22.8">
      <c r="A36" s="151">
        <v>257001</v>
      </c>
      <c r="B36" s="151">
        <v>32</v>
      </c>
      <c r="C36" s="152" t="s">
        <v>61</v>
      </c>
      <c r="D36" s="151" t="s">
        <v>16</v>
      </c>
      <c r="E36" s="152" t="s">
        <v>62</v>
      </c>
      <c r="F36" s="152" t="s">
        <v>20</v>
      </c>
      <c r="G36" s="151" t="s">
        <v>12</v>
      </c>
      <c r="H36" s="151"/>
      <c r="I36" s="152"/>
    </row>
    <row r="37" spans="1:9" ht="22.8">
      <c r="A37" s="151">
        <v>330001</v>
      </c>
      <c r="B37" s="151">
        <v>33</v>
      </c>
      <c r="C37" s="152" t="s">
        <v>63</v>
      </c>
      <c r="D37" s="151" t="s">
        <v>16</v>
      </c>
      <c r="E37" s="152" t="s">
        <v>64</v>
      </c>
      <c r="F37" s="152" t="s">
        <v>29</v>
      </c>
      <c r="G37" s="151" t="s">
        <v>12</v>
      </c>
      <c r="H37" s="151"/>
      <c r="I37" s="152"/>
    </row>
    <row r="38" spans="1:9" ht="22.8">
      <c r="A38" s="151">
        <v>107001</v>
      </c>
      <c r="B38" s="151">
        <v>34</v>
      </c>
      <c r="C38" s="152" t="s">
        <v>65</v>
      </c>
      <c r="D38" s="151"/>
      <c r="E38" s="152" t="s">
        <v>65</v>
      </c>
      <c r="F38" s="152" t="s">
        <v>11</v>
      </c>
      <c r="G38" s="151" t="s">
        <v>12</v>
      </c>
      <c r="H38" s="151"/>
      <c r="I38" s="152"/>
    </row>
    <row r="39" spans="1:9" ht="22.8">
      <c r="A39" s="153">
        <v>193001</v>
      </c>
      <c r="B39" s="153">
        <v>35</v>
      </c>
      <c r="C39" s="154" t="s">
        <v>66</v>
      </c>
      <c r="D39" s="153" t="s">
        <v>16</v>
      </c>
      <c r="E39" s="154" t="s">
        <v>67</v>
      </c>
      <c r="F39" s="154" t="s">
        <v>44</v>
      </c>
      <c r="G39" s="153" t="s">
        <v>12</v>
      </c>
      <c r="H39" s="153"/>
      <c r="I39" s="154" t="s">
        <v>68</v>
      </c>
    </row>
    <row r="40" spans="1:9" ht="22.8">
      <c r="A40" s="151">
        <v>114001</v>
      </c>
      <c r="B40" s="151">
        <v>36</v>
      </c>
      <c r="C40" s="152" t="s">
        <v>69</v>
      </c>
      <c r="D40" s="151"/>
      <c r="E40" s="152" t="s">
        <v>69</v>
      </c>
      <c r="F40" s="152" t="s">
        <v>11</v>
      </c>
      <c r="G40" s="151" t="s">
        <v>12</v>
      </c>
      <c r="H40" s="151"/>
      <c r="I40" s="152"/>
    </row>
    <row r="41" spans="1:9" ht="22.8">
      <c r="A41" s="151">
        <v>152001</v>
      </c>
      <c r="B41" s="151">
        <v>37</v>
      </c>
      <c r="C41" s="152" t="s">
        <v>70</v>
      </c>
      <c r="D41" s="151"/>
      <c r="E41" s="152" t="s">
        <v>70</v>
      </c>
      <c r="F41" s="152" t="s">
        <v>34</v>
      </c>
      <c r="G41" s="151" t="s">
        <v>12</v>
      </c>
      <c r="H41" s="151"/>
      <c r="I41" s="152"/>
    </row>
    <row r="42" spans="1:9" ht="22.8">
      <c r="A42" s="153"/>
      <c r="B42" s="153"/>
      <c r="C42" s="154" t="s">
        <v>71</v>
      </c>
      <c r="D42" s="153"/>
      <c r="E42" s="154" t="s">
        <v>72</v>
      </c>
      <c r="F42" s="154" t="s">
        <v>11</v>
      </c>
      <c r="G42" s="153"/>
      <c r="H42" s="153"/>
      <c r="I42" s="154" t="s">
        <v>73</v>
      </c>
    </row>
    <row r="43" spans="1:9" ht="22.8">
      <c r="A43" s="151">
        <v>109001</v>
      </c>
      <c r="B43" s="151">
        <v>38</v>
      </c>
      <c r="C43" s="152" t="s">
        <v>74</v>
      </c>
      <c r="D43" s="151" t="s">
        <v>16</v>
      </c>
      <c r="E43" s="152" t="s">
        <v>75</v>
      </c>
      <c r="F43" s="152" t="s">
        <v>11</v>
      </c>
      <c r="G43" s="151" t="s">
        <v>12</v>
      </c>
      <c r="H43" s="151"/>
      <c r="I43" s="152"/>
    </row>
    <row r="44" spans="1:9" ht="22.8">
      <c r="A44" s="151">
        <v>110001</v>
      </c>
      <c r="B44" s="151">
        <v>39</v>
      </c>
      <c r="C44" s="152" t="s">
        <v>76</v>
      </c>
      <c r="D44" s="151" t="s">
        <v>16</v>
      </c>
      <c r="E44" s="152" t="s">
        <v>77</v>
      </c>
      <c r="F44" s="152" t="s">
        <v>11</v>
      </c>
      <c r="G44" s="151" t="s">
        <v>12</v>
      </c>
      <c r="H44" s="151"/>
      <c r="I44" s="152"/>
    </row>
    <row r="45" spans="1:9" ht="22.8">
      <c r="A45" s="151">
        <v>262001</v>
      </c>
      <c r="B45" s="151">
        <v>40</v>
      </c>
      <c r="C45" s="152" t="s">
        <v>78</v>
      </c>
      <c r="D45" s="151"/>
      <c r="E45" s="152" t="s">
        <v>78</v>
      </c>
      <c r="F45" s="152" t="s">
        <v>20</v>
      </c>
      <c r="G45" s="151" t="s">
        <v>12</v>
      </c>
      <c r="H45" s="151"/>
      <c r="I45" s="152"/>
    </row>
    <row r="46" spans="1:9" ht="22.8">
      <c r="A46" s="153">
        <v>182001</v>
      </c>
      <c r="B46" s="153">
        <v>41</v>
      </c>
      <c r="C46" s="154" t="s">
        <v>79</v>
      </c>
      <c r="D46" s="153" t="s">
        <v>16</v>
      </c>
      <c r="E46" s="154" t="s">
        <v>80</v>
      </c>
      <c r="F46" s="154" t="s">
        <v>34</v>
      </c>
      <c r="G46" s="153" t="s">
        <v>12</v>
      </c>
      <c r="H46" s="153"/>
      <c r="I46" s="154" t="s">
        <v>81</v>
      </c>
    </row>
    <row r="47" spans="1:9" ht="22.8">
      <c r="A47" s="151">
        <v>111001</v>
      </c>
      <c r="B47" s="151">
        <v>42</v>
      </c>
      <c r="C47" s="152" t="s">
        <v>82</v>
      </c>
      <c r="D47" s="151"/>
      <c r="E47" s="152" t="s">
        <v>82</v>
      </c>
      <c r="F47" s="152" t="s">
        <v>11</v>
      </c>
      <c r="G47" s="151" t="s">
        <v>12</v>
      </c>
      <c r="H47" s="151"/>
      <c r="I47" s="152"/>
    </row>
    <row r="48" spans="1:9" ht="22.8">
      <c r="A48" s="151">
        <v>309001</v>
      </c>
      <c r="B48" s="151">
        <v>43</v>
      </c>
      <c r="C48" s="152" t="s">
        <v>83</v>
      </c>
      <c r="D48" s="151"/>
      <c r="E48" s="152" t="s">
        <v>83</v>
      </c>
      <c r="F48" s="152" t="s">
        <v>44</v>
      </c>
      <c r="G48" s="151" t="s">
        <v>12</v>
      </c>
      <c r="H48" s="151"/>
      <c r="I48" s="152"/>
    </row>
    <row r="49" spans="1:9" ht="22.8">
      <c r="A49" s="153">
        <v>115001</v>
      </c>
      <c r="B49" s="153">
        <v>44</v>
      </c>
      <c r="C49" s="154" t="s">
        <v>84</v>
      </c>
      <c r="D49" s="153" t="s">
        <v>16</v>
      </c>
      <c r="E49" s="154" t="s">
        <v>85</v>
      </c>
      <c r="F49" s="154" t="s">
        <v>34</v>
      </c>
      <c r="G49" s="153" t="s">
        <v>12</v>
      </c>
      <c r="H49" s="153"/>
      <c r="I49" s="154" t="s">
        <v>86</v>
      </c>
    </row>
    <row r="50" spans="1:9" ht="22.8">
      <c r="A50" s="151">
        <v>305001</v>
      </c>
      <c r="B50" s="151">
        <v>45</v>
      </c>
      <c r="C50" s="152" t="s">
        <v>87</v>
      </c>
      <c r="D50" s="151"/>
      <c r="E50" s="152" t="s">
        <v>87</v>
      </c>
      <c r="F50" s="152" t="s">
        <v>44</v>
      </c>
      <c r="G50" s="151" t="s">
        <v>12</v>
      </c>
      <c r="H50" s="151"/>
      <c r="I50" s="152"/>
    </row>
    <row r="51" spans="1:9" ht="22.8">
      <c r="A51" s="153">
        <v>119001</v>
      </c>
      <c r="B51" s="153">
        <v>46</v>
      </c>
      <c r="C51" s="154" t="s">
        <v>88</v>
      </c>
      <c r="D51" s="153" t="s">
        <v>16</v>
      </c>
      <c r="E51" s="154" t="s">
        <v>89</v>
      </c>
      <c r="F51" s="154" t="s">
        <v>11</v>
      </c>
      <c r="G51" s="153" t="s">
        <v>12</v>
      </c>
      <c r="H51" s="153"/>
      <c r="I51" s="154" t="s">
        <v>68</v>
      </c>
    </row>
    <row r="52" spans="1:9" ht="22.8">
      <c r="A52" s="151">
        <v>190001</v>
      </c>
      <c r="B52" s="151">
        <v>47</v>
      </c>
      <c r="C52" s="152" t="s">
        <v>90</v>
      </c>
      <c r="D52" s="151"/>
      <c r="E52" s="152" t="s">
        <v>90</v>
      </c>
      <c r="F52" s="152" t="s">
        <v>11</v>
      </c>
      <c r="G52" s="151" t="s">
        <v>12</v>
      </c>
      <c r="H52" s="151"/>
      <c r="I52" s="152"/>
    </row>
    <row r="53" spans="1:9" ht="22.8">
      <c r="A53" s="151">
        <v>112001</v>
      </c>
      <c r="B53" s="151">
        <v>48</v>
      </c>
      <c r="C53" s="152" t="s">
        <v>91</v>
      </c>
      <c r="D53" s="151"/>
      <c r="E53" s="152" t="s">
        <v>91</v>
      </c>
      <c r="F53" s="152" t="s">
        <v>11</v>
      </c>
      <c r="G53" s="151" t="s">
        <v>12</v>
      </c>
      <c r="H53" s="151"/>
      <c r="I53" s="152"/>
    </row>
    <row r="54" spans="1:9" ht="22.8">
      <c r="A54" s="151">
        <v>189001</v>
      </c>
      <c r="B54" s="151">
        <v>49</v>
      </c>
      <c r="C54" s="152" t="s">
        <v>92</v>
      </c>
      <c r="D54" s="151" t="s">
        <v>16</v>
      </c>
      <c r="E54" s="152" t="s">
        <v>93</v>
      </c>
      <c r="F54" s="152" t="s">
        <v>94</v>
      </c>
      <c r="G54" s="151" t="s">
        <v>12</v>
      </c>
      <c r="H54" s="151"/>
      <c r="I54" s="152"/>
    </row>
    <row r="55" spans="1:9" ht="22.8">
      <c r="A55" s="151">
        <v>118001</v>
      </c>
      <c r="B55" s="151">
        <v>50</v>
      </c>
      <c r="C55" s="152" t="s">
        <v>95</v>
      </c>
      <c r="D55" s="151" t="s">
        <v>16</v>
      </c>
      <c r="E55" s="152" t="s">
        <v>96</v>
      </c>
      <c r="F55" s="152" t="s">
        <v>11</v>
      </c>
      <c r="G55" s="151" t="s">
        <v>12</v>
      </c>
      <c r="H55" s="151"/>
      <c r="I55" s="152"/>
    </row>
    <row r="56" spans="1:9" ht="22.8">
      <c r="A56" s="153">
        <v>479001</v>
      </c>
      <c r="B56" s="153">
        <v>51</v>
      </c>
      <c r="C56" s="154" t="s">
        <v>97</v>
      </c>
      <c r="D56" s="153" t="s">
        <v>16</v>
      </c>
      <c r="E56" s="154" t="s">
        <v>98</v>
      </c>
      <c r="F56" s="154" t="s">
        <v>34</v>
      </c>
      <c r="G56" s="153" t="s">
        <v>12</v>
      </c>
      <c r="H56" s="153"/>
      <c r="I56" s="154" t="s">
        <v>81</v>
      </c>
    </row>
    <row r="57" spans="1:9" ht="22.8">
      <c r="A57" s="151">
        <v>468001</v>
      </c>
      <c r="B57" s="151">
        <v>52</v>
      </c>
      <c r="C57" s="152" t="s">
        <v>99</v>
      </c>
      <c r="D57" s="151"/>
      <c r="E57" s="152" t="s">
        <v>99</v>
      </c>
      <c r="F57" s="152" t="s">
        <v>34</v>
      </c>
      <c r="G57" s="151" t="s">
        <v>12</v>
      </c>
      <c r="H57" s="151"/>
      <c r="I57" s="152"/>
    </row>
    <row r="58" spans="1:9" ht="22.8">
      <c r="A58" s="151">
        <v>475001</v>
      </c>
      <c r="B58" s="151">
        <v>53</v>
      </c>
      <c r="C58" s="152" t="s">
        <v>100</v>
      </c>
      <c r="D58" s="151"/>
      <c r="E58" s="152" t="s">
        <v>100</v>
      </c>
      <c r="F58" s="152" t="s">
        <v>34</v>
      </c>
      <c r="G58" s="151" t="s">
        <v>12</v>
      </c>
      <c r="H58" s="151"/>
      <c r="I58" s="152"/>
    </row>
    <row r="59" spans="1:9" ht="22.8">
      <c r="A59" s="151">
        <v>476001</v>
      </c>
      <c r="B59" s="151">
        <v>54</v>
      </c>
      <c r="C59" s="152" t="s">
        <v>101</v>
      </c>
      <c r="D59" s="151"/>
      <c r="E59" s="152" t="s">
        <v>101</v>
      </c>
      <c r="F59" s="152" t="s">
        <v>34</v>
      </c>
      <c r="G59" s="151" t="s">
        <v>12</v>
      </c>
      <c r="H59" s="151"/>
      <c r="I59" s="152"/>
    </row>
    <row r="60" spans="1:9" ht="22.8">
      <c r="A60" s="151">
        <v>303001</v>
      </c>
      <c r="B60" s="151">
        <v>55</v>
      </c>
      <c r="C60" s="152" t="s">
        <v>102</v>
      </c>
      <c r="D60" s="151" t="s">
        <v>16</v>
      </c>
      <c r="E60" s="152" t="s">
        <v>103</v>
      </c>
      <c r="F60" s="152" t="s">
        <v>44</v>
      </c>
      <c r="G60" s="151" t="s">
        <v>12</v>
      </c>
      <c r="H60" s="151"/>
      <c r="I60" s="152"/>
    </row>
    <row r="61" spans="1:9" ht="22.8">
      <c r="A61" s="153">
        <v>337001</v>
      </c>
      <c r="B61" s="153">
        <v>56</v>
      </c>
      <c r="C61" s="154" t="s">
        <v>104</v>
      </c>
      <c r="D61" s="153" t="s">
        <v>16</v>
      </c>
      <c r="E61" s="154" t="s">
        <v>104</v>
      </c>
      <c r="F61" s="154" t="s">
        <v>29</v>
      </c>
      <c r="G61" s="153" t="s">
        <v>12</v>
      </c>
      <c r="H61" s="153"/>
      <c r="I61" s="154" t="s">
        <v>105</v>
      </c>
    </row>
    <row r="62" spans="1:9" ht="22.8">
      <c r="A62" s="153">
        <v>331001</v>
      </c>
      <c r="B62" s="153">
        <v>57</v>
      </c>
      <c r="C62" s="154" t="s">
        <v>106</v>
      </c>
      <c r="D62" s="153" t="s">
        <v>16</v>
      </c>
      <c r="E62" s="154" t="s">
        <v>107</v>
      </c>
      <c r="F62" s="154" t="s">
        <v>29</v>
      </c>
      <c r="G62" s="153" t="s">
        <v>12</v>
      </c>
      <c r="H62" s="153"/>
      <c r="I62" s="154" t="s">
        <v>108</v>
      </c>
    </row>
    <row r="63" spans="1:9" ht="22.8">
      <c r="A63" s="151">
        <v>338001</v>
      </c>
      <c r="B63" s="151">
        <v>58</v>
      </c>
      <c r="C63" s="152" t="s">
        <v>109</v>
      </c>
      <c r="D63" s="151"/>
      <c r="E63" s="152" t="s">
        <v>109</v>
      </c>
      <c r="F63" s="152" t="s">
        <v>29</v>
      </c>
      <c r="G63" s="151" t="s">
        <v>12</v>
      </c>
      <c r="H63" s="151"/>
      <c r="I63" s="152"/>
    </row>
    <row r="64" spans="1:9" ht="22.8">
      <c r="A64" s="151">
        <v>273001</v>
      </c>
      <c r="B64" s="151">
        <v>59</v>
      </c>
      <c r="C64" s="152" t="s">
        <v>110</v>
      </c>
      <c r="D64" s="151"/>
      <c r="E64" s="152" t="s">
        <v>110</v>
      </c>
      <c r="F64" s="152" t="s">
        <v>20</v>
      </c>
      <c r="G64" s="151" t="s">
        <v>12</v>
      </c>
      <c r="H64" s="151"/>
      <c r="I64" s="152"/>
    </row>
    <row r="65" spans="1:9" ht="22.8">
      <c r="A65" s="153"/>
      <c r="B65" s="153"/>
      <c r="C65" s="154" t="s">
        <v>111</v>
      </c>
      <c r="D65" s="153"/>
      <c r="E65" s="154" t="s">
        <v>58</v>
      </c>
      <c r="F65" s="154" t="s">
        <v>59</v>
      </c>
      <c r="G65" s="153"/>
      <c r="H65" s="153"/>
      <c r="I65" s="154" t="s">
        <v>112</v>
      </c>
    </row>
    <row r="66" spans="1:9" ht="22.8">
      <c r="A66" s="151">
        <v>265001</v>
      </c>
      <c r="B66" s="151">
        <v>60</v>
      </c>
      <c r="C66" s="152" t="s">
        <v>113</v>
      </c>
      <c r="D66" s="151"/>
      <c r="E66" s="152" t="s">
        <v>113</v>
      </c>
      <c r="F66" s="152" t="s">
        <v>20</v>
      </c>
      <c r="G66" s="151" t="s">
        <v>12</v>
      </c>
      <c r="H66" s="151"/>
      <c r="I66" s="152"/>
    </row>
    <row r="67" spans="1:9" ht="22.8">
      <c r="A67" s="151">
        <v>127001</v>
      </c>
      <c r="B67" s="151">
        <v>61</v>
      </c>
      <c r="C67" s="152" t="s">
        <v>114</v>
      </c>
      <c r="D67" s="151"/>
      <c r="E67" s="152" t="s">
        <v>114</v>
      </c>
      <c r="F67" s="152" t="s">
        <v>11</v>
      </c>
      <c r="G67" s="151" t="s">
        <v>12</v>
      </c>
      <c r="H67" s="151"/>
      <c r="I67" s="152"/>
    </row>
    <row r="68" spans="1:9" ht="22.8">
      <c r="A68" s="151">
        <v>128001</v>
      </c>
      <c r="B68" s="151">
        <v>62</v>
      </c>
      <c r="C68" s="152" t="s">
        <v>115</v>
      </c>
      <c r="D68" s="151"/>
      <c r="E68" s="152" t="s">
        <v>115</v>
      </c>
      <c r="F68" s="152" t="s">
        <v>11</v>
      </c>
      <c r="G68" s="151" t="s">
        <v>12</v>
      </c>
      <c r="H68" s="151"/>
      <c r="I68" s="152"/>
    </row>
    <row r="69" spans="1:9" ht="22.8">
      <c r="A69" s="151">
        <v>129001</v>
      </c>
      <c r="B69" s="151">
        <v>63</v>
      </c>
      <c r="C69" s="152" t="s">
        <v>116</v>
      </c>
      <c r="D69" s="151"/>
      <c r="E69" s="152" t="s">
        <v>116</v>
      </c>
      <c r="F69" s="152" t="s">
        <v>11</v>
      </c>
      <c r="G69" s="151" t="s">
        <v>12</v>
      </c>
      <c r="H69" s="151"/>
      <c r="I69" s="152"/>
    </row>
    <row r="70" spans="1:9" ht="22.8">
      <c r="A70" s="151">
        <v>132001</v>
      </c>
      <c r="B70" s="151">
        <v>64</v>
      </c>
      <c r="C70" s="152" t="s">
        <v>117</v>
      </c>
      <c r="D70" s="151"/>
      <c r="E70" s="152" t="s">
        <v>117</v>
      </c>
      <c r="F70" s="152" t="s">
        <v>11</v>
      </c>
      <c r="G70" s="151" t="s">
        <v>12</v>
      </c>
      <c r="H70" s="151"/>
      <c r="I70" s="152"/>
    </row>
    <row r="71" spans="1:9" ht="22.8">
      <c r="A71" s="151">
        <v>301001</v>
      </c>
      <c r="B71" s="151">
        <v>65</v>
      </c>
      <c r="C71" s="152" t="s">
        <v>118</v>
      </c>
      <c r="D71" s="151"/>
      <c r="E71" s="152" t="s">
        <v>118</v>
      </c>
      <c r="F71" s="152" t="s">
        <v>44</v>
      </c>
      <c r="G71" s="151" t="s">
        <v>12</v>
      </c>
      <c r="H71" s="151"/>
      <c r="I71" s="152"/>
    </row>
    <row r="72" spans="1:9" ht="22.8">
      <c r="A72" s="151">
        <v>269001</v>
      </c>
      <c r="B72" s="151">
        <v>66</v>
      </c>
      <c r="C72" s="152" t="s">
        <v>119</v>
      </c>
      <c r="D72" s="151"/>
      <c r="E72" s="152" t="s">
        <v>119</v>
      </c>
      <c r="F72" s="152" t="s">
        <v>20</v>
      </c>
      <c r="G72" s="151" t="s">
        <v>12</v>
      </c>
      <c r="H72" s="151"/>
      <c r="I72" s="152"/>
    </row>
    <row r="73" spans="1:9" ht="22.8">
      <c r="A73" s="151">
        <v>164001</v>
      </c>
      <c r="B73" s="151">
        <v>67</v>
      </c>
      <c r="C73" s="152" t="s">
        <v>120</v>
      </c>
      <c r="D73" s="151"/>
      <c r="E73" s="152" t="s">
        <v>120</v>
      </c>
      <c r="F73" s="152" t="s">
        <v>11</v>
      </c>
      <c r="G73" s="151" t="s">
        <v>12</v>
      </c>
      <c r="H73" s="151"/>
      <c r="I73" s="152"/>
    </row>
    <row r="74" spans="1:9" ht="22.8">
      <c r="A74" s="151">
        <v>165001</v>
      </c>
      <c r="B74" s="151">
        <v>68</v>
      </c>
      <c r="C74" s="152" t="s">
        <v>121</v>
      </c>
      <c r="D74" s="151"/>
      <c r="E74" s="152" t="s">
        <v>121</v>
      </c>
      <c r="F74" s="152" t="s">
        <v>11</v>
      </c>
      <c r="G74" s="151" t="s">
        <v>12</v>
      </c>
      <c r="H74" s="151"/>
      <c r="I74" s="152"/>
    </row>
    <row r="75" spans="1:9" ht="22.8">
      <c r="A75" s="151">
        <v>166001</v>
      </c>
      <c r="B75" s="151">
        <v>69</v>
      </c>
      <c r="C75" s="152" t="s">
        <v>122</v>
      </c>
      <c r="D75" s="151"/>
      <c r="E75" s="152" t="s">
        <v>122</v>
      </c>
      <c r="F75" s="152" t="s">
        <v>11</v>
      </c>
      <c r="G75" s="151" t="s">
        <v>12</v>
      </c>
      <c r="H75" s="151"/>
      <c r="I75" s="152"/>
    </row>
    <row r="76" spans="1:9" ht="22.8">
      <c r="A76" s="151">
        <v>167001</v>
      </c>
      <c r="B76" s="151">
        <v>70</v>
      </c>
      <c r="C76" s="152" t="s">
        <v>123</v>
      </c>
      <c r="D76" s="151"/>
      <c r="E76" s="152" t="s">
        <v>123</v>
      </c>
      <c r="F76" s="152" t="s">
        <v>11</v>
      </c>
      <c r="G76" s="151" t="s">
        <v>12</v>
      </c>
      <c r="H76" s="151"/>
      <c r="I76" s="152"/>
    </row>
    <row r="77" spans="1:9" ht="22.8">
      <c r="A77" s="151">
        <v>168001</v>
      </c>
      <c r="B77" s="151">
        <v>71</v>
      </c>
      <c r="C77" s="152" t="s">
        <v>124</v>
      </c>
      <c r="D77" s="151"/>
      <c r="E77" s="152" t="s">
        <v>124</v>
      </c>
      <c r="F77" s="152" t="s">
        <v>11</v>
      </c>
      <c r="G77" s="151" t="s">
        <v>12</v>
      </c>
      <c r="H77" s="151"/>
      <c r="I77" s="152"/>
    </row>
    <row r="78" spans="1:9" ht="22.8">
      <c r="A78" s="151">
        <v>187001</v>
      </c>
      <c r="B78" s="151">
        <v>72</v>
      </c>
      <c r="C78" s="152" t="s">
        <v>125</v>
      </c>
      <c r="D78" s="151"/>
      <c r="E78" s="152" t="s">
        <v>125</v>
      </c>
      <c r="F78" s="152" t="s">
        <v>11</v>
      </c>
      <c r="G78" s="151" t="s">
        <v>12</v>
      </c>
      <c r="H78" s="151"/>
      <c r="I78" s="152"/>
    </row>
    <row r="79" spans="1:9" ht="22.8">
      <c r="A79" s="151">
        <v>192001</v>
      </c>
      <c r="B79" s="151">
        <v>73</v>
      </c>
      <c r="C79" s="152" t="s">
        <v>126</v>
      </c>
      <c r="D79" s="151"/>
      <c r="E79" s="152" t="s">
        <v>126</v>
      </c>
      <c r="F79" s="152" t="s">
        <v>11</v>
      </c>
      <c r="G79" s="151" t="s">
        <v>12</v>
      </c>
      <c r="H79" s="151"/>
      <c r="I79" s="152"/>
    </row>
    <row r="80" spans="1:9" ht="22.8">
      <c r="A80" s="151">
        <v>159001</v>
      </c>
      <c r="B80" s="151">
        <v>74</v>
      </c>
      <c r="C80" s="152" t="s">
        <v>127</v>
      </c>
      <c r="D80" s="151"/>
      <c r="E80" s="152" t="s">
        <v>127</v>
      </c>
      <c r="F80" s="152" t="s">
        <v>11</v>
      </c>
      <c r="G80" s="151" t="s">
        <v>12</v>
      </c>
      <c r="H80" s="151"/>
      <c r="I80" s="152"/>
    </row>
    <row r="81" spans="1:9" ht="22.8">
      <c r="A81" s="151">
        <v>160001</v>
      </c>
      <c r="B81" s="151">
        <v>75</v>
      </c>
      <c r="C81" s="152" t="s">
        <v>128</v>
      </c>
      <c r="D81" s="151"/>
      <c r="E81" s="152" t="s">
        <v>128</v>
      </c>
      <c r="F81" s="152" t="s">
        <v>11</v>
      </c>
      <c r="G81" s="151" t="s">
        <v>12</v>
      </c>
      <c r="H81" s="151"/>
      <c r="I81" s="152"/>
    </row>
    <row r="82" spans="1:9" ht="22.8">
      <c r="A82" s="151">
        <v>161001</v>
      </c>
      <c r="B82" s="151">
        <v>76</v>
      </c>
      <c r="C82" s="152" t="s">
        <v>129</v>
      </c>
      <c r="D82" s="151"/>
      <c r="E82" s="152" t="s">
        <v>129</v>
      </c>
      <c r="F82" s="152" t="s">
        <v>11</v>
      </c>
      <c r="G82" s="151" t="s">
        <v>12</v>
      </c>
      <c r="H82" s="151"/>
      <c r="I82" s="152"/>
    </row>
    <row r="83" spans="1:9" ht="22.8">
      <c r="A83" s="151">
        <v>162001</v>
      </c>
      <c r="B83" s="151">
        <v>77</v>
      </c>
      <c r="C83" s="152" t="s">
        <v>130</v>
      </c>
      <c r="D83" s="151"/>
      <c r="E83" s="152" t="s">
        <v>130</v>
      </c>
      <c r="F83" s="152" t="s">
        <v>11</v>
      </c>
      <c r="G83" s="151" t="s">
        <v>12</v>
      </c>
      <c r="H83" s="151"/>
      <c r="I83" s="152"/>
    </row>
    <row r="84" spans="1:9" ht="22.8">
      <c r="A84" s="151">
        <v>163001</v>
      </c>
      <c r="B84" s="151">
        <v>78</v>
      </c>
      <c r="C84" s="152" t="s">
        <v>131</v>
      </c>
      <c r="D84" s="151"/>
      <c r="E84" s="152" t="s">
        <v>131</v>
      </c>
      <c r="F84" s="152" t="s">
        <v>11</v>
      </c>
      <c r="G84" s="151" t="s">
        <v>12</v>
      </c>
      <c r="H84" s="151"/>
      <c r="I84" s="152"/>
    </row>
    <row r="85" spans="1:9" ht="22.8">
      <c r="A85" s="151">
        <v>186001</v>
      </c>
      <c r="B85" s="151">
        <v>79</v>
      </c>
      <c r="C85" s="152" t="s">
        <v>132</v>
      </c>
      <c r="D85" s="151"/>
      <c r="E85" s="152" t="s">
        <v>132</v>
      </c>
      <c r="F85" s="152" t="s">
        <v>11</v>
      </c>
      <c r="G85" s="151" t="s">
        <v>12</v>
      </c>
      <c r="H85" s="151"/>
      <c r="I85" s="152"/>
    </row>
    <row r="86" spans="1:9" ht="22.8">
      <c r="A86" s="151">
        <v>191001</v>
      </c>
      <c r="B86" s="151">
        <v>80</v>
      </c>
      <c r="C86" s="152" t="s">
        <v>133</v>
      </c>
      <c r="D86" s="151"/>
      <c r="E86" s="152" t="s">
        <v>133</v>
      </c>
      <c r="F86" s="152" t="s">
        <v>11</v>
      </c>
      <c r="G86" s="151" t="s">
        <v>12</v>
      </c>
      <c r="H86" s="151"/>
      <c r="I86" s="152"/>
    </row>
    <row r="87" spans="1:9" ht="22.8">
      <c r="A87" s="151">
        <v>137001</v>
      </c>
      <c r="B87" s="151">
        <v>81</v>
      </c>
      <c r="C87" s="152" t="s">
        <v>134</v>
      </c>
      <c r="D87" s="151"/>
      <c r="E87" s="152" t="s">
        <v>134</v>
      </c>
      <c r="F87" s="152" t="s">
        <v>11</v>
      </c>
      <c r="G87" s="151" t="s">
        <v>12</v>
      </c>
      <c r="H87" s="151"/>
      <c r="I87" s="152"/>
    </row>
    <row r="88" spans="1:9" ht="22.8">
      <c r="A88" s="151">
        <v>138001</v>
      </c>
      <c r="B88" s="151">
        <v>82</v>
      </c>
      <c r="C88" s="152" t="s">
        <v>135</v>
      </c>
      <c r="D88" s="151"/>
      <c r="E88" s="152" t="s">
        <v>135</v>
      </c>
      <c r="F88" s="152" t="s">
        <v>11</v>
      </c>
      <c r="G88" s="151" t="s">
        <v>12</v>
      </c>
      <c r="H88" s="151"/>
      <c r="I88" s="152"/>
    </row>
    <row r="89" spans="1:9" ht="22.8">
      <c r="A89" s="151">
        <v>139001</v>
      </c>
      <c r="B89" s="151">
        <v>83</v>
      </c>
      <c r="C89" s="152" t="s">
        <v>136</v>
      </c>
      <c r="D89" s="151"/>
      <c r="E89" s="152" t="s">
        <v>136</v>
      </c>
      <c r="F89" s="152" t="s">
        <v>11</v>
      </c>
      <c r="G89" s="151" t="s">
        <v>12</v>
      </c>
      <c r="H89" s="151"/>
      <c r="I89" s="152"/>
    </row>
    <row r="90" spans="1:9" ht="22.8">
      <c r="A90" s="151">
        <v>140001</v>
      </c>
      <c r="B90" s="151">
        <v>84</v>
      </c>
      <c r="C90" s="152" t="s">
        <v>137</v>
      </c>
      <c r="D90" s="151"/>
      <c r="E90" s="152" t="s">
        <v>137</v>
      </c>
      <c r="F90" s="152" t="s">
        <v>11</v>
      </c>
      <c r="G90" s="151" t="s">
        <v>12</v>
      </c>
      <c r="H90" s="151"/>
      <c r="I90" s="152"/>
    </row>
    <row r="91" spans="1:9" ht="22.8">
      <c r="A91" s="151">
        <v>141001</v>
      </c>
      <c r="B91" s="151">
        <v>85</v>
      </c>
      <c r="C91" s="152" t="s">
        <v>138</v>
      </c>
      <c r="D91" s="151"/>
      <c r="E91" s="152" t="s">
        <v>138</v>
      </c>
      <c r="F91" s="152" t="s">
        <v>11</v>
      </c>
      <c r="G91" s="151" t="s">
        <v>12</v>
      </c>
      <c r="H91" s="151"/>
      <c r="I91" s="152"/>
    </row>
    <row r="92" spans="1:9" ht="22.8">
      <c r="A92" s="151">
        <v>142001</v>
      </c>
      <c r="B92" s="151">
        <v>86</v>
      </c>
      <c r="C92" s="152" t="s">
        <v>139</v>
      </c>
      <c r="D92" s="151"/>
      <c r="E92" s="152" t="s">
        <v>139</v>
      </c>
      <c r="F92" s="152" t="s">
        <v>11</v>
      </c>
      <c r="G92" s="151" t="s">
        <v>12</v>
      </c>
      <c r="H92" s="151"/>
      <c r="I92" s="152"/>
    </row>
    <row r="93" spans="1:9" ht="22.8">
      <c r="A93" s="151">
        <v>143001</v>
      </c>
      <c r="B93" s="151">
        <v>87</v>
      </c>
      <c r="C93" s="152" t="s">
        <v>140</v>
      </c>
      <c r="D93" s="151"/>
      <c r="E93" s="152" t="s">
        <v>140</v>
      </c>
      <c r="F93" s="152" t="s">
        <v>11</v>
      </c>
      <c r="G93" s="151" t="s">
        <v>12</v>
      </c>
      <c r="H93" s="151"/>
      <c r="I93" s="152"/>
    </row>
    <row r="94" spans="1:9" ht="22.8">
      <c r="A94" s="151">
        <v>134001</v>
      </c>
      <c r="B94" s="151">
        <v>88</v>
      </c>
      <c r="C94" s="152" t="s">
        <v>141</v>
      </c>
      <c r="D94" s="151"/>
      <c r="E94" s="152" t="s">
        <v>141</v>
      </c>
      <c r="F94" s="152" t="s">
        <v>11</v>
      </c>
      <c r="G94" s="151" t="s">
        <v>12</v>
      </c>
      <c r="H94" s="151"/>
      <c r="I94" s="152"/>
    </row>
    <row r="95" spans="1:9" ht="22.8">
      <c r="A95" s="151">
        <v>133001</v>
      </c>
      <c r="B95" s="151">
        <v>89</v>
      </c>
      <c r="C95" s="152" t="s">
        <v>142</v>
      </c>
      <c r="D95" s="151"/>
      <c r="E95" s="152" t="s">
        <v>142</v>
      </c>
      <c r="F95" s="152" t="s">
        <v>11</v>
      </c>
      <c r="G95" s="151" t="s">
        <v>12</v>
      </c>
      <c r="H95" s="151"/>
      <c r="I95" s="152"/>
    </row>
    <row r="96" spans="1:9" ht="22.8">
      <c r="A96" s="151">
        <v>135001</v>
      </c>
      <c r="B96" s="151">
        <v>90</v>
      </c>
      <c r="C96" s="152" t="s">
        <v>143</v>
      </c>
      <c r="D96" s="151"/>
      <c r="E96" s="152" t="s">
        <v>143</v>
      </c>
      <c r="F96" s="152" t="s">
        <v>11</v>
      </c>
      <c r="G96" s="151" t="s">
        <v>12</v>
      </c>
      <c r="H96" s="151"/>
      <c r="I96" s="152"/>
    </row>
    <row r="97" spans="1:9" ht="22.8">
      <c r="A97" s="151">
        <v>175001</v>
      </c>
      <c r="B97" s="151">
        <v>91</v>
      </c>
      <c r="C97" s="152" t="s">
        <v>144</v>
      </c>
      <c r="D97" s="151"/>
      <c r="E97" s="152" t="s">
        <v>144</v>
      </c>
      <c r="F97" s="152" t="s">
        <v>11</v>
      </c>
      <c r="G97" s="151" t="s">
        <v>12</v>
      </c>
      <c r="H97" s="151"/>
      <c r="I97" s="152"/>
    </row>
    <row r="98" spans="1:9" ht="22.8">
      <c r="A98" s="151">
        <v>255001</v>
      </c>
      <c r="B98" s="151">
        <v>92</v>
      </c>
      <c r="C98" s="152" t="s">
        <v>145</v>
      </c>
      <c r="D98" s="151"/>
      <c r="E98" s="152" t="s">
        <v>145</v>
      </c>
      <c r="F98" s="152" t="s">
        <v>20</v>
      </c>
      <c r="G98" s="151" t="s">
        <v>12</v>
      </c>
      <c r="H98" s="151"/>
      <c r="I98" s="152"/>
    </row>
    <row r="99" spans="1:9" ht="22.8">
      <c r="A99" s="151">
        <v>267001</v>
      </c>
      <c r="B99" s="151">
        <v>93</v>
      </c>
      <c r="C99" s="152" t="s">
        <v>146</v>
      </c>
      <c r="D99" s="151"/>
      <c r="E99" s="152" t="s">
        <v>146</v>
      </c>
      <c r="F99" s="152" t="s">
        <v>20</v>
      </c>
      <c r="G99" s="151" t="s">
        <v>12</v>
      </c>
      <c r="H99" s="151"/>
      <c r="I99" s="152"/>
    </row>
    <row r="100" spans="1:9" ht="22.8">
      <c r="A100" s="151">
        <v>144001</v>
      </c>
      <c r="B100" s="151">
        <v>94</v>
      </c>
      <c r="C100" s="152" t="s">
        <v>147</v>
      </c>
      <c r="D100" s="151"/>
      <c r="E100" s="152" t="s">
        <v>147</v>
      </c>
      <c r="F100" s="152" t="s">
        <v>11</v>
      </c>
      <c r="G100" s="151" t="s">
        <v>12</v>
      </c>
      <c r="H100" s="151"/>
      <c r="I100" s="152"/>
    </row>
    <row r="101" spans="1:9" ht="22.8">
      <c r="A101" s="151">
        <v>259001</v>
      </c>
      <c r="B101" s="151">
        <v>95</v>
      </c>
      <c r="C101" s="152" t="s">
        <v>148</v>
      </c>
      <c r="D101" s="151"/>
      <c r="E101" s="152" t="s">
        <v>148</v>
      </c>
      <c r="F101" s="152" t="s">
        <v>20</v>
      </c>
      <c r="G101" s="151" t="s">
        <v>12</v>
      </c>
      <c r="H101" s="151"/>
      <c r="I101" s="152"/>
    </row>
    <row r="102" spans="1:9" ht="22.8">
      <c r="A102" s="151">
        <v>260001</v>
      </c>
      <c r="B102" s="151">
        <v>96</v>
      </c>
      <c r="C102" s="152" t="s">
        <v>149</v>
      </c>
      <c r="D102" s="151"/>
      <c r="E102" s="152" t="s">
        <v>149</v>
      </c>
      <c r="F102" s="152" t="s">
        <v>20</v>
      </c>
      <c r="G102" s="151" t="s">
        <v>12</v>
      </c>
      <c r="H102" s="151"/>
      <c r="I102" s="152"/>
    </row>
    <row r="103" spans="1:9" ht="22.8">
      <c r="A103" s="151">
        <v>185001</v>
      </c>
      <c r="B103" s="151">
        <v>97</v>
      </c>
      <c r="C103" s="152" t="s">
        <v>150</v>
      </c>
      <c r="D103" s="151"/>
      <c r="E103" s="152" t="s">
        <v>150</v>
      </c>
      <c r="F103" s="152" t="s">
        <v>11</v>
      </c>
      <c r="G103" s="151" t="s">
        <v>12</v>
      </c>
      <c r="H103" s="151"/>
      <c r="I103" s="152"/>
    </row>
    <row r="104" spans="1:9" ht="22.8">
      <c r="A104" s="151">
        <v>333001</v>
      </c>
      <c r="B104" s="151">
        <v>98</v>
      </c>
      <c r="C104" s="152" t="s">
        <v>151</v>
      </c>
      <c r="D104" s="151"/>
      <c r="E104" s="152" t="s">
        <v>151</v>
      </c>
      <c r="F104" s="152" t="s">
        <v>29</v>
      </c>
      <c r="G104" s="151" t="s">
        <v>12</v>
      </c>
      <c r="H104" s="151"/>
      <c r="I104" s="152"/>
    </row>
    <row r="105" spans="1:9" ht="22.8">
      <c r="A105" s="151">
        <v>122001</v>
      </c>
      <c r="B105" s="151">
        <v>99</v>
      </c>
      <c r="C105" s="152" t="s">
        <v>152</v>
      </c>
      <c r="D105" s="151"/>
      <c r="E105" s="152" t="s">
        <v>152</v>
      </c>
      <c r="F105" s="152" t="s">
        <v>34</v>
      </c>
      <c r="G105" s="151" t="s">
        <v>12</v>
      </c>
      <c r="H105" s="151"/>
      <c r="I105" s="152"/>
    </row>
    <row r="106" spans="1:9" ht="22.8">
      <c r="A106" s="151">
        <v>136001</v>
      </c>
      <c r="B106" s="151">
        <v>100</v>
      </c>
      <c r="C106" s="152" t="s">
        <v>153</v>
      </c>
      <c r="D106" s="151"/>
      <c r="E106" s="152" t="s">
        <v>153</v>
      </c>
      <c r="F106" s="152" t="s">
        <v>29</v>
      </c>
      <c r="G106" s="151" t="s">
        <v>12</v>
      </c>
      <c r="H106" s="151"/>
      <c r="I106" s="152"/>
    </row>
    <row r="107" spans="1:9" ht="22.8">
      <c r="A107" s="151">
        <v>251001</v>
      </c>
      <c r="B107" s="151">
        <v>101</v>
      </c>
      <c r="C107" s="152" t="s">
        <v>154</v>
      </c>
      <c r="D107" s="151"/>
      <c r="E107" s="152" t="s">
        <v>154</v>
      </c>
      <c r="F107" s="152" t="s">
        <v>20</v>
      </c>
      <c r="G107" s="151" t="s">
        <v>12</v>
      </c>
      <c r="H107" s="151"/>
      <c r="I107" s="152"/>
    </row>
    <row r="108" spans="1:9" ht="22.8">
      <c r="A108" s="151">
        <v>174001</v>
      </c>
      <c r="B108" s="151">
        <v>102</v>
      </c>
      <c r="C108" s="152" t="s">
        <v>155</v>
      </c>
      <c r="D108" s="151"/>
      <c r="E108" s="152" t="s">
        <v>155</v>
      </c>
      <c r="F108" s="152" t="s">
        <v>11</v>
      </c>
      <c r="G108" s="151" t="s">
        <v>12</v>
      </c>
      <c r="H108" s="151"/>
      <c r="I108" s="152"/>
    </row>
    <row r="109" spans="1:9" ht="22.8">
      <c r="A109" s="151">
        <v>268001</v>
      </c>
      <c r="B109" s="151">
        <v>103</v>
      </c>
      <c r="C109" s="152" t="s">
        <v>156</v>
      </c>
      <c r="D109" s="151"/>
      <c r="E109" s="152" t="s">
        <v>156</v>
      </c>
      <c r="F109" s="152" t="s">
        <v>20</v>
      </c>
      <c r="G109" s="151" t="s">
        <v>12</v>
      </c>
      <c r="H109" s="151"/>
      <c r="I109" s="152"/>
    </row>
    <row r="110" spans="1:9" ht="22.8">
      <c r="A110" s="151">
        <v>258001</v>
      </c>
      <c r="B110" s="151">
        <v>104</v>
      </c>
      <c r="C110" s="152" t="s">
        <v>157</v>
      </c>
      <c r="D110" s="151"/>
      <c r="E110" s="152" t="s">
        <v>157</v>
      </c>
      <c r="F110" s="152" t="s">
        <v>20</v>
      </c>
      <c r="G110" s="151" t="s">
        <v>12</v>
      </c>
      <c r="H110" s="151"/>
      <c r="I110" s="152"/>
    </row>
    <row r="111" spans="1:9" ht="22.8">
      <c r="A111" s="151">
        <v>252002</v>
      </c>
      <c r="B111" s="151">
        <v>105</v>
      </c>
      <c r="C111" s="152" t="s">
        <v>158</v>
      </c>
      <c r="D111" s="151"/>
      <c r="E111" s="152" t="s">
        <v>158</v>
      </c>
      <c r="F111" s="152" t="s">
        <v>11</v>
      </c>
      <c r="G111" s="151" t="s">
        <v>12</v>
      </c>
      <c r="H111" s="151"/>
      <c r="I111" s="152"/>
    </row>
    <row r="112" spans="1:9" ht="22.8">
      <c r="A112" s="151">
        <v>256001</v>
      </c>
      <c r="B112" s="151">
        <v>106</v>
      </c>
      <c r="C112" s="152" t="s">
        <v>159</v>
      </c>
      <c r="D112" s="151"/>
      <c r="E112" s="152" t="s">
        <v>159</v>
      </c>
      <c r="F112" s="152" t="s">
        <v>20</v>
      </c>
      <c r="G112" s="151" t="s">
        <v>12</v>
      </c>
      <c r="H112" s="151"/>
      <c r="I112" s="152"/>
    </row>
    <row r="113" spans="1:9" ht="22.8">
      <c r="A113" s="151">
        <v>272001</v>
      </c>
      <c r="B113" s="151">
        <v>107</v>
      </c>
      <c r="C113" s="152" t="s">
        <v>160</v>
      </c>
      <c r="D113" s="151"/>
      <c r="E113" s="152" t="s">
        <v>160</v>
      </c>
      <c r="F113" s="152" t="s">
        <v>20</v>
      </c>
      <c r="G113" s="151" t="s">
        <v>12</v>
      </c>
      <c r="H113" s="151"/>
      <c r="I113" s="152"/>
    </row>
    <row r="114" spans="1:9" ht="22.8">
      <c r="A114" s="151">
        <v>311001</v>
      </c>
      <c r="B114" s="151">
        <v>108</v>
      </c>
      <c r="C114" s="152" t="s">
        <v>161</v>
      </c>
      <c r="D114" s="151"/>
      <c r="E114" s="152" t="s">
        <v>161</v>
      </c>
      <c r="F114" s="152" t="s">
        <v>44</v>
      </c>
      <c r="G114" s="151" t="s">
        <v>12</v>
      </c>
      <c r="H114" s="151"/>
      <c r="I114" s="152"/>
    </row>
    <row r="115" spans="1:9" ht="22.8">
      <c r="A115" s="151">
        <v>312001</v>
      </c>
      <c r="B115" s="151">
        <v>109</v>
      </c>
      <c r="C115" s="152" t="s">
        <v>162</v>
      </c>
      <c r="D115" s="151"/>
      <c r="E115" s="152" t="s">
        <v>162</v>
      </c>
      <c r="F115" s="152" t="s">
        <v>44</v>
      </c>
      <c r="G115" s="151" t="s">
        <v>12</v>
      </c>
      <c r="H115" s="151"/>
      <c r="I115" s="152"/>
    </row>
    <row r="116" spans="1:9" ht="22.8">
      <c r="A116" s="151">
        <v>314001</v>
      </c>
      <c r="B116" s="151">
        <v>110</v>
      </c>
      <c r="C116" s="152" t="s">
        <v>163</v>
      </c>
      <c r="D116" s="151"/>
      <c r="E116" s="152" t="s">
        <v>163</v>
      </c>
      <c r="F116" s="152" t="s">
        <v>44</v>
      </c>
      <c r="G116" s="151" t="s">
        <v>12</v>
      </c>
      <c r="H116" s="151"/>
      <c r="I116" s="152"/>
    </row>
    <row r="117" spans="1:9" ht="22.8">
      <c r="A117" s="151">
        <v>371001</v>
      </c>
      <c r="B117" s="151">
        <v>111</v>
      </c>
      <c r="C117" s="152" t="s">
        <v>164</v>
      </c>
      <c r="D117" s="151"/>
      <c r="E117" s="152" t="s">
        <v>164</v>
      </c>
      <c r="F117" s="152" t="s">
        <v>34</v>
      </c>
      <c r="G117" s="151" t="s">
        <v>12</v>
      </c>
      <c r="H117" s="151"/>
      <c r="I117" s="152"/>
    </row>
    <row r="118" spans="1:9" ht="22.8">
      <c r="A118" s="151">
        <v>372001</v>
      </c>
      <c r="B118" s="151">
        <v>112</v>
      </c>
      <c r="C118" s="152" t="s">
        <v>165</v>
      </c>
      <c r="D118" s="151"/>
      <c r="E118" s="152" t="s">
        <v>165</v>
      </c>
      <c r="F118" s="152" t="s">
        <v>34</v>
      </c>
      <c r="G118" s="151" t="s">
        <v>12</v>
      </c>
      <c r="H118" s="151"/>
      <c r="I118" s="152"/>
    </row>
    <row r="119" spans="1:9" ht="22.8">
      <c r="A119" s="151">
        <v>415001</v>
      </c>
      <c r="B119" s="151">
        <v>113</v>
      </c>
      <c r="C119" s="152" t="s">
        <v>166</v>
      </c>
      <c r="D119" s="151"/>
      <c r="E119" s="152" t="s">
        <v>166</v>
      </c>
      <c r="F119" s="152" t="s">
        <v>31</v>
      </c>
      <c r="G119" s="151" t="s">
        <v>12</v>
      </c>
      <c r="H119" s="151"/>
      <c r="I119" s="152"/>
    </row>
    <row r="120" spans="1:9" ht="22.8">
      <c r="A120" s="151">
        <v>426001</v>
      </c>
      <c r="B120" s="151">
        <v>114</v>
      </c>
      <c r="C120" s="152" t="s">
        <v>167</v>
      </c>
      <c r="D120" s="151"/>
      <c r="E120" s="152" t="s">
        <v>167</v>
      </c>
      <c r="F120" s="152" t="s">
        <v>31</v>
      </c>
      <c r="G120" s="151" t="s">
        <v>12</v>
      </c>
      <c r="H120" s="151"/>
      <c r="I120" s="152"/>
    </row>
    <row r="121" spans="1:9" ht="22.8">
      <c r="A121" s="151">
        <v>412001</v>
      </c>
      <c r="B121" s="151">
        <v>115</v>
      </c>
      <c r="C121" s="152" t="s">
        <v>168</v>
      </c>
      <c r="D121" s="151"/>
      <c r="E121" s="152" t="s">
        <v>168</v>
      </c>
      <c r="F121" s="152" t="s">
        <v>31</v>
      </c>
      <c r="G121" s="151" t="s">
        <v>12</v>
      </c>
      <c r="H121" s="151"/>
      <c r="I121" s="152"/>
    </row>
    <row r="122" spans="1:9" ht="22.8">
      <c r="A122" s="151">
        <v>336001</v>
      </c>
      <c r="B122" s="151">
        <v>116</v>
      </c>
      <c r="C122" s="152" t="s">
        <v>169</v>
      </c>
      <c r="D122" s="151"/>
      <c r="E122" s="152" t="s">
        <v>169</v>
      </c>
      <c r="F122" s="152" t="s">
        <v>29</v>
      </c>
      <c r="G122" s="151" t="s">
        <v>12</v>
      </c>
      <c r="H122" s="151"/>
      <c r="I122" s="152"/>
    </row>
    <row r="123" spans="1:9" ht="22.8">
      <c r="A123" s="151">
        <v>474001</v>
      </c>
      <c r="B123" s="151">
        <v>117</v>
      </c>
      <c r="C123" s="152" t="s">
        <v>170</v>
      </c>
      <c r="D123" s="151"/>
      <c r="E123" s="152" t="s">
        <v>170</v>
      </c>
      <c r="F123" s="152" t="s">
        <v>34</v>
      </c>
      <c r="G123" s="151" t="s">
        <v>12</v>
      </c>
      <c r="H123" s="151"/>
      <c r="I123" s="152"/>
    </row>
    <row r="124" spans="1:9" ht="22.8">
      <c r="A124" s="151">
        <v>478001</v>
      </c>
      <c r="B124" s="151">
        <v>118</v>
      </c>
      <c r="C124" s="152" t="s">
        <v>171</v>
      </c>
      <c r="D124" s="151"/>
      <c r="E124" s="152" t="s">
        <v>171</v>
      </c>
      <c r="F124" s="152" t="s">
        <v>34</v>
      </c>
      <c r="G124" s="151" t="s">
        <v>12</v>
      </c>
      <c r="H124" s="151"/>
      <c r="I124" s="152"/>
    </row>
    <row r="125" spans="1:9" ht="22.8">
      <c r="A125" s="151">
        <v>370001</v>
      </c>
      <c r="B125" s="151">
        <v>119</v>
      </c>
      <c r="C125" s="152" t="s">
        <v>172</v>
      </c>
      <c r="D125" s="151"/>
      <c r="E125" s="152" t="s">
        <v>172</v>
      </c>
      <c r="F125" s="152" t="s">
        <v>34</v>
      </c>
      <c r="G125" s="151" t="s">
        <v>12</v>
      </c>
      <c r="H125" s="151"/>
      <c r="I125" s="152"/>
    </row>
    <row r="126" spans="1:9" ht="22.8">
      <c r="A126" s="151">
        <v>270004</v>
      </c>
      <c r="B126" s="151">
        <v>120</v>
      </c>
      <c r="C126" s="152" t="s">
        <v>173</v>
      </c>
      <c r="D126" s="151"/>
      <c r="E126" s="152" t="s">
        <v>173</v>
      </c>
      <c r="F126" s="152" t="s">
        <v>20</v>
      </c>
      <c r="G126" s="151" t="s">
        <v>12</v>
      </c>
      <c r="H126" s="151"/>
      <c r="I126" s="152"/>
    </row>
    <row r="127" spans="1:9" ht="22.8">
      <c r="A127" s="151">
        <v>250005</v>
      </c>
      <c r="B127" s="151">
        <v>121</v>
      </c>
      <c r="C127" s="152" t="s">
        <v>174</v>
      </c>
      <c r="D127" s="151"/>
      <c r="E127" s="152" t="s">
        <v>174</v>
      </c>
      <c r="F127" s="152" t="s">
        <v>20</v>
      </c>
      <c r="G127" s="151" t="s">
        <v>175</v>
      </c>
      <c r="H127" s="151"/>
      <c r="I127" s="152"/>
    </row>
    <row r="128" spans="1:9" ht="22.8">
      <c r="A128" s="151">
        <v>250006</v>
      </c>
      <c r="B128" s="151">
        <v>122</v>
      </c>
      <c r="C128" s="152" t="s">
        <v>176</v>
      </c>
      <c r="D128" s="151"/>
      <c r="E128" s="152" t="s">
        <v>176</v>
      </c>
      <c r="F128" s="152" t="s">
        <v>20</v>
      </c>
      <c r="G128" s="151" t="s">
        <v>175</v>
      </c>
      <c r="H128" s="151"/>
      <c r="I128" s="152"/>
    </row>
    <row r="129" spans="1:9" ht="22.8">
      <c r="A129" s="151">
        <v>250007</v>
      </c>
      <c r="B129" s="151">
        <v>123</v>
      </c>
      <c r="C129" s="152" t="s">
        <v>177</v>
      </c>
      <c r="D129" s="151"/>
      <c r="E129" s="152" t="s">
        <v>177</v>
      </c>
      <c r="F129" s="152" t="s">
        <v>20</v>
      </c>
      <c r="G129" s="151" t="s">
        <v>175</v>
      </c>
      <c r="H129" s="151"/>
      <c r="I129" s="152"/>
    </row>
    <row r="130" spans="1:9" ht="22.8">
      <c r="A130" s="151">
        <v>250008</v>
      </c>
      <c r="B130" s="151">
        <v>124</v>
      </c>
      <c r="C130" s="152" t="s">
        <v>178</v>
      </c>
      <c r="D130" s="151"/>
      <c r="E130" s="152" t="s">
        <v>178</v>
      </c>
      <c r="F130" s="152" t="s">
        <v>20</v>
      </c>
      <c r="G130" s="151" t="s">
        <v>175</v>
      </c>
      <c r="H130" s="151"/>
      <c r="I130" s="152"/>
    </row>
    <row r="131" spans="1:9" ht="22.8">
      <c r="A131" s="151">
        <v>250009</v>
      </c>
      <c r="B131" s="151">
        <v>125</v>
      </c>
      <c r="C131" s="152" t="s">
        <v>179</v>
      </c>
      <c r="D131" s="151"/>
      <c r="E131" s="152" t="s">
        <v>179</v>
      </c>
      <c r="F131" s="152" t="s">
        <v>20</v>
      </c>
      <c r="G131" s="151" t="s">
        <v>175</v>
      </c>
      <c r="H131" s="151"/>
      <c r="I131" s="152"/>
    </row>
    <row r="132" spans="1:9" ht="22.8">
      <c r="A132" s="151">
        <v>250010</v>
      </c>
      <c r="B132" s="151">
        <v>126</v>
      </c>
      <c r="C132" s="152" t="s">
        <v>180</v>
      </c>
      <c r="D132" s="151"/>
      <c r="E132" s="152" t="s">
        <v>180</v>
      </c>
      <c r="F132" s="152" t="s">
        <v>20</v>
      </c>
      <c r="G132" s="151" t="s">
        <v>175</v>
      </c>
      <c r="H132" s="151"/>
      <c r="I132" s="152"/>
    </row>
    <row r="133" spans="1:9" ht="22.8">
      <c r="A133" s="151">
        <v>250011</v>
      </c>
      <c r="B133" s="151">
        <v>127</v>
      </c>
      <c r="C133" s="152" t="s">
        <v>181</v>
      </c>
      <c r="D133" s="151"/>
      <c r="E133" s="152" t="s">
        <v>181</v>
      </c>
      <c r="F133" s="152" t="s">
        <v>20</v>
      </c>
      <c r="G133" s="151" t="s">
        <v>175</v>
      </c>
      <c r="H133" s="151"/>
      <c r="I133" s="152"/>
    </row>
    <row r="134" spans="1:9" ht="22.8">
      <c r="A134" s="151">
        <v>250012</v>
      </c>
      <c r="B134" s="151">
        <v>128</v>
      </c>
      <c r="C134" s="152" t="s">
        <v>182</v>
      </c>
      <c r="D134" s="151"/>
      <c r="E134" s="152" t="s">
        <v>182</v>
      </c>
      <c r="F134" s="152" t="s">
        <v>20</v>
      </c>
      <c r="G134" s="151" t="s">
        <v>175</v>
      </c>
      <c r="H134" s="151"/>
      <c r="I134" s="152"/>
    </row>
    <row r="135" spans="1:9" ht="22.8">
      <c r="A135" s="151">
        <v>250013</v>
      </c>
      <c r="B135" s="151">
        <v>129</v>
      </c>
      <c r="C135" s="152" t="s">
        <v>183</v>
      </c>
      <c r="D135" s="151"/>
      <c r="E135" s="152" t="s">
        <v>183</v>
      </c>
      <c r="F135" s="152" t="s">
        <v>20</v>
      </c>
      <c r="G135" s="151" t="s">
        <v>175</v>
      </c>
      <c r="H135" s="151"/>
      <c r="I135" s="152"/>
    </row>
    <row r="136" spans="1:9" ht="22.8">
      <c r="A136" s="151">
        <v>250014</v>
      </c>
      <c r="B136" s="151">
        <v>130</v>
      </c>
      <c r="C136" s="152" t="s">
        <v>184</v>
      </c>
      <c r="D136" s="151"/>
      <c r="E136" s="152" t="s">
        <v>184</v>
      </c>
      <c r="F136" s="152" t="s">
        <v>20</v>
      </c>
      <c r="G136" s="151" t="s">
        <v>175</v>
      </c>
      <c r="H136" s="151"/>
      <c r="I136" s="152"/>
    </row>
    <row r="137" spans="1:9" ht="22.8">
      <c r="A137" s="151">
        <v>250015</v>
      </c>
      <c r="B137" s="151">
        <v>131</v>
      </c>
      <c r="C137" s="152" t="s">
        <v>185</v>
      </c>
      <c r="D137" s="151"/>
      <c r="E137" s="152" t="s">
        <v>185</v>
      </c>
      <c r="F137" s="152" t="s">
        <v>20</v>
      </c>
      <c r="G137" s="151" t="s">
        <v>175</v>
      </c>
      <c r="H137" s="151"/>
      <c r="I137" s="152"/>
    </row>
    <row r="138" spans="1:9" ht="22.8">
      <c r="A138" s="151">
        <v>250016</v>
      </c>
      <c r="B138" s="151">
        <v>132</v>
      </c>
      <c r="C138" s="152" t="s">
        <v>186</v>
      </c>
      <c r="D138" s="151"/>
      <c r="E138" s="152" t="s">
        <v>186</v>
      </c>
      <c r="F138" s="152" t="s">
        <v>20</v>
      </c>
      <c r="G138" s="151" t="s">
        <v>175</v>
      </c>
      <c r="H138" s="151"/>
      <c r="I138" s="152"/>
    </row>
    <row r="139" spans="1:9" ht="22.8">
      <c r="A139" s="151">
        <v>250017</v>
      </c>
      <c r="B139" s="151">
        <v>133</v>
      </c>
      <c r="C139" s="152" t="s">
        <v>187</v>
      </c>
      <c r="D139" s="151"/>
      <c r="E139" s="152" t="s">
        <v>187</v>
      </c>
      <c r="F139" s="152" t="s">
        <v>20</v>
      </c>
      <c r="G139" s="151" t="s">
        <v>175</v>
      </c>
      <c r="H139" s="151"/>
      <c r="I139" s="152"/>
    </row>
    <row r="140" spans="1:9" ht="22.8">
      <c r="A140" s="151">
        <v>250018</v>
      </c>
      <c r="B140" s="151">
        <v>134</v>
      </c>
      <c r="C140" s="152" t="s">
        <v>188</v>
      </c>
      <c r="D140" s="151"/>
      <c r="E140" s="152" t="s">
        <v>188</v>
      </c>
      <c r="F140" s="152" t="s">
        <v>20</v>
      </c>
      <c r="G140" s="151" t="s">
        <v>175</v>
      </c>
      <c r="H140" s="151"/>
      <c r="I140" s="152"/>
    </row>
    <row r="141" spans="1:9" ht="22.8">
      <c r="A141" s="151">
        <v>250019</v>
      </c>
      <c r="B141" s="151">
        <v>135</v>
      </c>
      <c r="C141" s="152" t="s">
        <v>189</v>
      </c>
      <c r="D141" s="151"/>
      <c r="E141" s="152" t="s">
        <v>189</v>
      </c>
      <c r="F141" s="152" t="s">
        <v>20</v>
      </c>
      <c r="G141" s="151" t="s">
        <v>175</v>
      </c>
      <c r="H141" s="151"/>
      <c r="I141" s="152"/>
    </row>
    <row r="142" spans="1:9" ht="22.8">
      <c r="A142" s="151">
        <v>250021</v>
      </c>
      <c r="B142" s="151">
        <v>136</v>
      </c>
      <c r="C142" s="152" t="s">
        <v>190</v>
      </c>
      <c r="D142" s="151"/>
      <c r="E142" s="152" t="s">
        <v>190</v>
      </c>
      <c r="F142" s="152" t="s">
        <v>20</v>
      </c>
      <c r="G142" s="151" t="s">
        <v>175</v>
      </c>
      <c r="H142" s="151"/>
      <c r="I142" s="152"/>
    </row>
    <row r="143" spans="1:9" ht="22.8">
      <c r="A143" s="151">
        <v>250048</v>
      </c>
      <c r="B143" s="151">
        <v>137</v>
      </c>
      <c r="C143" s="152" t="s">
        <v>191</v>
      </c>
      <c r="D143" s="151"/>
      <c r="E143" s="152" t="s">
        <v>191</v>
      </c>
      <c r="F143" s="152" t="s">
        <v>20</v>
      </c>
      <c r="G143" s="151" t="s">
        <v>175</v>
      </c>
      <c r="H143" s="151"/>
      <c r="I143" s="152"/>
    </row>
    <row r="144" spans="1:9" ht="22.8">
      <c r="A144" s="151">
        <v>250050</v>
      </c>
      <c r="B144" s="151">
        <v>138</v>
      </c>
      <c r="C144" s="152" t="s">
        <v>192</v>
      </c>
      <c r="D144" s="151"/>
      <c r="E144" s="152" t="s">
        <v>192</v>
      </c>
      <c r="F144" s="152" t="s">
        <v>20</v>
      </c>
      <c r="G144" s="151" t="s">
        <v>175</v>
      </c>
      <c r="H144" s="151"/>
      <c r="I144" s="152"/>
    </row>
    <row r="145" spans="1:9" ht="22.8">
      <c r="A145" s="151">
        <v>250051</v>
      </c>
      <c r="B145" s="151">
        <v>139</v>
      </c>
      <c r="C145" s="152" t="s">
        <v>193</v>
      </c>
      <c r="D145" s="151"/>
      <c r="E145" s="152" t="s">
        <v>193</v>
      </c>
      <c r="F145" s="152" t="s">
        <v>20</v>
      </c>
      <c r="G145" s="151" t="s">
        <v>175</v>
      </c>
      <c r="H145" s="151"/>
      <c r="I145" s="152"/>
    </row>
    <row r="146" spans="1:9" ht="22.8">
      <c r="A146" s="151">
        <v>250053</v>
      </c>
      <c r="B146" s="151">
        <v>140</v>
      </c>
      <c r="C146" s="152" t="s">
        <v>194</v>
      </c>
      <c r="D146" s="151"/>
      <c r="E146" s="152" t="s">
        <v>194</v>
      </c>
      <c r="F146" s="152" t="s">
        <v>20</v>
      </c>
      <c r="G146" s="151" t="s">
        <v>175</v>
      </c>
      <c r="H146" s="151"/>
      <c r="I146" s="152"/>
    </row>
    <row r="147" spans="1:9" ht="22.8">
      <c r="A147" s="151">
        <v>250054</v>
      </c>
      <c r="B147" s="151">
        <v>141</v>
      </c>
      <c r="C147" s="152" t="s">
        <v>195</v>
      </c>
      <c r="D147" s="151"/>
      <c r="E147" s="152" t="s">
        <v>195</v>
      </c>
      <c r="F147" s="152" t="s">
        <v>20</v>
      </c>
      <c r="G147" s="151" t="s">
        <v>175</v>
      </c>
      <c r="H147" s="151"/>
      <c r="I147" s="152"/>
    </row>
    <row r="148" spans="1:9" ht="22.8">
      <c r="A148" s="151">
        <v>250055</v>
      </c>
      <c r="B148" s="151">
        <v>142</v>
      </c>
      <c r="C148" s="152" t="s">
        <v>196</v>
      </c>
      <c r="D148" s="151"/>
      <c r="E148" s="152" t="s">
        <v>196</v>
      </c>
      <c r="F148" s="152" t="s">
        <v>20</v>
      </c>
      <c r="G148" s="151" t="s">
        <v>175</v>
      </c>
      <c r="H148" s="151"/>
      <c r="I148" s="152"/>
    </row>
    <row r="149" spans="1:9" ht="22.8">
      <c r="A149" s="151">
        <v>250057</v>
      </c>
      <c r="B149" s="151">
        <v>143</v>
      </c>
      <c r="C149" s="152" t="s">
        <v>197</v>
      </c>
      <c r="D149" s="151"/>
      <c r="E149" s="152" t="s">
        <v>197</v>
      </c>
      <c r="F149" s="152" t="s">
        <v>20</v>
      </c>
      <c r="G149" s="151" t="s">
        <v>175</v>
      </c>
      <c r="H149" s="151"/>
      <c r="I149" s="152"/>
    </row>
    <row r="150" spans="1:9" ht="22.8">
      <c r="A150" s="151">
        <v>250058</v>
      </c>
      <c r="B150" s="151">
        <v>144</v>
      </c>
      <c r="C150" s="152" t="s">
        <v>198</v>
      </c>
      <c r="D150" s="151"/>
      <c r="E150" s="152" t="s">
        <v>198</v>
      </c>
      <c r="F150" s="152" t="s">
        <v>20</v>
      </c>
      <c r="G150" s="151" t="s">
        <v>175</v>
      </c>
      <c r="H150" s="151"/>
      <c r="I150" s="152"/>
    </row>
    <row r="151" spans="1:9" ht="22.8">
      <c r="A151" s="151">
        <v>361001</v>
      </c>
      <c r="B151" s="151">
        <v>145</v>
      </c>
      <c r="C151" s="152" t="s">
        <v>199</v>
      </c>
      <c r="D151" s="151"/>
      <c r="E151" s="152" t="s">
        <v>199</v>
      </c>
      <c r="F151" s="152" t="s">
        <v>34</v>
      </c>
      <c r="G151" s="151" t="s">
        <v>12</v>
      </c>
      <c r="H151" s="151"/>
      <c r="I151" s="152"/>
    </row>
    <row r="152" spans="1:9" ht="22.8">
      <c r="A152" s="151">
        <v>362001</v>
      </c>
      <c r="B152" s="151">
        <v>146</v>
      </c>
      <c r="C152" s="152" t="s">
        <v>200</v>
      </c>
      <c r="D152" s="151"/>
      <c r="E152" s="152" t="s">
        <v>200</v>
      </c>
      <c r="F152" s="152" t="s">
        <v>34</v>
      </c>
      <c r="G152" s="151" t="s">
        <v>12</v>
      </c>
      <c r="H152" s="151"/>
      <c r="I152" s="152"/>
    </row>
    <row r="153" spans="1:9" ht="22.8">
      <c r="A153" s="151">
        <v>373001</v>
      </c>
      <c r="B153" s="151">
        <v>147</v>
      </c>
      <c r="C153" s="152" t="s">
        <v>201</v>
      </c>
      <c r="D153" s="151"/>
      <c r="E153" s="152" t="s">
        <v>201</v>
      </c>
      <c r="F153" s="152" t="s">
        <v>34</v>
      </c>
      <c r="G153" s="151" t="s">
        <v>12</v>
      </c>
      <c r="H153" s="151"/>
      <c r="I153" s="152"/>
    </row>
    <row r="154" spans="1:9" ht="22.8">
      <c r="A154" s="151">
        <v>470001</v>
      </c>
      <c r="B154" s="151">
        <v>148</v>
      </c>
      <c r="C154" s="152" t="s">
        <v>202</v>
      </c>
      <c r="D154" s="151"/>
      <c r="E154" s="152" t="s">
        <v>202</v>
      </c>
      <c r="F154" s="152" t="s">
        <v>34</v>
      </c>
      <c r="G154" s="151" t="s">
        <v>12</v>
      </c>
      <c r="H154" s="151"/>
      <c r="I154" s="152"/>
    </row>
    <row r="155" spans="1:9" ht="22.8">
      <c r="A155" s="151">
        <v>471001</v>
      </c>
      <c r="B155" s="151">
        <v>149</v>
      </c>
      <c r="C155" s="152" t="s">
        <v>203</v>
      </c>
      <c r="D155" s="151"/>
      <c r="E155" s="152" t="s">
        <v>203</v>
      </c>
      <c r="F155" s="152" t="s">
        <v>34</v>
      </c>
      <c r="G155" s="151" t="s">
        <v>12</v>
      </c>
      <c r="H155" s="151"/>
      <c r="I155" s="152"/>
    </row>
    <row r="156" spans="1:9" ht="22.8">
      <c r="A156" s="151">
        <v>363001</v>
      </c>
      <c r="B156" s="151">
        <v>150</v>
      </c>
      <c r="C156" s="152" t="s">
        <v>204</v>
      </c>
      <c r="D156" s="151"/>
      <c r="E156" s="152" t="s">
        <v>204</v>
      </c>
      <c r="F156" s="152" t="s">
        <v>34</v>
      </c>
      <c r="G156" s="151" t="s">
        <v>12</v>
      </c>
      <c r="H156" s="151"/>
      <c r="I156" s="152"/>
    </row>
    <row r="157" spans="1:9" ht="22.8">
      <c r="A157" s="151">
        <v>450001</v>
      </c>
      <c r="B157" s="151">
        <v>151</v>
      </c>
      <c r="C157" s="152" t="s">
        <v>205</v>
      </c>
      <c r="D157" s="151"/>
      <c r="E157" s="152" t="s">
        <v>205</v>
      </c>
      <c r="F157" s="152" t="s">
        <v>20</v>
      </c>
      <c r="G157" s="151" t="s">
        <v>12</v>
      </c>
      <c r="H157" s="151"/>
      <c r="I157" s="152"/>
    </row>
    <row r="158" spans="1:9" ht="22.8">
      <c r="A158" s="151">
        <v>454001</v>
      </c>
      <c r="B158" s="151">
        <v>152</v>
      </c>
      <c r="C158" s="152" t="s">
        <v>206</v>
      </c>
      <c r="D158" s="151"/>
      <c r="E158" s="152" t="s">
        <v>206</v>
      </c>
      <c r="F158" s="152" t="s">
        <v>34</v>
      </c>
      <c r="G158" s="151" t="s">
        <v>12</v>
      </c>
      <c r="H158" s="151"/>
      <c r="I158" s="152"/>
    </row>
    <row r="159" spans="1:9" ht="22.8">
      <c r="A159" s="151">
        <v>455001</v>
      </c>
      <c r="B159" s="151">
        <v>153</v>
      </c>
      <c r="C159" s="152" t="s">
        <v>207</v>
      </c>
      <c r="D159" s="151"/>
      <c r="E159" s="152" t="s">
        <v>207</v>
      </c>
      <c r="F159" s="152" t="s">
        <v>34</v>
      </c>
      <c r="G159" s="151" t="s">
        <v>12</v>
      </c>
      <c r="H159" s="151"/>
      <c r="I159" s="152"/>
    </row>
    <row r="160" spans="1:9" ht="22.8">
      <c r="A160" s="151">
        <v>457001</v>
      </c>
      <c r="B160" s="151">
        <v>154</v>
      </c>
      <c r="C160" s="152" t="s">
        <v>208</v>
      </c>
      <c r="D160" s="151"/>
      <c r="E160" s="152" t="s">
        <v>208</v>
      </c>
      <c r="F160" s="152" t="s">
        <v>34</v>
      </c>
      <c r="G160" s="151" t="s">
        <v>12</v>
      </c>
      <c r="H160" s="151"/>
      <c r="I160" s="152"/>
    </row>
    <row r="161" spans="1:9" ht="22.8">
      <c r="A161" s="151">
        <v>459001</v>
      </c>
      <c r="B161" s="151">
        <v>155</v>
      </c>
      <c r="C161" s="152" t="s">
        <v>209</v>
      </c>
      <c r="D161" s="151"/>
      <c r="E161" s="152" t="s">
        <v>209</v>
      </c>
      <c r="F161" s="152" t="s">
        <v>34</v>
      </c>
      <c r="G161" s="151" t="s">
        <v>12</v>
      </c>
      <c r="H161" s="151"/>
      <c r="I161" s="152"/>
    </row>
    <row r="162" spans="1:9" ht="22.8">
      <c r="A162" s="151">
        <v>461001</v>
      </c>
      <c r="B162" s="151">
        <v>156</v>
      </c>
      <c r="C162" s="152" t="s">
        <v>210</v>
      </c>
      <c r="D162" s="151"/>
      <c r="E162" s="152" t="s">
        <v>210</v>
      </c>
      <c r="F162" s="152" t="s">
        <v>34</v>
      </c>
      <c r="G162" s="151" t="s">
        <v>12</v>
      </c>
      <c r="H162" s="151"/>
      <c r="I162" s="152"/>
    </row>
    <row r="163" spans="1:9" ht="22.8">
      <c r="A163" s="151">
        <v>463001</v>
      </c>
      <c r="B163" s="151">
        <v>157</v>
      </c>
      <c r="C163" s="152" t="s">
        <v>211</v>
      </c>
      <c r="D163" s="151"/>
      <c r="E163" s="152" t="s">
        <v>211</v>
      </c>
      <c r="F163" s="152" t="s">
        <v>34</v>
      </c>
      <c r="G163" s="151" t="s">
        <v>12</v>
      </c>
      <c r="H163" s="151"/>
      <c r="I163" s="152"/>
    </row>
    <row r="164" spans="1:9" ht="22.8">
      <c r="A164" s="151">
        <v>465001</v>
      </c>
      <c r="B164" s="151">
        <v>158</v>
      </c>
      <c r="C164" s="152" t="s">
        <v>212</v>
      </c>
      <c r="D164" s="151"/>
      <c r="E164" s="152" t="s">
        <v>212</v>
      </c>
      <c r="F164" s="152" t="s">
        <v>34</v>
      </c>
      <c r="G164" s="151" t="s">
        <v>12</v>
      </c>
      <c r="H164" s="151"/>
      <c r="I164" s="152"/>
    </row>
    <row r="165" spans="1:9" ht="22.8">
      <c r="A165" s="151">
        <v>466001</v>
      </c>
      <c r="B165" s="151">
        <v>159</v>
      </c>
      <c r="C165" s="152" t="s">
        <v>213</v>
      </c>
      <c r="D165" s="151"/>
      <c r="E165" s="152" t="s">
        <v>213</v>
      </c>
      <c r="F165" s="152" t="s">
        <v>34</v>
      </c>
      <c r="G165" s="151" t="s">
        <v>12</v>
      </c>
      <c r="H165" s="151"/>
      <c r="I165" s="152"/>
    </row>
    <row r="166" spans="1:9" ht="22.8">
      <c r="A166" s="151">
        <v>467001</v>
      </c>
      <c r="B166" s="151">
        <v>160</v>
      </c>
      <c r="C166" s="152" t="s">
        <v>214</v>
      </c>
      <c r="D166" s="151"/>
      <c r="E166" s="152" t="s">
        <v>214</v>
      </c>
      <c r="F166" s="152" t="s">
        <v>34</v>
      </c>
      <c r="G166" s="151" t="s">
        <v>12</v>
      </c>
      <c r="H166" s="151"/>
      <c r="I166" s="152"/>
    </row>
    <row r="167" spans="1:9" ht="22.8">
      <c r="A167" s="151">
        <v>469001</v>
      </c>
      <c r="B167" s="151">
        <v>161</v>
      </c>
      <c r="C167" s="152" t="s">
        <v>215</v>
      </c>
      <c r="D167" s="151"/>
      <c r="E167" s="152" t="s">
        <v>215</v>
      </c>
      <c r="F167" s="152" t="s">
        <v>34</v>
      </c>
      <c r="G167" s="151" t="s">
        <v>12</v>
      </c>
      <c r="H167" s="151"/>
      <c r="I167" s="152"/>
    </row>
    <row r="168" spans="1:9" ht="22.8">
      <c r="A168" s="151">
        <v>250059</v>
      </c>
      <c r="B168" s="151">
        <v>162</v>
      </c>
      <c r="C168" s="152" t="s">
        <v>216</v>
      </c>
      <c r="D168" s="151"/>
      <c r="E168" s="152" t="s">
        <v>216</v>
      </c>
      <c r="F168" s="152" t="s">
        <v>20</v>
      </c>
      <c r="G168" s="151" t="s">
        <v>175</v>
      </c>
      <c r="H168" s="151"/>
      <c r="I168" s="152"/>
    </row>
    <row r="169" spans="1:9" ht="22.8">
      <c r="A169" s="151">
        <v>601001</v>
      </c>
      <c r="B169" s="151">
        <v>163</v>
      </c>
      <c r="C169" s="152" t="s">
        <v>217</v>
      </c>
      <c r="D169" s="151"/>
      <c r="E169" s="152" t="s">
        <v>217</v>
      </c>
      <c r="F169" s="152" t="s">
        <v>11</v>
      </c>
      <c r="G169" s="151" t="s">
        <v>12</v>
      </c>
      <c r="H169" s="151"/>
      <c r="I169" s="152"/>
    </row>
    <row r="170" spans="1:9" ht="22.8">
      <c r="A170" s="151">
        <v>602001</v>
      </c>
      <c r="B170" s="151">
        <v>164</v>
      </c>
      <c r="C170" s="152" t="s">
        <v>218</v>
      </c>
      <c r="D170" s="151"/>
      <c r="E170" s="152" t="s">
        <v>218</v>
      </c>
      <c r="F170" s="152" t="s">
        <v>11</v>
      </c>
      <c r="G170" s="151" t="s">
        <v>12</v>
      </c>
      <c r="H170" s="151"/>
      <c r="I170" s="152"/>
    </row>
    <row r="171" spans="1:9" ht="22.8">
      <c r="A171" s="151">
        <v>603001</v>
      </c>
      <c r="B171" s="151">
        <v>165</v>
      </c>
      <c r="C171" s="152" t="s">
        <v>219</v>
      </c>
      <c r="D171" s="151"/>
      <c r="E171" s="152" t="s">
        <v>219</v>
      </c>
      <c r="F171" s="152" t="s">
        <v>11</v>
      </c>
      <c r="G171" s="151" t="s">
        <v>12</v>
      </c>
      <c r="H171" s="151"/>
      <c r="I171" s="152"/>
    </row>
    <row r="172" spans="1:9" ht="22.8">
      <c r="A172" s="151">
        <v>604001</v>
      </c>
      <c r="B172" s="151">
        <v>166</v>
      </c>
      <c r="C172" s="152" t="s">
        <v>220</v>
      </c>
      <c r="D172" s="151"/>
      <c r="E172" s="152" t="s">
        <v>220</v>
      </c>
      <c r="F172" s="152" t="s">
        <v>11</v>
      </c>
      <c r="G172" s="151" t="s">
        <v>12</v>
      </c>
      <c r="H172" s="151"/>
      <c r="I172" s="152"/>
    </row>
    <row r="173" spans="1:9" ht="22.8">
      <c r="A173" s="151">
        <v>605001</v>
      </c>
      <c r="B173" s="151">
        <v>167</v>
      </c>
      <c r="C173" s="152" t="s">
        <v>221</v>
      </c>
      <c r="D173" s="151"/>
      <c r="E173" s="152" t="s">
        <v>221</v>
      </c>
      <c r="F173" s="152" t="s">
        <v>11</v>
      </c>
      <c r="G173" s="151" t="s">
        <v>12</v>
      </c>
      <c r="H173" s="151"/>
      <c r="I173" s="152"/>
    </row>
    <row r="174" spans="1:9" ht="22.8">
      <c r="A174" s="151">
        <v>606001</v>
      </c>
      <c r="B174" s="151">
        <v>168</v>
      </c>
      <c r="C174" s="152" t="s">
        <v>222</v>
      </c>
      <c r="D174" s="151"/>
      <c r="E174" s="152" t="s">
        <v>222</v>
      </c>
      <c r="F174" s="152" t="s">
        <v>11</v>
      </c>
      <c r="G174" s="151" t="s">
        <v>12</v>
      </c>
      <c r="H174" s="151"/>
      <c r="I174" s="152"/>
    </row>
    <row r="175" spans="1:9" ht="22.8">
      <c r="A175" s="151">
        <v>607001</v>
      </c>
      <c r="B175" s="151">
        <v>169</v>
      </c>
      <c r="C175" s="152" t="s">
        <v>223</v>
      </c>
      <c r="D175" s="151"/>
      <c r="E175" s="152" t="s">
        <v>223</v>
      </c>
      <c r="F175" s="152" t="s">
        <v>11</v>
      </c>
      <c r="G175" s="151" t="s">
        <v>12</v>
      </c>
      <c r="H175" s="151"/>
      <c r="I175" s="152"/>
    </row>
    <row r="176" spans="1:9" ht="22.8">
      <c r="A176" s="151">
        <v>608001</v>
      </c>
      <c r="B176" s="151">
        <v>170</v>
      </c>
      <c r="C176" s="152" t="s">
        <v>224</v>
      </c>
      <c r="D176" s="151"/>
      <c r="E176" s="152" t="s">
        <v>224</v>
      </c>
      <c r="F176" s="152" t="s">
        <v>11</v>
      </c>
      <c r="G176" s="151" t="s">
        <v>12</v>
      </c>
      <c r="H176" s="151"/>
      <c r="I176" s="152"/>
    </row>
    <row r="177" spans="1:9" ht="22.8">
      <c r="A177" s="151">
        <v>609001</v>
      </c>
      <c r="B177" s="151">
        <v>171</v>
      </c>
      <c r="C177" s="152" t="s">
        <v>225</v>
      </c>
      <c r="D177" s="151"/>
      <c r="E177" s="152" t="s">
        <v>225</v>
      </c>
      <c r="F177" s="152" t="s">
        <v>11</v>
      </c>
      <c r="G177" s="151" t="s">
        <v>12</v>
      </c>
      <c r="H177" s="151"/>
      <c r="I177" s="152"/>
    </row>
    <row r="178" spans="1:9" ht="22.8">
      <c r="A178" s="151">
        <v>610001</v>
      </c>
      <c r="B178" s="151">
        <v>172</v>
      </c>
      <c r="C178" s="152" t="s">
        <v>226</v>
      </c>
      <c r="D178" s="151"/>
      <c r="E178" s="152" t="s">
        <v>226</v>
      </c>
      <c r="F178" s="152" t="s">
        <v>11</v>
      </c>
      <c r="G178" s="151" t="s">
        <v>12</v>
      </c>
      <c r="H178" s="151"/>
      <c r="I178" s="152"/>
    </row>
    <row r="179" spans="1:9" ht="22.8">
      <c r="A179" s="151">
        <v>611001</v>
      </c>
      <c r="B179" s="151">
        <v>173</v>
      </c>
      <c r="C179" s="152" t="s">
        <v>227</v>
      </c>
      <c r="D179" s="151"/>
      <c r="E179" s="152" t="s">
        <v>227</v>
      </c>
      <c r="F179" s="152" t="s">
        <v>11</v>
      </c>
      <c r="G179" s="151" t="s">
        <v>12</v>
      </c>
      <c r="H179" s="151"/>
      <c r="I179" s="152"/>
    </row>
    <row r="180" spans="1:9" ht="22.8">
      <c r="A180" s="151">
        <v>612001</v>
      </c>
      <c r="B180" s="151">
        <v>174</v>
      </c>
      <c r="C180" s="152" t="s">
        <v>228</v>
      </c>
      <c r="D180" s="151"/>
      <c r="E180" s="152" t="s">
        <v>228</v>
      </c>
      <c r="F180" s="152" t="s">
        <v>11</v>
      </c>
      <c r="G180" s="151" t="s">
        <v>12</v>
      </c>
      <c r="H180" s="151"/>
      <c r="I180" s="152"/>
    </row>
    <row r="181" spans="1:9" ht="22.8">
      <c r="A181" s="151">
        <v>613001</v>
      </c>
      <c r="B181" s="151">
        <v>175</v>
      </c>
      <c r="C181" s="152" t="s">
        <v>229</v>
      </c>
      <c r="D181" s="151"/>
      <c r="E181" s="152" t="s">
        <v>229</v>
      </c>
      <c r="F181" s="152" t="s">
        <v>11</v>
      </c>
      <c r="G181" s="151" t="s">
        <v>12</v>
      </c>
      <c r="H181" s="151"/>
      <c r="I181" s="152"/>
    </row>
    <row r="182" spans="1:9" ht="22.8">
      <c r="A182" s="151">
        <v>614001</v>
      </c>
      <c r="B182" s="151">
        <v>176</v>
      </c>
      <c r="C182" s="152" t="s">
        <v>230</v>
      </c>
      <c r="D182" s="151"/>
      <c r="E182" s="152" t="s">
        <v>230</v>
      </c>
      <c r="F182" s="152" t="s">
        <v>11</v>
      </c>
      <c r="G182" s="151" t="s">
        <v>12</v>
      </c>
      <c r="H182" s="151"/>
      <c r="I182" s="152"/>
    </row>
    <row r="183" spans="1:9" ht="22.8">
      <c r="A183" s="151">
        <v>615001</v>
      </c>
      <c r="B183" s="151">
        <v>177</v>
      </c>
      <c r="C183" s="152" t="s">
        <v>231</v>
      </c>
      <c r="D183" s="151"/>
      <c r="E183" s="152" t="s">
        <v>231</v>
      </c>
      <c r="F183" s="152" t="s">
        <v>11</v>
      </c>
      <c r="G183" s="151" t="s">
        <v>12</v>
      </c>
      <c r="H183" s="151"/>
      <c r="I183" s="152"/>
    </row>
    <row r="184" spans="1:9" ht="22.8">
      <c r="A184" s="151">
        <v>616001</v>
      </c>
      <c r="B184" s="151">
        <v>178</v>
      </c>
      <c r="C184" s="152" t="s">
        <v>232</v>
      </c>
      <c r="D184" s="151"/>
      <c r="E184" s="152" t="s">
        <v>232</v>
      </c>
      <c r="F184" s="152" t="s">
        <v>11</v>
      </c>
      <c r="G184" s="151" t="s">
        <v>12</v>
      </c>
      <c r="H184" s="151"/>
      <c r="I184" s="152"/>
    </row>
    <row r="185" spans="1:9" ht="22.8">
      <c r="A185" s="151">
        <v>617001</v>
      </c>
      <c r="B185" s="151">
        <v>179</v>
      </c>
      <c r="C185" s="152" t="s">
        <v>233</v>
      </c>
      <c r="D185" s="151"/>
      <c r="E185" s="152" t="s">
        <v>233</v>
      </c>
      <c r="F185" s="152" t="s">
        <v>11</v>
      </c>
      <c r="G185" s="151" t="s">
        <v>12</v>
      </c>
      <c r="H185" s="151"/>
      <c r="I185" s="152"/>
    </row>
    <row r="186" spans="1:9" ht="22.8">
      <c r="A186" s="151">
        <v>618001</v>
      </c>
      <c r="B186" s="151">
        <v>180</v>
      </c>
      <c r="C186" s="152" t="s">
        <v>234</v>
      </c>
      <c r="D186" s="151"/>
      <c r="E186" s="152" t="s">
        <v>234</v>
      </c>
      <c r="F186" s="152" t="s">
        <v>11</v>
      </c>
      <c r="G186" s="151" t="s">
        <v>12</v>
      </c>
      <c r="H186" s="151"/>
      <c r="I186" s="152"/>
    </row>
    <row r="187" spans="1:9" ht="22.8">
      <c r="A187" s="151">
        <v>619001</v>
      </c>
      <c r="B187" s="151">
        <v>181</v>
      </c>
      <c r="C187" s="152" t="s">
        <v>235</v>
      </c>
      <c r="D187" s="151"/>
      <c r="E187" s="152" t="s">
        <v>235</v>
      </c>
      <c r="F187" s="152" t="s">
        <v>11</v>
      </c>
      <c r="G187" s="151" t="s">
        <v>12</v>
      </c>
      <c r="H187" s="151"/>
      <c r="I187" s="152"/>
    </row>
    <row r="188" spans="1:9" ht="22.8">
      <c r="A188" s="151">
        <v>620001</v>
      </c>
      <c r="B188" s="151">
        <v>182</v>
      </c>
      <c r="C188" s="152" t="s">
        <v>236</v>
      </c>
      <c r="D188" s="151"/>
      <c r="E188" s="152" t="s">
        <v>236</v>
      </c>
      <c r="F188" s="152" t="s">
        <v>11</v>
      </c>
      <c r="G188" s="151" t="s">
        <v>12</v>
      </c>
      <c r="H188" s="151"/>
      <c r="I188" s="152"/>
    </row>
    <row r="189" spans="1:9" ht="22.8">
      <c r="A189" s="151">
        <v>621001</v>
      </c>
      <c r="B189" s="151">
        <v>183</v>
      </c>
      <c r="C189" s="152" t="s">
        <v>237</v>
      </c>
      <c r="D189" s="151"/>
      <c r="E189" s="152" t="s">
        <v>237</v>
      </c>
      <c r="F189" s="152" t="s">
        <v>11</v>
      </c>
      <c r="G189" s="151" t="s">
        <v>12</v>
      </c>
      <c r="H189" s="151"/>
      <c r="I189" s="152"/>
    </row>
    <row r="190" spans="1:9" ht="22.8">
      <c r="A190" s="151">
        <v>622001</v>
      </c>
      <c r="B190" s="151">
        <v>184</v>
      </c>
      <c r="C190" s="152" t="s">
        <v>238</v>
      </c>
      <c r="D190" s="151"/>
      <c r="E190" s="152" t="s">
        <v>238</v>
      </c>
      <c r="F190" s="152" t="s">
        <v>11</v>
      </c>
      <c r="G190" s="151" t="s">
        <v>12</v>
      </c>
      <c r="H190" s="151"/>
      <c r="I190" s="152"/>
    </row>
    <row r="191" spans="1:9" ht="22.8">
      <c r="A191" s="151">
        <v>623001</v>
      </c>
      <c r="B191" s="151">
        <v>185</v>
      </c>
      <c r="C191" s="152" t="s">
        <v>239</v>
      </c>
      <c r="D191" s="151"/>
      <c r="E191" s="152" t="s">
        <v>239</v>
      </c>
      <c r="F191" s="152" t="s">
        <v>11</v>
      </c>
      <c r="G191" s="151" t="s">
        <v>12</v>
      </c>
      <c r="H191" s="151"/>
      <c r="I191" s="152"/>
    </row>
    <row r="192" spans="1:9" ht="22.8">
      <c r="A192" s="151">
        <v>624001</v>
      </c>
      <c r="B192" s="151">
        <v>186</v>
      </c>
      <c r="C192" s="152" t="s">
        <v>240</v>
      </c>
      <c r="D192" s="151"/>
      <c r="E192" s="152" t="s">
        <v>240</v>
      </c>
      <c r="F192" s="152" t="s">
        <v>11</v>
      </c>
      <c r="G192" s="151" t="s">
        <v>12</v>
      </c>
      <c r="H192" s="151"/>
      <c r="I192" s="152"/>
    </row>
    <row r="193" spans="1:9" ht="22.8">
      <c r="A193" s="151">
        <v>625001</v>
      </c>
      <c r="B193" s="151">
        <v>187</v>
      </c>
      <c r="C193" s="152" t="s">
        <v>241</v>
      </c>
      <c r="D193" s="151"/>
      <c r="E193" s="152" t="s">
        <v>241</v>
      </c>
      <c r="F193" s="152" t="s">
        <v>11</v>
      </c>
      <c r="G193" s="151" t="s">
        <v>12</v>
      </c>
      <c r="H193" s="151"/>
      <c r="I193" s="152"/>
    </row>
    <row r="194" spans="1:9" ht="22.8">
      <c r="A194" s="151">
        <v>626001</v>
      </c>
      <c r="B194" s="151">
        <v>188</v>
      </c>
      <c r="C194" s="152" t="s">
        <v>242</v>
      </c>
      <c r="D194" s="151"/>
      <c r="E194" s="152" t="s">
        <v>242</v>
      </c>
      <c r="F194" s="152" t="s">
        <v>11</v>
      </c>
      <c r="G194" s="151" t="s">
        <v>12</v>
      </c>
      <c r="H194" s="151"/>
      <c r="I194" s="152"/>
    </row>
    <row r="195" spans="1:9" ht="22.8">
      <c r="A195" s="151">
        <v>627001</v>
      </c>
      <c r="B195" s="151">
        <v>189</v>
      </c>
      <c r="C195" s="152" t="s">
        <v>243</v>
      </c>
      <c r="D195" s="151"/>
      <c r="E195" s="152" t="s">
        <v>243</v>
      </c>
      <c r="F195" s="152" t="s">
        <v>11</v>
      </c>
      <c r="G195" s="151" t="s">
        <v>12</v>
      </c>
      <c r="H195" s="151"/>
      <c r="I195" s="152"/>
    </row>
    <row r="196" spans="1:9" ht="22.8">
      <c r="A196" s="151">
        <v>628001</v>
      </c>
      <c r="B196" s="151">
        <v>190</v>
      </c>
      <c r="C196" s="152" t="s">
        <v>244</v>
      </c>
      <c r="D196" s="151"/>
      <c r="E196" s="152" t="s">
        <v>244</v>
      </c>
      <c r="F196" s="152" t="s">
        <v>11</v>
      </c>
      <c r="G196" s="151" t="s">
        <v>12</v>
      </c>
      <c r="H196" s="151"/>
      <c r="I196" s="152"/>
    </row>
    <row r="197" spans="1:9" ht="22.8">
      <c r="A197" s="151">
        <v>629001</v>
      </c>
      <c r="B197" s="151">
        <v>191</v>
      </c>
      <c r="C197" s="152" t="s">
        <v>245</v>
      </c>
      <c r="D197" s="151"/>
      <c r="E197" s="152" t="s">
        <v>245</v>
      </c>
      <c r="F197" s="152" t="s">
        <v>11</v>
      </c>
      <c r="G197" s="151" t="s">
        <v>12</v>
      </c>
      <c r="H197" s="151"/>
      <c r="I197" s="152"/>
    </row>
    <row r="198" spans="1:9" ht="22.8">
      <c r="A198" s="151">
        <v>630001</v>
      </c>
      <c r="B198" s="151">
        <v>192</v>
      </c>
      <c r="C198" s="152" t="s">
        <v>246</v>
      </c>
      <c r="D198" s="151"/>
      <c r="E198" s="152" t="s">
        <v>246</v>
      </c>
      <c r="F198" s="152" t="s">
        <v>11</v>
      </c>
      <c r="G198" s="151" t="s">
        <v>12</v>
      </c>
      <c r="H198" s="151"/>
      <c r="I198" s="152"/>
    </row>
    <row r="199" spans="1:9" ht="22.8">
      <c r="A199" s="151">
        <v>631001</v>
      </c>
      <c r="B199" s="151">
        <v>193</v>
      </c>
      <c r="C199" s="152" t="s">
        <v>247</v>
      </c>
      <c r="D199" s="151"/>
      <c r="E199" s="152" t="s">
        <v>247</v>
      </c>
      <c r="F199" s="152" t="s">
        <v>11</v>
      </c>
      <c r="G199" s="151" t="s">
        <v>12</v>
      </c>
      <c r="H199" s="151"/>
      <c r="I199" s="152"/>
    </row>
    <row r="200" spans="1:9" ht="22.8">
      <c r="A200" s="151">
        <v>632001</v>
      </c>
      <c r="B200" s="151">
        <v>194</v>
      </c>
      <c r="C200" s="152" t="s">
        <v>248</v>
      </c>
      <c r="D200" s="151"/>
      <c r="E200" s="152" t="s">
        <v>248</v>
      </c>
      <c r="F200" s="152" t="s">
        <v>11</v>
      </c>
      <c r="G200" s="151" t="s">
        <v>12</v>
      </c>
      <c r="H200" s="151"/>
      <c r="I200" s="152"/>
    </row>
    <row r="201" spans="1:9" ht="22.8">
      <c r="A201" s="151">
        <v>633001</v>
      </c>
      <c r="B201" s="151">
        <v>195</v>
      </c>
      <c r="C201" s="152" t="s">
        <v>249</v>
      </c>
      <c r="D201" s="151"/>
      <c r="E201" s="152" t="s">
        <v>249</v>
      </c>
      <c r="F201" s="152" t="s">
        <v>11</v>
      </c>
      <c r="G201" s="151" t="s">
        <v>12</v>
      </c>
      <c r="H201" s="151"/>
      <c r="I201" s="152"/>
    </row>
    <row r="202" spans="1:9" ht="22.8">
      <c r="A202" s="151">
        <v>634001</v>
      </c>
      <c r="B202" s="151">
        <v>196</v>
      </c>
      <c r="C202" s="152" t="s">
        <v>250</v>
      </c>
      <c r="D202" s="151"/>
      <c r="E202" s="152" t="s">
        <v>250</v>
      </c>
      <c r="F202" s="152" t="s">
        <v>11</v>
      </c>
      <c r="G202" s="151" t="s">
        <v>12</v>
      </c>
      <c r="H202" s="151"/>
      <c r="I202" s="152"/>
    </row>
    <row r="203" spans="1:9" ht="22.8">
      <c r="A203" s="151">
        <v>635001</v>
      </c>
      <c r="B203" s="151">
        <v>197</v>
      </c>
      <c r="C203" s="152" t="s">
        <v>251</v>
      </c>
      <c r="D203" s="151"/>
      <c r="E203" s="152" t="s">
        <v>251</v>
      </c>
      <c r="F203" s="152" t="s">
        <v>11</v>
      </c>
      <c r="G203" s="151" t="s">
        <v>12</v>
      </c>
      <c r="H203" s="151"/>
      <c r="I203" s="152"/>
    </row>
    <row r="204" spans="1:9" ht="22.8">
      <c r="A204" s="151">
        <v>636001</v>
      </c>
      <c r="B204" s="151">
        <v>198</v>
      </c>
      <c r="C204" s="152" t="s">
        <v>252</v>
      </c>
      <c r="D204" s="151"/>
      <c r="E204" s="152" t="s">
        <v>252</v>
      </c>
      <c r="F204" s="152" t="s">
        <v>11</v>
      </c>
      <c r="G204" s="151" t="s">
        <v>12</v>
      </c>
      <c r="H204" s="151"/>
      <c r="I204" s="152"/>
    </row>
    <row r="205" spans="1:9" ht="22.8">
      <c r="A205" s="151">
        <v>637001</v>
      </c>
      <c r="B205" s="151">
        <v>199</v>
      </c>
      <c r="C205" s="152" t="s">
        <v>253</v>
      </c>
      <c r="D205" s="151"/>
      <c r="E205" s="152" t="s">
        <v>253</v>
      </c>
      <c r="F205" s="152" t="s">
        <v>11</v>
      </c>
      <c r="G205" s="151" t="s">
        <v>12</v>
      </c>
      <c r="H205" s="151"/>
      <c r="I205" s="152"/>
    </row>
    <row r="206" spans="1:9" ht="22.8">
      <c r="A206" s="151">
        <v>638001</v>
      </c>
      <c r="B206" s="151">
        <v>200</v>
      </c>
      <c r="C206" s="152" t="s">
        <v>254</v>
      </c>
      <c r="D206" s="151"/>
      <c r="E206" s="152" t="s">
        <v>254</v>
      </c>
      <c r="F206" s="152" t="s">
        <v>11</v>
      </c>
      <c r="G206" s="151" t="s">
        <v>12</v>
      </c>
      <c r="H206" s="151"/>
      <c r="I206" s="152"/>
    </row>
    <row r="207" spans="1:9" ht="22.8">
      <c r="A207" s="151">
        <v>641001</v>
      </c>
      <c r="B207" s="151">
        <v>201</v>
      </c>
      <c r="C207" s="152" t="s">
        <v>255</v>
      </c>
      <c r="D207" s="151"/>
      <c r="E207" s="152" t="s">
        <v>255</v>
      </c>
      <c r="F207" s="152" t="s">
        <v>11</v>
      </c>
      <c r="G207" s="151" t="s">
        <v>12</v>
      </c>
      <c r="H207" s="151"/>
      <c r="I207" s="152"/>
    </row>
    <row r="208" spans="1:9" ht="22.8">
      <c r="A208" s="151">
        <v>642001</v>
      </c>
      <c r="B208" s="151">
        <v>202</v>
      </c>
      <c r="C208" s="152" t="s">
        <v>256</v>
      </c>
      <c r="D208" s="151"/>
      <c r="E208" s="152" t="s">
        <v>256</v>
      </c>
      <c r="F208" s="152" t="s">
        <v>11</v>
      </c>
      <c r="G208" s="151" t="s">
        <v>12</v>
      </c>
      <c r="H208" s="151"/>
      <c r="I208" s="152"/>
    </row>
    <row r="209" spans="1:9" ht="22.8">
      <c r="A209" s="151">
        <v>643001</v>
      </c>
      <c r="B209" s="151">
        <v>203</v>
      </c>
      <c r="C209" s="152" t="s">
        <v>257</v>
      </c>
      <c r="D209" s="151"/>
      <c r="E209" s="152" t="s">
        <v>257</v>
      </c>
      <c r="F209" s="152" t="s">
        <v>11</v>
      </c>
      <c r="G209" s="151" t="s">
        <v>12</v>
      </c>
      <c r="H209" s="151"/>
      <c r="I209" s="152"/>
    </row>
    <row r="210" spans="1:9" ht="22.8">
      <c r="A210" s="151">
        <v>644001</v>
      </c>
      <c r="B210" s="151">
        <v>204</v>
      </c>
      <c r="C210" s="152" t="s">
        <v>258</v>
      </c>
      <c r="D210" s="151"/>
      <c r="E210" s="152" t="s">
        <v>258</v>
      </c>
      <c r="F210" s="152" t="s">
        <v>11</v>
      </c>
      <c r="G210" s="151" t="s">
        <v>12</v>
      </c>
      <c r="H210" s="151"/>
      <c r="I210" s="152"/>
    </row>
    <row r="211" spans="1:9" ht="22.8">
      <c r="A211" s="151">
        <v>645001</v>
      </c>
      <c r="B211" s="151">
        <v>205</v>
      </c>
      <c r="C211" s="152" t="s">
        <v>259</v>
      </c>
      <c r="D211" s="151"/>
      <c r="E211" s="152" t="s">
        <v>259</v>
      </c>
      <c r="F211" s="152" t="s">
        <v>11</v>
      </c>
      <c r="G211" s="151" t="s">
        <v>12</v>
      </c>
      <c r="H211" s="151"/>
      <c r="I211" s="152"/>
    </row>
    <row r="212" spans="1:9" ht="22.8">
      <c r="A212" s="151">
        <v>646001</v>
      </c>
      <c r="B212" s="151">
        <v>206</v>
      </c>
      <c r="C212" s="152" t="s">
        <v>260</v>
      </c>
      <c r="D212" s="151"/>
      <c r="E212" s="152" t="s">
        <v>260</v>
      </c>
      <c r="F212" s="152" t="s">
        <v>11</v>
      </c>
      <c r="G212" s="151" t="s">
        <v>12</v>
      </c>
      <c r="H212" s="151"/>
      <c r="I212" s="152"/>
    </row>
    <row r="213" spans="1:9" ht="22.8">
      <c r="A213" s="151">
        <v>647001</v>
      </c>
      <c r="B213" s="151">
        <v>207</v>
      </c>
      <c r="C213" s="152" t="s">
        <v>261</v>
      </c>
      <c r="D213" s="151"/>
      <c r="E213" s="152" t="s">
        <v>261</v>
      </c>
      <c r="F213" s="152" t="s">
        <v>11</v>
      </c>
      <c r="G213" s="151" t="s">
        <v>12</v>
      </c>
      <c r="H213" s="151"/>
      <c r="I213" s="152"/>
    </row>
    <row r="214" spans="1:9" ht="22.8">
      <c r="A214" s="151">
        <v>648001</v>
      </c>
      <c r="B214" s="151">
        <v>208</v>
      </c>
      <c r="C214" s="152" t="s">
        <v>262</v>
      </c>
      <c r="D214" s="151"/>
      <c r="E214" s="152" t="s">
        <v>262</v>
      </c>
      <c r="F214" s="152" t="s">
        <v>11</v>
      </c>
      <c r="G214" s="151" t="s">
        <v>12</v>
      </c>
      <c r="H214" s="151"/>
      <c r="I214" s="152"/>
    </row>
    <row r="215" spans="1:9" ht="22.8">
      <c r="A215" s="151">
        <v>649001</v>
      </c>
      <c r="B215" s="151">
        <v>209</v>
      </c>
      <c r="C215" s="152" t="s">
        <v>263</v>
      </c>
      <c r="D215" s="151"/>
      <c r="E215" s="152" t="s">
        <v>263</v>
      </c>
      <c r="F215" s="152" t="s">
        <v>11</v>
      </c>
      <c r="G215" s="151" t="s">
        <v>12</v>
      </c>
      <c r="H215" s="151"/>
      <c r="I215" s="152"/>
    </row>
    <row r="216" spans="1:9" ht="22.8">
      <c r="A216" s="151">
        <v>650001</v>
      </c>
      <c r="B216" s="151">
        <v>210</v>
      </c>
      <c r="C216" s="152" t="s">
        <v>264</v>
      </c>
      <c r="D216" s="151"/>
      <c r="E216" s="152" t="s">
        <v>264</v>
      </c>
      <c r="F216" s="152" t="s">
        <v>11</v>
      </c>
      <c r="G216" s="151" t="s">
        <v>12</v>
      </c>
      <c r="H216" s="151"/>
      <c r="I216" s="152"/>
    </row>
    <row r="217" spans="1:9" ht="22.8">
      <c r="A217" s="151">
        <v>651001</v>
      </c>
      <c r="B217" s="151">
        <v>211</v>
      </c>
      <c r="C217" s="152" t="s">
        <v>265</v>
      </c>
      <c r="D217" s="151"/>
      <c r="E217" s="152" t="s">
        <v>265</v>
      </c>
      <c r="F217" s="152" t="s">
        <v>11</v>
      </c>
      <c r="G217" s="151" t="s">
        <v>12</v>
      </c>
      <c r="H217" s="151"/>
      <c r="I217" s="152"/>
    </row>
    <row r="218" spans="1:9" ht="22.8">
      <c r="A218" s="151">
        <v>652001</v>
      </c>
      <c r="B218" s="151">
        <v>212</v>
      </c>
      <c r="C218" s="152" t="s">
        <v>266</v>
      </c>
      <c r="D218" s="151"/>
      <c r="E218" s="152" t="s">
        <v>266</v>
      </c>
      <c r="F218" s="152" t="s">
        <v>11</v>
      </c>
      <c r="G218" s="151" t="s">
        <v>12</v>
      </c>
      <c r="H218" s="151"/>
      <c r="I218" s="152"/>
    </row>
    <row r="219" spans="1:9" ht="22.8">
      <c r="A219" s="151">
        <v>653001</v>
      </c>
      <c r="B219" s="151">
        <v>213</v>
      </c>
      <c r="C219" s="152" t="s">
        <v>267</v>
      </c>
      <c r="D219" s="151"/>
      <c r="E219" s="152" t="s">
        <v>267</v>
      </c>
      <c r="F219" s="152" t="s">
        <v>11</v>
      </c>
      <c r="G219" s="151" t="s">
        <v>12</v>
      </c>
      <c r="H219" s="151"/>
      <c r="I219" s="152"/>
    </row>
    <row r="220" spans="1:9" ht="22.8">
      <c r="A220" s="151">
        <v>654001</v>
      </c>
      <c r="B220" s="151">
        <v>214</v>
      </c>
      <c r="C220" s="152" t="s">
        <v>268</v>
      </c>
      <c r="D220" s="151"/>
      <c r="E220" s="152" t="s">
        <v>268</v>
      </c>
      <c r="F220" s="152" t="s">
        <v>11</v>
      </c>
      <c r="G220" s="151" t="s">
        <v>12</v>
      </c>
      <c r="H220" s="151"/>
      <c r="I220" s="152"/>
    </row>
    <row r="221" spans="1:9" ht="22.8">
      <c r="A221" s="151">
        <v>655001</v>
      </c>
      <c r="B221" s="151">
        <v>215</v>
      </c>
      <c r="C221" s="152" t="s">
        <v>269</v>
      </c>
      <c r="D221" s="151"/>
      <c r="E221" s="152" t="s">
        <v>269</v>
      </c>
      <c r="F221" s="152" t="s">
        <v>11</v>
      </c>
      <c r="G221" s="151" t="s">
        <v>12</v>
      </c>
      <c r="H221" s="151"/>
      <c r="I221" s="152"/>
    </row>
    <row r="222" spans="1:9" ht="22.8">
      <c r="A222" s="151">
        <v>656001</v>
      </c>
      <c r="B222" s="151">
        <v>216</v>
      </c>
      <c r="C222" s="152" t="s">
        <v>270</v>
      </c>
      <c r="D222" s="151"/>
      <c r="E222" s="152" t="s">
        <v>270</v>
      </c>
      <c r="F222" s="152" t="s">
        <v>11</v>
      </c>
      <c r="G222" s="151" t="s">
        <v>12</v>
      </c>
      <c r="H222" s="151"/>
      <c r="I222" s="152"/>
    </row>
    <row r="223" spans="1:9" ht="22.8">
      <c r="A223" s="151">
        <v>657001</v>
      </c>
      <c r="B223" s="151">
        <v>217</v>
      </c>
      <c r="C223" s="152" t="s">
        <v>271</v>
      </c>
      <c r="D223" s="151"/>
      <c r="E223" s="152" t="s">
        <v>271</v>
      </c>
      <c r="F223" s="152" t="s">
        <v>11</v>
      </c>
      <c r="G223" s="151" t="s">
        <v>12</v>
      </c>
      <c r="H223" s="151"/>
      <c r="I223" s="152"/>
    </row>
    <row r="224" spans="1:9" ht="22.8">
      <c r="A224" s="151">
        <v>658001</v>
      </c>
      <c r="B224" s="151">
        <v>218</v>
      </c>
      <c r="C224" s="152" t="s">
        <v>272</v>
      </c>
      <c r="D224" s="151"/>
      <c r="E224" s="152" t="s">
        <v>272</v>
      </c>
      <c r="F224" s="152" t="s">
        <v>11</v>
      </c>
      <c r="G224" s="151" t="s">
        <v>12</v>
      </c>
      <c r="H224" s="151"/>
      <c r="I224" s="152"/>
    </row>
    <row r="225" spans="1:9" ht="22.8">
      <c r="A225" s="151">
        <v>659001</v>
      </c>
      <c r="B225" s="151">
        <v>219</v>
      </c>
      <c r="C225" s="152" t="s">
        <v>273</v>
      </c>
      <c r="D225" s="151"/>
      <c r="E225" s="152" t="s">
        <v>273</v>
      </c>
      <c r="F225" s="152" t="s">
        <v>11</v>
      </c>
      <c r="G225" s="151" t="s">
        <v>12</v>
      </c>
      <c r="H225" s="151"/>
      <c r="I225" s="152"/>
    </row>
    <row r="226" spans="1:9" ht="22.8">
      <c r="A226" s="151">
        <v>660001</v>
      </c>
      <c r="B226" s="151">
        <v>220</v>
      </c>
      <c r="C226" s="152" t="s">
        <v>274</v>
      </c>
      <c r="D226" s="151"/>
      <c r="E226" s="152" t="s">
        <v>274</v>
      </c>
      <c r="F226" s="152" t="s">
        <v>11</v>
      </c>
      <c r="G226" s="151" t="s">
        <v>12</v>
      </c>
      <c r="H226" s="151"/>
      <c r="I226" s="152"/>
    </row>
    <row r="227" spans="1:9" ht="22.8">
      <c r="A227" s="151">
        <v>661001</v>
      </c>
      <c r="B227" s="151">
        <v>221</v>
      </c>
      <c r="C227" s="152" t="s">
        <v>275</v>
      </c>
      <c r="D227" s="151"/>
      <c r="E227" s="152" t="s">
        <v>275</v>
      </c>
      <c r="F227" s="152" t="s">
        <v>11</v>
      </c>
      <c r="G227" s="151" t="s">
        <v>12</v>
      </c>
      <c r="H227" s="151"/>
      <c r="I227" s="152"/>
    </row>
    <row r="228" spans="1:9" ht="22.8">
      <c r="A228" s="151">
        <v>662001</v>
      </c>
      <c r="B228" s="151">
        <v>222</v>
      </c>
      <c r="C228" s="152" t="s">
        <v>276</v>
      </c>
      <c r="D228" s="151"/>
      <c r="E228" s="152" t="s">
        <v>276</v>
      </c>
      <c r="F228" s="152" t="s">
        <v>11</v>
      </c>
      <c r="G228" s="151" t="s">
        <v>12</v>
      </c>
      <c r="H228" s="151"/>
      <c r="I228" s="152"/>
    </row>
    <row r="229" spans="1:9" ht="22.8">
      <c r="A229" s="151">
        <v>663001</v>
      </c>
      <c r="B229" s="151">
        <v>223</v>
      </c>
      <c r="C229" s="152" t="s">
        <v>277</v>
      </c>
      <c r="D229" s="151"/>
      <c r="E229" s="152" t="s">
        <v>277</v>
      </c>
      <c r="F229" s="152" t="s">
        <v>11</v>
      </c>
      <c r="G229" s="151" t="s">
        <v>12</v>
      </c>
      <c r="H229" s="151"/>
      <c r="I229" s="152"/>
    </row>
    <row r="230" spans="1:9" ht="22.8">
      <c r="A230" s="151">
        <v>664001</v>
      </c>
      <c r="B230" s="151">
        <v>224</v>
      </c>
      <c r="C230" s="152" t="s">
        <v>278</v>
      </c>
      <c r="D230" s="151"/>
      <c r="E230" s="152" t="s">
        <v>278</v>
      </c>
      <c r="F230" s="152" t="s">
        <v>11</v>
      </c>
      <c r="G230" s="151" t="s">
        <v>12</v>
      </c>
      <c r="H230" s="151"/>
      <c r="I230" s="152"/>
    </row>
    <row r="231" spans="1:9" ht="22.8">
      <c r="A231" s="151">
        <v>665001</v>
      </c>
      <c r="B231" s="151">
        <v>225</v>
      </c>
      <c r="C231" s="152" t="s">
        <v>279</v>
      </c>
      <c r="D231" s="151"/>
      <c r="E231" s="152" t="s">
        <v>279</v>
      </c>
      <c r="F231" s="152" t="s">
        <v>11</v>
      </c>
      <c r="G231" s="151" t="s">
        <v>12</v>
      </c>
      <c r="H231" s="151"/>
      <c r="I231" s="152"/>
    </row>
    <row r="232" spans="1:9" ht="22.8">
      <c r="A232" s="151">
        <v>666001</v>
      </c>
      <c r="B232" s="151">
        <v>226</v>
      </c>
      <c r="C232" s="152" t="s">
        <v>280</v>
      </c>
      <c r="D232" s="151"/>
      <c r="E232" s="152" t="s">
        <v>280</v>
      </c>
      <c r="F232" s="152" t="s">
        <v>11</v>
      </c>
      <c r="G232" s="151" t="s">
        <v>12</v>
      </c>
      <c r="H232" s="151"/>
      <c r="I232" s="152"/>
    </row>
    <row r="233" spans="1:9" ht="22.8">
      <c r="A233" s="151">
        <v>667001</v>
      </c>
      <c r="B233" s="151">
        <v>227</v>
      </c>
      <c r="C233" s="152" t="s">
        <v>281</v>
      </c>
      <c r="D233" s="151"/>
      <c r="E233" s="152" t="s">
        <v>281</v>
      </c>
      <c r="F233" s="152" t="s">
        <v>11</v>
      </c>
      <c r="G233" s="151" t="s">
        <v>12</v>
      </c>
      <c r="H233" s="151"/>
      <c r="I233" s="152"/>
    </row>
    <row r="234" spans="1:9" ht="22.8">
      <c r="A234" s="151">
        <v>668001</v>
      </c>
      <c r="B234" s="151">
        <v>228</v>
      </c>
      <c r="C234" s="152" t="s">
        <v>282</v>
      </c>
      <c r="D234" s="151"/>
      <c r="E234" s="152" t="s">
        <v>282</v>
      </c>
      <c r="F234" s="152" t="s">
        <v>11</v>
      </c>
      <c r="G234" s="151" t="s">
        <v>12</v>
      </c>
      <c r="H234" s="151"/>
      <c r="I234" s="152"/>
    </row>
    <row r="235" spans="1:9" ht="22.8">
      <c r="A235" s="151">
        <v>669001</v>
      </c>
      <c r="B235" s="151">
        <v>229</v>
      </c>
      <c r="C235" s="152" t="s">
        <v>283</v>
      </c>
      <c r="D235" s="151"/>
      <c r="E235" s="152" t="s">
        <v>283</v>
      </c>
      <c r="F235" s="152" t="s">
        <v>11</v>
      </c>
      <c r="G235" s="151" t="s">
        <v>12</v>
      </c>
      <c r="H235" s="151"/>
      <c r="I235" s="152"/>
    </row>
    <row r="236" spans="1:9" ht="22.8">
      <c r="A236" s="151">
        <v>670001</v>
      </c>
      <c r="B236" s="151">
        <v>230</v>
      </c>
      <c r="C236" s="152" t="s">
        <v>284</v>
      </c>
      <c r="D236" s="151"/>
      <c r="E236" s="152" t="s">
        <v>284</v>
      </c>
      <c r="F236" s="152" t="s">
        <v>11</v>
      </c>
      <c r="G236" s="151" t="s">
        <v>12</v>
      </c>
      <c r="H236" s="151"/>
      <c r="I236" s="152"/>
    </row>
    <row r="237" spans="1:9" ht="22.8">
      <c r="A237" s="151">
        <v>671001</v>
      </c>
      <c r="B237" s="151">
        <v>231</v>
      </c>
      <c r="C237" s="152" t="s">
        <v>285</v>
      </c>
      <c r="D237" s="151"/>
      <c r="E237" s="152" t="s">
        <v>285</v>
      </c>
      <c r="F237" s="152" t="s">
        <v>11</v>
      </c>
      <c r="G237" s="151" t="s">
        <v>12</v>
      </c>
      <c r="H237" s="151"/>
      <c r="I237" s="152"/>
    </row>
    <row r="238" spans="1:9" ht="22.8">
      <c r="A238" s="151">
        <v>672001</v>
      </c>
      <c r="B238" s="151">
        <v>232</v>
      </c>
      <c r="C238" s="152" t="s">
        <v>286</v>
      </c>
      <c r="D238" s="151"/>
      <c r="E238" s="152" t="s">
        <v>286</v>
      </c>
      <c r="F238" s="152" t="s">
        <v>11</v>
      </c>
      <c r="G238" s="151" t="s">
        <v>12</v>
      </c>
      <c r="H238" s="151"/>
      <c r="I238" s="152"/>
    </row>
    <row r="239" spans="1:9" ht="22.8">
      <c r="A239" s="151">
        <v>673001</v>
      </c>
      <c r="B239" s="151">
        <v>233</v>
      </c>
      <c r="C239" s="152" t="s">
        <v>287</v>
      </c>
      <c r="D239" s="151"/>
      <c r="E239" s="152" t="s">
        <v>287</v>
      </c>
      <c r="F239" s="152" t="s">
        <v>11</v>
      </c>
      <c r="G239" s="151" t="s">
        <v>12</v>
      </c>
      <c r="H239" s="151"/>
      <c r="I239" s="152"/>
    </row>
    <row r="240" spans="1:9" ht="22.8">
      <c r="A240" s="151">
        <v>674001</v>
      </c>
      <c r="B240" s="151">
        <v>234</v>
      </c>
      <c r="C240" s="152" t="s">
        <v>288</v>
      </c>
      <c r="D240" s="151"/>
      <c r="E240" s="152" t="s">
        <v>288</v>
      </c>
      <c r="F240" s="152" t="s">
        <v>11</v>
      </c>
      <c r="G240" s="151" t="s">
        <v>12</v>
      </c>
      <c r="H240" s="151"/>
      <c r="I240" s="152"/>
    </row>
    <row r="241" spans="1:9" ht="22.8">
      <c r="A241" s="151">
        <v>675001</v>
      </c>
      <c r="B241" s="151">
        <v>235</v>
      </c>
      <c r="C241" s="152" t="s">
        <v>289</v>
      </c>
      <c r="D241" s="151"/>
      <c r="E241" s="152" t="s">
        <v>289</v>
      </c>
      <c r="F241" s="152" t="s">
        <v>11</v>
      </c>
      <c r="G241" s="151" t="s">
        <v>12</v>
      </c>
      <c r="H241" s="151"/>
      <c r="I241" s="152"/>
    </row>
    <row r="242" spans="1:9" ht="22.8">
      <c r="A242" s="151">
        <v>676001</v>
      </c>
      <c r="B242" s="151">
        <v>236</v>
      </c>
      <c r="C242" s="152" t="s">
        <v>290</v>
      </c>
      <c r="D242" s="151"/>
      <c r="E242" s="152" t="s">
        <v>290</v>
      </c>
      <c r="F242" s="152" t="s">
        <v>11</v>
      </c>
      <c r="G242" s="151" t="s">
        <v>12</v>
      </c>
      <c r="H242" s="151"/>
      <c r="I242" s="152"/>
    </row>
    <row r="243" spans="1:9" ht="22.8">
      <c r="A243" s="151">
        <v>677001</v>
      </c>
      <c r="B243" s="151">
        <v>237</v>
      </c>
      <c r="C243" s="152" t="s">
        <v>291</v>
      </c>
      <c r="D243" s="151"/>
      <c r="E243" s="152" t="s">
        <v>291</v>
      </c>
      <c r="F243" s="152" t="s">
        <v>11</v>
      </c>
      <c r="G243" s="151" t="s">
        <v>12</v>
      </c>
      <c r="H243" s="151"/>
      <c r="I243" s="152"/>
    </row>
    <row r="244" spans="1:9" ht="22.8">
      <c r="A244" s="151">
        <v>678001</v>
      </c>
      <c r="B244" s="151">
        <v>238</v>
      </c>
      <c r="C244" s="152" t="s">
        <v>292</v>
      </c>
      <c r="D244" s="151"/>
      <c r="E244" s="152" t="s">
        <v>292</v>
      </c>
      <c r="F244" s="152" t="s">
        <v>11</v>
      </c>
      <c r="G244" s="151" t="s">
        <v>12</v>
      </c>
      <c r="H244" s="151"/>
      <c r="I244" s="152"/>
    </row>
    <row r="245" spans="1:9" ht="22.8">
      <c r="A245" s="151">
        <v>194001</v>
      </c>
      <c r="B245" s="151">
        <v>239</v>
      </c>
      <c r="C245" s="152" t="s">
        <v>293</v>
      </c>
      <c r="D245" s="151" t="s">
        <v>16</v>
      </c>
      <c r="E245" s="152" t="s">
        <v>294</v>
      </c>
      <c r="F245" s="152" t="s">
        <v>34</v>
      </c>
      <c r="G245" s="151" t="s">
        <v>12</v>
      </c>
      <c r="H245" s="151"/>
      <c r="I245" s="152"/>
    </row>
    <row r="246" spans="1:9" ht="22.8">
      <c r="A246" s="151">
        <v>701001</v>
      </c>
      <c r="B246" s="151">
        <v>240</v>
      </c>
      <c r="C246" s="152" t="s">
        <v>295</v>
      </c>
      <c r="D246" s="151"/>
      <c r="E246" s="152" t="s">
        <v>295</v>
      </c>
      <c r="F246" s="152" t="s">
        <v>296</v>
      </c>
      <c r="G246" s="151" t="s">
        <v>12</v>
      </c>
      <c r="H246" s="151"/>
      <c r="I246" s="152"/>
    </row>
    <row r="247" spans="1:9" ht="22.8">
      <c r="A247" s="151">
        <v>702001</v>
      </c>
      <c r="B247" s="151">
        <v>241</v>
      </c>
      <c r="C247" s="152" t="s">
        <v>297</v>
      </c>
      <c r="D247" s="151"/>
      <c r="E247" s="152" t="s">
        <v>297</v>
      </c>
      <c r="F247" s="152" t="s">
        <v>296</v>
      </c>
      <c r="G247" s="151" t="s">
        <v>12</v>
      </c>
      <c r="H247" s="151"/>
      <c r="I247" s="152"/>
    </row>
    <row r="248" spans="1:9" ht="22.8">
      <c r="A248" s="151">
        <v>703001</v>
      </c>
      <c r="B248" s="151">
        <v>242</v>
      </c>
      <c r="C248" s="152" t="s">
        <v>298</v>
      </c>
      <c r="D248" s="151"/>
      <c r="E248" s="152" t="s">
        <v>298</v>
      </c>
      <c r="F248" s="152" t="s">
        <v>296</v>
      </c>
      <c r="G248" s="151" t="s">
        <v>12</v>
      </c>
      <c r="H248" s="151"/>
      <c r="I248" s="152"/>
    </row>
    <row r="249" spans="1:9" ht="22.8">
      <c r="A249" s="151">
        <v>250062</v>
      </c>
      <c r="B249" s="151">
        <v>243</v>
      </c>
      <c r="C249" s="152" t="s">
        <v>299</v>
      </c>
      <c r="D249" s="151"/>
      <c r="E249" s="152" t="s">
        <v>299</v>
      </c>
      <c r="F249" s="152" t="s">
        <v>20</v>
      </c>
      <c r="G249" s="151" t="s">
        <v>175</v>
      </c>
      <c r="H249" s="151"/>
      <c r="I249" s="152"/>
    </row>
    <row r="250" spans="1:9" ht="22.8">
      <c r="A250" s="151">
        <v>250063</v>
      </c>
      <c r="B250" s="151">
        <v>244</v>
      </c>
      <c r="C250" s="152" t="s">
        <v>300</v>
      </c>
      <c r="D250" s="151"/>
      <c r="E250" s="152" t="s">
        <v>300</v>
      </c>
      <c r="F250" s="152" t="s">
        <v>20</v>
      </c>
      <c r="G250" s="151" t="s">
        <v>175</v>
      </c>
      <c r="H250" s="151"/>
      <c r="I250" s="152"/>
    </row>
    <row r="251" spans="1:9" ht="22.8">
      <c r="A251" s="151">
        <v>429001</v>
      </c>
      <c r="B251" s="151">
        <v>245</v>
      </c>
      <c r="C251" s="152" t="s">
        <v>301</v>
      </c>
      <c r="D251" s="151"/>
      <c r="E251" s="152" t="s">
        <v>301</v>
      </c>
      <c r="F251" s="152" t="s">
        <v>31</v>
      </c>
      <c r="G251" s="151" t="s">
        <v>12</v>
      </c>
      <c r="H251" s="151"/>
      <c r="I251" s="152"/>
    </row>
    <row r="252" spans="1:9" ht="22.8">
      <c r="A252" s="151">
        <v>145001</v>
      </c>
      <c r="B252" s="151">
        <v>246</v>
      </c>
      <c r="C252" s="152" t="s">
        <v>302</v>
      </c>
      <c r="D252" s="151"/>
      <c r="E252" s="152" t="s">
        <v>302</v>
      </c>
      <c r="F252" s="152" t="s">
        <v>11</v>
      </c>
      <c r="G252" s="151" t="s">
        <v>12</v>
      </c>
      <c r="H252" s="151"/>
      <c r="I252" s="152"/>
    </row>
    <row r="253" spans="1:9" ht="22.8">
      <c r="A253" s="151">
        <v>170001</v>
      </c>
      <c r="B253" s="151">
        <v>247</v>
      </c>
      <c r="C253" s="152" t="s">
        <v>303</v>
      </c>
      <c r="D253" s="151"/>
      <c r="E253" s="152" t="s">
        <v>303</v>
      </c>
      <c r="F253" s="152" t="s">
        <v>11</v>
      </c>
      <c r="G253" s="151" t="s">
        <v>12</v>
      </c>
      <c r="H253" s="151"/>
      <c r="I253" s="152"/>
    </row>
    <row r="254" spans="1:9" ht="22.8">
      <c r="A254" s="151">
        <v>171001</v>
      </c>
      <c r="B254" s="151">
        <v>248</v>
      </c>
      <c r="C254" s="152" t="s">
        <v>304</v>
      </c>
      <c r="D254" s="151"/>
      <c r="E254" s="152" t="s">
        <v>304</v>
      </c>
      <c r="F254" s="152" t="s">
        <v>11</v>
      </c>
      <c r="G254" s="151" t="s">
        <v>12</v>
      </c>
      <c r="H254" s="151"/>
      <c r="I254" s="152"/>
    </row>
    <row r="255" spans="1:9" ht="22.8">
      <c r="A255" s="151">
        <v>156001</v>
      </c>
      <c r="B255" s="151">
        <v>249</v>
      </c>
      <c r="C255" s="152" t="s">
        <v>305</v>
      </c>
      <c r="D255" s="151" t="s">
        <v>16</v>
      </c>
      <c r="E255" s="152" t="s">
        <v>306</v>
      </c>
      <c r="F255" s="152" t="s">
        <v>11</v>
      </c>
      <c r="G255" s="151" t="s">
        <v>12</v>
      </c>
      <c r="H255" s="151"/>
      <c r="I255" s="152"/>
    </row>
    <row r="256" spans="1:9" ht="22.8">
      <c r="A256" s="153">
        <v>177001</v>
      </c>
      <c r="B256" s="153">
        <v>250</v>
      </c>
      <c r="C256" s="154"/>
      <c r="D256" s="153"/>
      <c r="E256" s="154" t="s">
        <v>307</v>
      </c>
      <c r="F256" s="154" t="s">
        <v>11</v>
      </c>
      <c r="G256" s="153" t="s">
        <v>12</v>
      </c>
      <c r="H256" s="153"/>
      <c r="I256" s="154" t="s">
        <v>308</v>
      </c>
    </row>
    <row r="257" spans="1:9" ht="22.8">
      <c r="A257" s="153">
        <v>302001</v>
      </c>
      <c r="B257" s="153">
        <v>251</v>
      </c>
      <c r="C257" s="154"/>
      <c r="D257" s="153"/>
      <c r="E257" s="154" t="s">
        <v>309</v>
      </c>
      <c r="F257" s="154" t="s">
        <v>44</v>
      </c>
      <c r="G257" s="153" t="s">
        <v>12</v>
      </c>
      <c r="H257" s="153"/>
      <c r="I257" s="154" t="s">
        <v>308</v>
      </c>
    </row>
    <row r="258" spans="1:9" ht="22.8">
      <c r="A258" s="153">
        <v>313001</v>
      </c>
      <c r="B258" s="153">
        <v>252</v>
      </c>
      <c r="C258" s="154"/>
      <c r="D258" s="153"/>
      <c r="E258" s="154" t="s">
        <v>310</v>
      </c>
      <c r="F258" s="154" t="s">
        <v>44</v>
      </c>
      <c r="G258" s="153" t="s">
        <v>12</v>
      </c>
      <c r="H258" s="153"/>
      <c r="I258" s="154" t="s">
        <v>308</v>
      </c>
    </row>
  </sheetData>
  <mergeCells count="1">
    <mergeCell ref="A2:I2"/>
  </mergeCells>
  <phoneticPr fontId="33"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11"/>
  <sheetViews>
    <sheetView workbookViewId="0">
      <selection activeCell="A2" sqref="A2:K2"/>
    </sheetView>
  </sheetViews>
  <sheetFormatPr defaultColWidth="9" defaultRowHeight="13.8"/>
  <cols>
    <col min="1" max="1" width="29.77734375" customWidth="1"/>
    <col min="2" max="2" width="16.6640625" customWidth="1"/>
    <col min="3" max="3" width="15.44140625" customWidth="1"/>
    <col min="4" max="5" width="16" customWidth="1"/>
    <col min="6" max="6" width="14.77734375" customWidth="1"/>
    <col min="9" max="9" width="16.88671875" customWidth="1"/>
    <col min="10" max="10" width="11.21875" customWidth="1"/>
    <col min="11" max="11" width="14" customWidth="1"/>
    <col min="256" max="256" width="31.109375" customWidth="1"/>
    <col min="257" max="257" width="17.6640625" customWidth="1"/>
    <col min="258" max="258" width="14" customWidth="1"/>
    <col min="259" max="259" width="13.21875" customWidth="1"/>
    <col min="260" max="260" width="12.21875" customWidth="1"/>
    <col min="261" max="261" width="12.44140625" customWidth="1"/>
    <col min="262" max="262" width="18.6640625" customWidth="1"/>
    <col min="512" max="512" width="31.109375" customWidth="1"/>
    <col min="513" max="513" width="17.6640625" customWidth="1"/>
    <col min="514" max="514" width="14" customWidth="1"/>
    <col min="515" max="515" width="13.21875" customWidth="1"/>
    <col min="516" max="516" width="12.21875" customWidth="1"/>
    <col min="517" max="517" width="12.44140625" customWidth="1"/>
    <col min="518" max="518" width="18.6640625" customWidth="1"/>
    <col min="768" max="768" width="31.109375" customWidth="1"/>
    <col min="769" max="769" width="17.6640625" customWidth="1"/>
    <col min="770" max="770" width="14" customWidth="1"/>
    <col min="771" max="771" width="13.21875" customWidth="1"/>
    <col min="772" max="772" width="12.21875" customWidth="1"/>
    <col min="773" max="773" width="12.44140625" customWidth="1"/>
    <col min="774" max="774" width="18.6640625" customWidth="1"/>
    <col min="1024" max="1024" width="31.109375" customWidth="1"/>
    <col min="1025" max="1025" width="17.6640625" customWidth="1"/>
    <col min="1026" max="1026" width="14" customWidth="1"/>
    <col min="1027" max="1027" width="13.21875" customWidth="1"/>
    <col min="1028" max="1028" width="12.21875" customWidth="1"/>
    <col min="1029" max="1029" width="12.44140625" customWidth="1"/>
    <col min="1030" max="1030" width="18.6640625" customWidth="1"/>
    <col min="1280" max="1280" width="31.109375" customWidth="1"/>
    <col min="1281" max="1281" width="17.6640625" customWidth="1"/>
    <col min="1282" max="1282" width="14" customWidth="1"/>
    <col min="1283" max="1283" width="13.21875" customWidth="1"/>
    <col min="1284" max="1284" width="12.21875" customWidth="1"/>
    <col min="1285" max="1285" width="12.44140625" customWidth="1"/>
    <col min="1286" max="1286" width="18.6640625" customWidth="1"/>
    <col min="1536" max="1536" width="31.109375" customWidth="1"/>
    <col min="1537" max="1537" width="17.6640625" customWidth="1"/>
    <col min="1538" max="1538" width="14" customWidth="1"/>
    <col min="1539" max="1539" width="13.21875" customWidth="1"/>
    <col min="1540" max="1540" width="12.21875" customWidth="1"/>
    <col min="1541" max="1541" width="12.44140625" customWidth="1"/>
    <col min="1542" max="1542" width="18.6640625" customWidth="1"/>
    <col min="1792" max="1792" width="31.109375" customWidth="1"/>
    <col min="1793" max="1793" width="17.6640625" customWidth="1"/>
    <col min="1794" max="1794" width="14" customWidth="1"/>
    <col min="1795" max="1795" width="13.21875" customWidth="1"/>
    <col min="1796" max="1796" width="12.21875" customWidth="1"/>
    <col min="1797" max="1797" width="12.44140625" customWidth="1"/>
    <col min="1798" max="1798" width="18.6640625" customWidth="1"/>
    <col min="2048" max="2048" width="31.109375" customWidth="1"/>
    <col min="2049" max="2049" width="17.6640625" customWidth="1"/>
    <col min="2050" max="2050" width="14" customWidth="1"/>
    <col min="2051" max="2051" width="13.21875" customWidth="1"/>
    <col min="2052" max="2052" width="12.21875" customWidth="1"/>
    <col min="2053" max="2053" width="12.44140625" customWidth="1"/>
    <col min="2054" max="2054" width="18.6640625" customWidth="1"/>
    <col min="2304" max="2304" width="31.109375" customWidth="1"/>
    <col min="2305" max="2305" width="17.6640625" customWidth="1"/>
    <col min="2306" max="2306" width="14" customWidth="1"/>
    <col min="2307" max="2307" width="13.21875" customWidth="1"/>
    <col min="2308" max="2308" width="12.21875" customWidth="1"/>
    <col min="2309" max="2309" width="12.44140625" customWidth="1"/>
    <col min="2310" max="2310" width="18.6640625" customWidth="1"/>
    <col min="2560" max="2560" width="31.109375" customWidth="1"/>
    <col min="2561" max="2561" width="17.6640625" customWidth="1"/>
    <col min="2562" max="2562" width="14" customWidth="1"/>
    <col min="2563" max="2563" width="13.21875" customWidth="1"/>
    <col min="2564" max="2564" width="12.21875" customWidth="1"/>
    <col min="2565" max="2565" width="12.44140625" customWidth="1"/>
    <col min="2566" max="2566" width="18.6640625" customWidth="1"/>
    <col min="2816" max="2816" width="31.109375" customWidth="1"/>
    <col min="2817" max="2817" width="17.6640625" customWidth="1"/>
    <col min="2818" max="2818" width="14" customWidth="1"/>
    <col min="2819" max="2819" width="13.21875" customWidth="1"/>
    <col min="2820" max="2820" width="12.21875" customWidth="1"/>
    <col min="2821" max="2821" width="12.44140625" customWidth="1"/>
    <col min="2822" max="2822" width="18.6640625" customWidth="1"/>
    <col min="3072" max="3072" width="31.109375" customWidth="1"/>
    <col min="3073" max="3073" width="17.6640625" customWidth="1"/>
    <col min="3074" max="3074" width="14" customWidth="1"/>
    <col min="3075" max="3075" width="13.21875" customWidth="1"/>
    <col min="3076" max="3076" width="12.21875" customWidth="1"/>
    <col min="3077" max="3077" width="12.44140625" customWidth="1"/>
    <col min="3078" max="3078" width="18.6640625" customWidth="1"/>
    <col min="3328" max="3328" width="31.109375" customWidth="1"/>
    <col min="3329" max="3329" width="17.6640625" customWidth="1"/>
    <col min="3330" max="3330" width="14" customWidth="1"/>
    <col min="3331" max="3331" width="13.21875" customWidth="1"/>
    <col min="3332" max="3332" width="12.21875" customWidth="1"/>
    <col min="3333" max="3333" width="12.44140625" customWidth="1"/>
    <col min="3334" max="3334" width="18.6640625" customWidth="1"/>
    <col min="3584" max="3584" width="31.109375" customWidth="1"/>
    <col min="3585" max="3585" width="17.6640625" customWidth="1"/>
    <col min="3586" max="3586" width="14" customWidth="1"/>
    <col min="3587" max="3587" width="13.21875" customWidth="1"/>
    <col min="3588" max="3588" width="12.21875" customWidth="1"/>
    <col min="3589" max="3589" width="12.44140625" customWidth="1"/>
    <col min="3590" max="3590" width="18.6640625" customWidth="1"/>
    <col min="3840" max="3840" width="31.109375" customWidth="1"/>
    <col min="3841" max="3841" width="17.6640625" customWidth="1"/>
    <col min="3842" max="3842" width="14" customWidth="1"/>
    <col min="3843" max="3843" width="13.21875" customWidth="1"/>
    <col min="3844" max="3844" width="12.21875" customWidth="1"/>
    <col min="3845" max="3845" width="12.44140625" customWidth="1"/>
    <col min="3846" max="3846" width="18.6640625" customWidth="1"/>
    <col min="4096" max="4096" width="31.109375" customWidth="1"/>
    <col min="4097" max="4097" width="17.6640625" customWidth="1"/>
    <col min="4098" max="4098" width="14" customWidth="1"/>
    <col min="4099" max="4099" width="13.21875" customWidth="1"/>
    <col min="4100" max="4100" width="12.21875" customWidth="1"/>
    <col min="4101" max="4101" width="12.44140625" customWidth="1"/>
    <col min="4102" max="4102" width="18.6640625" customWidth="1"/>
    <col min="4352" max="4352" width="31.109375" customWidth="1"/>
    <col min="4353" max="4353" width="17.6640625" customWidth="1"/>
    <col min="4354" max="4354" width="14" customWidth="1"/>
    <col min="4355" max="4355" width="13.21875" customWidth="1"/>
    <col min="4356" max="4356" width="12.21875" customWidth="1"/>
    <col min="4357" max="4357" width="12.44140625" customWidth="1"/>
    <col min="4358" max="4358" width="18.6640625" customWidth="1"/>
    <col min="4608" max="4608" width="31.109375" customWidth="1"/>
    <col min="4609" max="4609" width="17.6640625" customWidth="1"/>
    <col min="4610" max="4610" width="14" customWidth="1"/>
    <col min="4611" max="4611" width="13.21875" customWidth="1"/>
    <col min="4612" max="4612" width="12.21875" customWidth="1"/>
    <col min="4613" max="4613" width="12.44140625" customWidth="1"/>
    <col min="4614" max="4614" width="18.6640625" customWidth="1"/>
    <col min="4864" max="4864" width="31.109375" customWidth="1"/>
    <col min="4865" max="4865" width="17.6640625" customWidth="1"/>
    <col min="4866" max="4866" width="14" customWidth="1"/>
    <col min="4867" max="4867" width="13.21875" customWidth="1"/>
    <col min="4868" max="4868" width="12.21875" customWidth="1"/>
    <col min="4869" max="4869" width="12.44140625" customWidth="1"/>
    <col min="4870" max="4870" width="18.6640625" customWidth="1"/>
    <col min="5120" max="5120" width="31.109375" customWidth="1"/>
    <col min="5121" max="5121" width="17.6640625" customWidth="1"/>
    <col min="5122" max="5122" width="14" customWidth="1"/>
    <col min="5123" max="5123" width="13.21875" customWidth="1"/>
    <col min="5124" max="5124" width="12.21875" customWidth="1"/>
    <col min="5125" max="5125" width="12.44140625" customWidth="1"/>
    <col min="5126" max="5126" width="18.6640625" customWidth="1"/>
    <col min="5376" max="5376" width="31.109375" customWidth="1"/>
    <col min="5377" max="5377" width="17.6640625" customWidth="1"/>
    <col min="5378" max="5378" width="14" customWidth="1"/>
    <col min="5379" max="5379" width="13.21875" customWidth="1"/>
    <col min="5380" max="5380" width="12.21875" customWidth="1"/>
    <col min="5381" max="5381" width="12.44140625" customWidth="1"/>
    <col min="5382" max="5382" width="18.6640625" customWidth="1"/>
    <col min="5632" max="5632" width="31.109375" customWidth="1"/>
    <col min="5633" max="5633" width="17.6640625" customWidth="1"/>
    <col min="5634" max="5634" width="14" customWidth="1"/>
    <col min="5635" max="5635" width="13.21875" customWidth="1"/>
    <col min="5636" max="5636" width="12.21875" customWidth="1"/>
    <col min="5637" max="5637" width="12.44140625" customWidth="1"/>
    <col min="5638" max="5638" width="18.6640625" customWidth="1"/>
    <col min="5888" max="5888" width="31.109375" customWidth="1"/>
    <col min="5889" max="5889" width="17.6640625" customWidth="1"/>
    <col min="5890" max="5890" width="14" customWidth="1"/>
    <col min="5891" max="5891" width="13.21875" customWidth="1"/>
    <col min="5892" max="5892" width="12.21875" customWidth="1"/>
    <col min="5893" max="5893" width="12.44140625" customWidth="1"/>
    <col min="5894" max="5894" width="18.6640625" customWidth="1"/>
    <col min="6144" max="6144" width="31.109375" customWidth="1"/>
    <col min="6145" max="6145" width="17.6640625" customWidth="1"/>
    <col min="6146" max="6146" width="14" customWidth="1"/>
    <col min="6147" max="6147" width="13.21875" customWidth="1"/>
    <col min="6148" max="6148" width="12.21875" customWidth="1"/>
    <col min="6149" max="6149" width="12.44140625" customWidth="1"/>
    <col min="6150" max="6150" width="18.6640625" customWidth="1"/>
    <col min="6400" max="6400" width="31.109375" customWidth="1"/>
    <col min="6401" max="6401" width="17.6640625" customWidth="1"/>
    <col min="6402" max="6402" width="14" customWidth="1"/>
    <col min="6403" max="6403" width="13.21875" customWidth="1"/>
    <col min="6404" max="6404" width="12.21875" customWidth="1"/>
    <col min="6405" max="6405" width="12.44140625" customWidth="1"/>
    <col min="6406" max="6406" width="18.6640625" customWidth="1"/>
    <col min="6656" max="6656" width="31.109375" customWidth="1"/>
    <col min="6657" max="6657" width="17.6640625" customWidth="1"/>
    <col min="6658" max="6658" width="14" customWidth="1"/>
    <col min="6659" max="6659" width="13.21875" customWidth="1"/>
    <col min="6660" max="6660" width="12.21875" customWidth="1"/>
    <col min="6661" max="6661" width="12.44140625" customWidth="1"/>
    <col min="6662" max="6662" width="18.6640625" customWidth="1"/>
    <col min="6912" max="6912" width="31.109375" customWidth="1"/>
    <col min="6913" max="6913" width="17.6640625" customWidth="1"/>
    <col min="6914" max="6914" width="14" customWidth="1"/>
    <col min="6915" max="6915" width="13.21875" customWidth="1"/>
    <col min="6916" max="6916" width="12.21875" customWidth="1"/>
    <col min="6917" max="6917" width="12.44140625" customWidth="1"/>
    <col min="6918" max="6918" width="18.6640625" customWidth="1"/>
    <col min="7168" max="7168" width="31.109375" customWidth="1"/>
    <col min="7169" max="7169" width="17.6640625" customWidth="1"/>
    <col min="7170" max="7170" width="14" customWidth="1"/>
    <col min="7171" max="7171" width="13.21875" customWidth="1"/>
    <col min="7172" max="7172" width="12.21875" customWidth="1"/>
    <col min="7173" max="7173" width="12.44140625" customWidth="1"/>
    <col min="7174" max="7174" width="18.6640625" customWidth="1"/>
    <col min="7424" max="7424" width="31.109375" customWidth="1"/>
    <col min="7425" max="7425" width="17.6640625" customWidth="1"/>
    <col min="7426" max="7426" width="14" customWidth="1"/>
    <col min="7427" max="7427" width="13.21875" customWidth="1"/>
    <col min="7428" max="7428" width="12.21875" customWidth="1"/>
    <col min="7429" max="7429" width="12.44140625" customWidth="1"/>
    <col min="7430" max="7430" width="18.6640625" customWidth="1"/>
    <col min="7680" max="7680" width="31.109375" customWidth="1"/>
    <col min="7681" max="7681" width="17.6640625" customWidth="1"/>
    <col min="7682" max="7682" width="14" customWidth="1"/>
    <col min="7683" max="7683" width="13.21875" customWidth="1"/>
    <col min="7684" max="7684" width="12.21875" customWidth="1"/>
    <col min="7685" max="7685" width="12.44140625" customWidth="1"/>
    <col min="7686" max="7686" width="18.6640625" customWidth="1"/>
    <col min="7936" max="7936" width="31.109375" customWidth="1"/>
    <col min="7937" max="7937" width="17.6640625" customWidth="1"/>
    <col min="7938" max="7938" width="14" customWidth="1"/>
    <col min="7939" max="7939" width="13.21875" customWidth="1"/>
    <col min="7940" max="7940" width="12.21875" customWidth="1"/>
    <col min="7941" max="7941" width="12.44140625" customWidth="1"/>
    <col min="7942" max="7942" width="18.6640625" customWidth="1"/>
    <col min="8192" max="8192" width="31.109375" customWidth="1"/>
    <col min="8193" max="8193" width="17.6640625" customWidth="1"/>
    <col min="8194" max="8194" width="14" customWidth="1"/>
    <col min="8195" max="8195" width="13.21875" customWidth="1"/>
    <col min="8196" max="8196" width="12.21875" customWidth="1"/>
    <col min="8197" max="8197" width="12.44140625" customWidth="1"/>
    <col min="8198" max="8198" width="18.6640625" customWidth="1"/>
    <col min="8448" max="8448" width="31.109375" customWidth="1"/>
    <col min="8449" max="8449" width="17.6640625" customWidth="1"/>
    <col min="8450" max="8450" width="14" customWidth="1"/>
    <col min="8451" max="8451" width="13.21875" customWidth="1"/>
    <col min="8452" max="8452" width="12.21875" customWidth="1"/>
    <col min="8453" max="8453" width="12.44140625" customWidth="1"/>
    <col min="8454" max="8454" width="18.6640625" customWidth="1"/>
    <col min="8704" max="8704" width="31.109375" customWidth="1"/>
    <col min="8705" max="8705" width="17.6640625" customWidth="1"/>
    <col min="8706" max="8706" width="14" customWidth="1"/>
    <col min="8707" max="8707" width="13.21875" customWidth="1"/>
    <col min="8708" max="8708" width="12.21875" customWidth="1"/>
    <col min="8709" max="8709" width="12.44140625" customWidth="1"/>
    <col min="8710" max="8710" width="18.6640625" customWidth="1"/>
    <col min="8960" max="8960" width="31.109375" customWidth="1"/>
    <col min="8961" max="8961" width="17.6640625" customWidth="1"/>
    <col min="8962" max="8962" width="14" customWidth="1"/>
    <col min="8963" max="8963" width="13.21875" customWidth="1"/>
    <col min="8964" max="8964" width="12.21875" customWidth="1"/>
    <col min="8965" max="8965" width="12.44140625" customWidth="1"/>
    <col min="8966" max="8966" width="18.6640625" customWidth="1"/>
    <col min="9216" max="9216" width="31.109375" customWidth="1"/>
    <col min="9217" max="9217" width="17.6640625" customWidth="1"/>
    <col min="9218" max="9218" width="14" customWidth="1"/>
    <col min="9219" max="9219" width="13.21875" customWidth="1"/>
    <col min="9220" max="9220" width="12.21875" customWidth="1"/>
    <col min="9221" max="9221" width="12.44140625" customWidth="1"/>
    <col min="9222" max="9222" width="18.6640625" customWidth="1"/>
    <col min="9472" max="9472" width="31.109375" customWidth="1"/>
    <col min="9473" max="9473" width="17.6640625" customWidth="1"/>
    <col min="9474" max="9474" width="14" customWidth="1"/>
    <col min="9475" max="9475" width="13.21875" customWidth="1"/>
    <col min="9476" max="9476" width="12.21875" customWidth="1"/>
    <col min="9477" max="9477" width="12.44140625" customWidth="1"/>
    <col min="9478" max="9478" width="18.6640625" customWidth="1"/>
    <col min="9728" max="9728" width="31.109375" customWidth="1"/>
    <col min="9729" max="9729" width="17.6640625" customWidth="1"/>
    <col min="9730" max="9730" width="14" customWidth="1"/>
    <col min="9731" max="9731" width="13.21875" customWidth="1"/>
    <col min="9732" max="9732" width="12.21875" customWidth="1"/>
    <col min="9733" max="9733" width="12.44140625" customWidth="1"/>
    <col min="9734" max="9734" width="18.6640625" customWidth="1"/>
    <col min="9984" max="9984" width="31.109375" customWidth="1"/>
    <col min="9985" max="9985" width="17.6640625" customWidth="1"/>
    <col min="9986" max="9986" width="14" customWidth="1"/>
    <col min="9987" max="9987" width="13.21875" customWidth="1"/>
    <col min="9988" max="9988" width="12.21875" customWidth="1"/>
    <col min="9989" max="9989" width="12.44140625" customWidth="1"/>
    <col min="9990" max="9990" width="18.6640625" customWidth="1"/>
    <col min="10240" max="10240" width="31.109375" customWidth="1"/>
    <col min="10241" max="10241" width="17.6640625" customWidth="1"/>
    <col min="10242" max="10242" width="14" customWidth="1"/>
    <col min="10243" max="10243" width="13.21875" customWidth="1"/>
    <col min="10244" max="10244" width="12.21875" customWidth="1"/>
    <col min="10245" max="10245" width="12.44140625" customWidth="1"/>
    <col min="10246" max="10246" width="18.6640625" customWidth="1"/>
    <col min="10496" max="10496" width="31.109375" customWidth="1"/>
    <col min="10497" max="10497" width="17.6640625" customWidth="1"/>
    <col min="10498" max="10498" width="14" customWidth="1"/>
    <col min="10499" max="10499" width="13.21875" customWidth="1"/>
    <col min="10500" max="10500" width="12.21875" customWidth="1"/>
    <col min="10501" max="10501" width="12.44140625" customWidth="1"/>
    <col min="10502" max="10502" width="18.6640625" customWidth="1"/>
    <col min="10752" max="10752" width="31.109375" customWidth="1"/>
    <col min="10753" max="10753" width="17.6640625" customWidth="1"/>
    <col min="10754" max="10754" width="14" customWidth="1"/>
    <col min="10755" max="10755" width="13.21875" customWidth="1"/>
    <col min="10756" max="10756" width="12.21875" customWidth="1"/>
    <col min="10757" max="10757" width="12.44140625" customWidth="1"/>
    <col min="10758" max="10758" width="18.6640625" customWidth="1"/>
    <col min="11008" max="11008" width="31.109375" customWidth="1"/>
    <col min="11009" max="11009" width="17.6640625" customWidth="1"/>
    <col min="11010" max="11010" width="14" customWidth="1"/>
    <col min="11011" max="11011" width="13.21875" customWidth="1"/>
    <col min="11012" max="11012" width="12.21875" customWidth="1"/>
    <col min="11013" max="11013" width="12.44140625" customWidth="1"/>
    <col min="11014" max="11014" width="18.6640625" customWidth="1"/>
    <col min="11264" max="11264" width="31.109375" customWidth="1"/>
    <col min="11265" max="11265" width="17.6640625" customWidth="1"/>
    <col min="11266" max="11266" width="14" customWidth="1"/>
    <col min="11267" max="11267" width="13.21875" customWidth="1"/>
    <col min="11268" max="11268" width="12.21875" customWidth="1"/>
    <col min="11269" max="11269" width="12.44140625" customWidth="1"/>
    <col min="11270" max="11270" width="18.6640625" customWidth="1"/>
    <col min="11520" max="11520" width="31.109375" customWidth="1"/>
    <col min="11521" max="11521" width="17.6640625" customWidth="1"/>
    <col min="11522" max="11522" width="14" customWidth="1"/>
    <col min="11523" max="11523" width="13.21875" customWidth="1"/>
    <col min="11524" max="11524" width="12.21875" customWidth="1"/>
    <col min="11525" max="11525" width="12.44140625" customWidth="1"/>
    <col min="11526" max="11526" width="18.6640625" customWidth="1"/>
    <col min="11776" max="11776" width="31.109375" customWidth="1"/>
    <col min="11777" max="11777" width="17.6640625" customWidth="1"/>
    <col min="11778" max="11778" width="14" customWidth="1"/>
    <col min="11779" max="11779" width="13.21875" customWidth="1"/>
    <col min="11780" max="11780" width="12.21875" customWidth="1"/>
    <col min="11781" max="11781" width="12.44140625" customWidth="1"/>
    <col min="11782" max="11782" width="18.6640625" customWidth="1"/>
    <col min="12032" max="12032" width="31.109375" customWidth="1"/>
    <col min="12033" max="12033" width="17.6640625" customWidth="1"/>
    <col min="12034" max="12034" width="14" customWidth="1"/>
    <col min="12035" max="12035" width="13.21875" customWidth="1"/>
    <col min="12036" max="12036" width="12.21875" customWidth="1"/>
    <col min="12037" max="12037" width="12.44140625" customWidth="1"/>
    <col min="12038" max="12038" width="18.6640625" customWidth="1"/>
    <col min="12288" max="12288" width="31.109375" customWidth="1"/>
    <col min="12289" max="12289" width="17.6640625" customWidth="1"/>
    <col min="12290" max="12290" width="14" customWidth="1"/>
    <col min="12291" max="12291" width="13.21875" customWidth="1"/>
    <col min="12292" max="12292" width="12.21875" customWidth="1"/>
    <col min="12293" max="12293" width="12.44140625" customWidth="1"/>
    <col min="12294" max="12294" width="18.6640625" customWidth="1"/>
    <col min="12544" max="12544" width="31.109375" customWidth="1"/>
    <col min="12545" max="12545" width="17.6640625" customWidth="1"/>
    <col min="12546" max="12546" width="14" customWidth="1"/>
    <col min="12547" max="12547" width="13.21875" customWidth="1"/>
    <col min="12548" max="12548" width="12.21875" customWidth="1"/>
    <col min="12549" max="12549" width="12.44140625" customWidth="1"/>
    <col min="12550" max="12550" width="18.6640625" customWidth="1"/>
    <col min="12800" max="12800" width="31.109375" customWidth="1"/>
    <col min="12801" max="12801" width="17.6640625" customWidth="1"/>
    <col min="12802" max="12802" width="14" customWidth="1"/>
    <col min="12803" max="12803" width="13.21875" customWidth="1"/>
    <col min="12804" max="12804" width="12.21875" customWidth="1"/>
    <col min="12805" max="12805" width="12.44140625" customWidth="1"/>
    <col min="12806" max="12806" width="18.6640625" customWidth="1"/>
    <col min="13056" max="13056" width="31.109375" customWidth="1"/>
    <col min="13057" max="13057" width="17.6640625" customWidth="1"/>
    <col min="13058" max="13058" width="14" customWidth="1"/>
    <col min="13059" max="13059" width="13.21875" customWidth="1"/>
    <col min="13060" max="13060" width="12.21875" customWidth="1"/>
    <col min="13061" max="13061" width="12.44140625" customWidth="1"/>
    <col min="13062" max="13062" width="18.6640625" customWidth="1"/>
    <col min="13312" max="13312" width="31.109375" customWidth="1"/>
    <col min="13313" max="13313" width="17.6640625" customWidth="1"/>
    <col min="13314" max="13314" width="14" customWidth="1"/>
    <col min="13315" max="13315" width="13.21875" customWidth="1"/>
    <col min="13316" max="13316" width="12.21875" customWidth="1"/>
    <col min="13317" max="13317" width="12.44140625" customWidth="1"/>
    <col min="13318" max="13318" width="18.6640625" customWidth="1"/>
    <col min="13568" max="13568" width="31.109375" customWidth="1"/>
    <col min="13569" max="13569" width="17.6640625" customWidth="1"/>
    <col min="13570" max="13570" width="14" customWidth="1"/>
    <col min="13571" max="13571" width="13.21875" customWidth="1"/>
    <col min="13572" max="13572" width="12.21875" customWidth="1"/>
    <col min="13573" max="13573" width="12.44140625" customWidth="1"/>
    <col min="13574" max="13574" width="18.6640625" customWidth="1"/>
    <col min="13824" max="13824" width="31.109375" customWidth="1"/>
    <col min="13825" max="13825" width="17.6640625" customWidth="1"/>
    <col min="13826" max="13826" width="14" customWidth="1"/>
    <col min="13827" max="13827" width="13.21875" customWidth="1"/>
    <col min="13828" max="13828" width="12.21875" customWidth="1"/>
    <col min="13829" max="13829" width="12.44140625" customWidth="1"/>
    <col min="13830" max="13830" width="18.6640625" customWidth="1"/>
    <col min="14080" max="14080" width="31.109375" customWidth="1"/>
    <col min="14081" max="14081" width="17.6640625" customWidth="1"/>
    <col min="14082" max="14082" width="14" customWidth="1"/>
    <col min="14083" max="14083" width="13.21875" customWidth="1"/>
    <col min="14084" max="14084" width="12.21875" customWidth="1"/>
    <col min="14085" max="14085" width="12.44140625" customWidth="1"/>
    <col min="14086" max="14086" width="18.6640625" customWidth="1"/>
    <col min="14336" max="14336" width="31.109375" customWidth="1"/>
    <col min="14337" max="14337" width="17.6640625" customWidth="1"/>
    <col min="14338" max="14338" width="14" customWidth="1"/>
    <col min="14339" max="14339" width="13.21875" customWidth="1"/>
    <col min="14340" max="14340" width="12.21875" customWidth="1"/>
    <col min="14341" max="14341" width="12.44140625" customWidth="1"/>
    <col min="14342" max="14342" width="18.6640625" customWidth="1"/>
    <col min="14592" max="14592" width="31.109375" customWidth="1"/>
    <col min="14593" max="14593" width="17.6640625" customWidth="1"/>
    <col min="14594" max="14594" width="14" customWidth="1"/>
    <col min="14595" max="14595" width="13.21875" customWidth="1"/>
    <col min="14596" max="14596" width="12.21875" customWidth="1"/>
    <col min="14597" max="14597" width="12.44140625" customWidth="1"/>
    <col min="14598" max="14598" width="18.6640625" customWidth="1"/>
    <col min="14848" max="14848" width="31.109375" customWidth="1"/>
    <col min="14849" max="14849" width="17.6640625" customWidth="1"/>
    <col min="14850" max="14850" width="14" customWidth="1"/>
    <col min="14851" max="14851" width="13.21875" customWidth="1"/>
    <col min="14852" max="14852" width="12.21875" customWidth="1"/>
    <col min="14853" max="14853" width="12.44140625" customWidth="1"/>
    <col min="14854" max="14854" width="18.6640625" customWidth="1"/>
    <col min="15104" max="15104" width="31.109375" customWidth="1"/>
    <col min="15105" max="15105" width="17.6640625" customWidth="1"/>
    <col min="15106" max="15106" width="14" customWidth="1"/>
    <col min="15107" max="15107" width="13.21875" customWidth="1"/>
    <col min="15108" max="15108" width="12.21875" customWidth="1"/>
    <col min="15109" max="15109" width="12.44140625" customWidth="1"/>
    <col min="15110" max="15110" width="18.6640625" customWidth="1"/>
    <col min="15360" max="15360" width="31.109375" customWidth="1"/>
    <col min="15361" max="15361" width="17.6640625" customWidth="1"/>
    <col min="15362" max="15362" width="14" customWidth="1"/>
    <col min="15363" max="15363" width="13.21875" customWidth="1"/>
    <col min="15364" max="15364" width="12.21875" customWidth="1"/>
    <col min="15365" max="15365" width="12.44140625" customWidth="1"/>
    <col min="15366" max="15366" width="18.6640625" customWidth="1"/>
    <col min="15616" max="15616" width="31.109375" customWidth="1"/>
    <col min="15617" max="15617" width="17.6640625" customWidth="1"/>
    <col min="15618" max="15618" width="14" customWidth="1"/>
    <col min="15619" max="15619" width="13.21875" customWidth="1"/>
    <col min="15620" max="15620" width="12.21875" customWidth="1"/>
    <col min="15621" max="15621" width="12.44140625" customWidth="1"/>
    <col min="15622" max="15622" width="18.6640625" customWidth="1"/>
    <col min="15872" max="15872" width="31.109375" customWidth="1"/>
    <col min="15873" max="15873" width="17.6640625" customWidth="1"/>
    <col min="15874" max="15874" width="14" customWidth="1"/>
    <col min="15875" max="15875" width="13.21875" customWidth="1"/>
    <col min="15876" max="15876" width="12.21875" customWidth="1"/>
    <col min="15877" max="15877" width="12.44140625" customWidth="1"/>
    <col min="15878" max="15878" width="18.6640625" customWidth="1"/>
    <col min="16128" max="16128" width="31.109375" customWidth="1"/>
    <col min="16129" max="16129" width="17.6640625" customWidth="1"/>
    <col min="16130" max="16130" width="14" customWidth="1"/>
    <col min="16131" max="16131" width="13.21875" customWidth="1"/>
    <col min="16132" max="16132" width="12.21875" customWidth="1"/>
    <col min="16133" max="16133" width="12.44140625" customWidth="1"/>
    <col min="16134" max="16134" width="18.6640625" customWidth="1"/>
  </cols>
  <sheetData>
    <row r="1" spans="1:11" ht="18" customHeight="1">
      <c r="A1" s="25" t="s">
        <v>509</v>
      </c>
      <c r="B1" s="26"/>
      <c r="C1" s="26"/>
      <c r="D1" s="26"/>
      <c r="E1" s="26"/>
      <c r="F1" s="26"/>
    </row>
    <row r="2" spans="1:11" ht="19.5" customHeight="1">
      <c r="A2" s="191" t="s">
        <v>576</v>
      </c>
      <c r="B2" s="191"/>
      <c r="C2" s="191"/>
      <c r="D2" s="191"/>
      <c r="E2" s="191"/>
      <c r="F2" s="191"/>
      <c r="G2" s="191"/>
      <c r="H2" s="191"/>
      <c r="I2" s="191"/>
      <c r="J2" s="191"/>
      <c r="K2" s="191"/>
    </row>
    <row r="3" spans="1:11" ht="14.4" customHeight="1">
      <c r="A3" s="26"/>
      <c r="B3" s="26"/>
      <c r="C3" s="26"/>
      <c r="D3" s="26"/>
      <c r="E3" s="26"/>
      <c r="F3" s="26"/>
      <c r="K3" t="s">
        <v>312</v>
      </c>
    </row>
    <row r="4" spans="1:11" ht="14.4" customHeight="1">
      <c r="A4" s="192" t="s">
        <v>315</v>
      </c>
      <c r="B4" s="188" t="s">
        <v>317</v>
      </c>
      <c r="C4" s="188" t="s">
        <v>498</v>
      </c>
      <c r="D4" s="188" t="s">
        <v>479</v>
      </c>
      <c r="E4" s="188" t="s">
        <v>480</v>
      </c>
      <c r="F4" s="188" t="s">
        <v>482</v>
      </c>
      <c r="G4" s="188" t="s">
        <v>484</v>
      </c>
      <c r="H4" s="188"/>
      <c r="I4" s="188" t="s">
        <v>486</v>
      </c>
      <c r="J4" s="188" t="s">
        <v>488</v>
      </c>
      <c r="K4" s="188" t="s">
        <v>496</v>
      </c>
    </row>
    <row r="5" spans="1:11" s="24" customFormat="1" ht="42.75" customHeight="1">
      <c r="A5" s="192"/>
      <c r="B5" s="188"/>
      <c r="C5" s="188"/>
      <c r="D5" s="188"/>
      <c r="E5" s="188"/>
      <c r="F5" s="188"/>
      <c r="G5" s="27" t="s">
        <v>503</v>
      </c>
      <c r="H5" s="27" t="s">
        <v>510</v>
      </c>
      <c r="I5" s="188"/>
      <c r="J5" s="188"/>
      <c r="K5" s="188"/>
    </row>
    <row r="6" spans="1:11" ht="30" customHeight="1">
      <c r="A6" s="28" t="s">
        <v>317</v>
      </c>
      <c r="B6" s="29"/>
      <c r="C6" s="29"/>
      <c r="D6" s="29">
        <v>4</v>
      </c>
      <c r="E6" s="29"/>
      <c r="F6" s="29"/>
      <c r="G6" s="29"/>
      <c r="H6" s="29"/>
      <c r="I6" s="29"/>
      <c r="J6" s="29"/>
      <c r="K6" s="29"/>
    </row>
    <row r="7" spans="1:11" ht="48" customHeight="1">
      <c r="A7" s="30" t="s">
        <v>511</v>
      </c>
      <c r="B7" s="29"/>
      <c r="C7" s="29"/>
      <c r="D7" s="29">
        <v>4</v>
      </c>
      <c r="E7" s="29"/>
      <c r="F7" s="29"/>
      <c r="G7" s="29"/>
      <c r="H7" s="29"/>
      <c r="I7" s="29"/>
      <c r="J7" s="29"/>
      <c r="K7" s="29"/>
    </row>
    <row r="8" spans="1:11" ht="48" customHeight="1">
      <c r="A8" s="30" t="s">
        <v>512</v>
      </c>
      <c r="B8" s="29"/>
      <c r="C8" s="29"/>
      <c r="D8" s="29"/>
      <c r="E8" s="29"/>
      <c r="F8" s="29"/>
      <c r="G8" s="29"/>
      <c r="H8" s="29"/>
      <c r="I8" s="29"/>
      <c r="J8" s="29"/>
      <c r="K8" s="29"/>
    </row>
    <row r="9" spans="1:11" ht="49.5" customHeight="1">
      <c r="A9" s="30" t="s">
        <v>513</v>
      </c>
      <c r="B9" s="29"/>
      <c r="C9" s="29"/>
      <c r="D9" s="29"/>
      <c r="E9" s="29"/>
      <c r="F9" s="29"/>
      <c r="G9" s="29"/>
      <c r="H9" s="29"/>
      <c r="I9" s="29"/>
      <c r="J9" s="29"/>
      <c r="K9" s="29"/>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3" type="noConversion"/>
  <printOptions horizontalCentered="1"/>
  <pageMargins left="0.70763888888888904" right="0.70763888888888904" top="0.74791666666666701" bottom="0.74791666666666701" header="0.31388888888888899" footer="0.31388888888888899"/>
  <pageSetup paperSize="9" scale="76"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9"/>
  <sheetViews>
    <sheetView workbookViewId="0">
      <selection activeCell="C15" sqref="C15"/>
    </sheetView>
  </sheetViews>
  <sheetFormatPr defaultColWidth="9" defaultRowHeight="13.2"/>
  <cols>
    <col min="1" max="1" width="19" style="13" customWidth="1"/>
    <col min="2" max="2" width="32.88671875" style="13" customWidth="1"/>
    <col min="3" max="6" width="19.44140625" style="13" customWidth="1"/>
    <col min="7" max="255" width="9" style="13"/>
    <col min="256" max="256" width="1.109375" style="13" customWidth="1"/>
    <col min="257" max="257" width="16.44140625" style="13" customWidth="1"/>
    <col min="258" max="258" width="29.33203125" style="13" customWidth="1"/>
    <col min="259" max="259" width="10.88671875" style="13" customWidth="1"/>
    <col min="260" max="260" width="12.6640625" style="13" customWidth="1"/>
    <col min="261" max="261" width="12.33203125" style="13" customWidth="1"/>
    <col min="262" max="262" width="12.44140625" style="13" customWidth="1"/>
    <col min="263" max="511" width="9" style="13"/>
    <col min="512" max="512" width="1.109375" style="13" customWidth="1"/>
    <col min="513" max="513" width="16.44140625" style="13" customWidth="1"/>
    <col min="514" max="514" width="29.33203125" style="13" customWidth="1"/>
    <col min="515" max="515" width="10.88671875" style="13" customWidth="1"/>
    <col min="516" max="516" width="12.6640625" style="13" customWidth="1"/>
    <col min="517" max="517" width="12.33203125" style="13" customWidth="1"/>
    <col min="518" max="518" width="12.44140625" style="13" customWidth="1"/>
    <col min="519" max="767" width="9" style="13"/>
    <col min="768" max="768" width="1.109375" style="13" customWidth="1"/>
    <col min="769" max="769" width="16.44140625" style="13" customWidth="1"/>
    <col min="770" max="770" width="29.33203125" style="13" customWidth="1"/>
    <col min="771" max="771" width="10.88671875" style="13" customWidth="1"/>
    <col min="772" max="772" width="12.6640625" style="13" customWidth="1"/>
    <col min="773" max="773" width="12.33203125" style="13" customWidth="1"/>
    <col min="774" max="774" width="12.44140625" style="13" customWidth="1"/>
    <col min="775" max="1023" width="9" style="13"/>
    <col min="1024" max="1024" width="1.109375" style="13" customWidth="1"/>
    <col min="1025" max="1025" width="16.44140625" style="13" customWidth="1"/>
    <col min="1026" max="1026" width="29.33203125" style="13" customWidth="1"/>
    <col min="1027" max="1027" width="10.88671875" style="13" customWidth="1"/>
    <col min="1028" max="1028" width="12.6640625" style="13" customWidth="1"/>
    <col min="1029" max="1029" width="12.33203125" style="13" customWidth="1"/>
    <col min="1030" max="1030" width="12.44140625" style="13" customWidth="1"/>
    <col min="1031" max="1279" width="9" style="13"/>
    <col min="1280" max="1280" width="1.109375" style="13" customWidth="1"/>
    <col min="1281" max="1281" width="16.44140625" style="13" customWidth="1"/>
    <col min="1282" max="1282" width="29.33203125" style="13" customWidth="1"/>
    <col min="1283" max="1283" width="10.88671875" style="13" customWidth="1"/>
    <col min="1284" max="1284" width="12.6640625" style="13" customWidth="1"/>
    <col min="1285" max="1285" width="12.33203125" style="13" customWidth="1"/>
    <col min="1286" max="1286" width="12.44140625" style="13" customWidth="1"/>
    <col min="1287" max="1535" width="9" style="13"/>
    <col min="1536" max="1536" width="1.109375" style="13" customWidth="1"/>
    <col min="1537" max="1537" width="16.44140625" style="13" customWidth="1"/>
    <col min="1538" max="1538" width="29.33203125" style="13" customWidth="1"/>
    <col min="1539" max="1539" width="10.88671875" style="13" customWidth="1"/>
    <col min="1540" max="1540" width="12.6640625" style="13" customWidth="1"/>
    <col min="1541" max="1541" width="12.33203125" style="13" customWidth="1"/>
    <col min="1542" max="1542" width="12.44140625" style="13" customWidth="1"/>
    <col min="1543" max="1791" width="9" style="13"/>
    <col min="1792" max="1792" width="1.109375" style="13" customWidth="1"/>
    <col min="1793" max="1793" width="16.44140625" style="13" customWidth="1"/>
    <col min="1794" max="1794" width="29.33203125" style="13" customWidth="1"/>
    <col min="1795" max="1795" width="10.88671875" style="13" customWidth="1"/>
    <col min="1796" max="1796" width="12.6640625" style="13" customWidth="1"/>
    <col min="1797" max="1797" width="12.33203125" style="13" customWidth="1"/>
    <col min="1798" max="1798" width="12.44140625" style="13" customWidth="1"/>
    <col min="1799" max="2047" width="9" style="13"/>
    <col min="2048" max="2048" width="1.109375" style="13" customWidth="1"/>
    <col min="2049" max="2049" width="16.44140625" style="13" customWidth="1"/>
    <col min="2050" max="2050" width="29.33203125" style="13" customWidth="1"/>
    <col min="2051" max="2051" width="10.88671875" style="13" customWidth="1"/>
    <col min="2052" max="2052" width="12.6640625" style="13" customWidth="1"/>
    <col min="2053" max="2053" width="12.33203125" style="13" customWidth="1"/>
    <col min="2054" max="2054" width="12.44140625" style="13" customWidth="1"/>
    <col min="2055" max="2303" width="9" style="13"/>
    <col min="2304" max="2304" width="1.109375" style="13" customWidth="1"/>
    <col min="2305" max="2305" width="16.44140625" style="13" customWidth="1"/>
    <col min="2306" max="2306" width="29.33203125" style="13" customWidth="1"/>
    <col min="2307" max="2307" width="10.88671875" style="13" customWidth="1"/>
    <col min="2308" max="2308" width="12.6640625" style="13" customWidth="1"/>
    <col min="2309" max="2309" width="12.33203125" style="13" customWidth="1"/>
    <col min="2310" max="2310" width="12.44140625" style="13" customWidth="1"/>
    <col min="2311" max="2559" width="9" style="13"/>
    <col min="2560" max="2560" width="1.109375" style="13" customWidth="1"/>
    <col min="2561" max="2561" width="16.44140625" style="13" customWidth="1"/>
    <col min="2562" max="2562" width="29.33203125" style="13" customWidth="1"/>
    <col min="2563" max="2563" width="10.88671875" style="13" customWidth="1"/>
    <col min="2564" max="2564" width="12.6640625" style="13" customWidth="1"/>
    <col min="2565" max="2565" width="12.33203125" style="13" customWidth="1"/>
    <col min="2566" max="2566" width="12.44140625" style="13" customWidth="1"/>
    <col min="2567" max="2815" width="9" style="13"/>
    <col min="2816" max="2816" width="1.109375" style="13" customWidth="1"/>
    <col min="2817" max="2817" width="16.44140625" style="13" customWidth="1"/>
    <col min="2818" max="2818" width="29.33203125" style="13" customWidth="1"/>
    <col min="2819" max="2819" width="10.88671875" style="13" customWidth="1"/>
    <col min="2820" max="2820" width="12.6640625" style="13" customWidth="1"/>
    <col min="2821" max="2821" width="12.33203125" style="13" customWidth="1"/>
    <col min="2822" max="2822" width="12.44140625" style="13" customWidth="1"/>
    <col min="2823" max="3071" width="9" style="13"/>
    <col min="3072" max="3072" width="1.109375" style="13" customWidth="1"/>
    <col min="3073" max="3073" width="16.44140625" style="13" customWidth="1"/>
    <col min="3074" max="3074" width="29.33203125" style="13" customWidth="1"/>
    <col min="3075" max="3075" width="10.88671875" style="13" customWidth="1"/>
    <col min="3076" max="3076" width="12.6640625" style="13" customWidth="1"/>
    <col min="3077" max="3077" width="12.33203125" style="13" customWidth="1"/>
    <col min="3078" max="3078" width="12.44140625" style="13" customWidth="1"/>
    <col min="3079" max="3327" width="9" style="13"/>
    <col min="3328" max="3328" width="1.109375" style="13" customWidth="1"/>
    <col min="3329" max="3329" width="16.44140625" style="13" customWidth="1"/>
    <col min="3330" max="3330" width="29.33203125" style="13" customWidth="1"/>
    <col min="3331" max="3331" width="10.88671875" style="13" customWidth="1"/>
    <col min="3332" max="3332" width="12.6640625" style="13" customWidth="1"/>
    <col min="3333" max="3333" width="12.33203125" style="13" customWidth="1"/>
    <col min="3334" max="3334" width="12.44140625" style="13" customWidth="1"/>
    <col min="3335" max="3583" width="9" style="13"/>
    <col min="3584" max="3584" width="1.109375" style="13" customWidth="1"/>
    <col min="3585" max="3585" width="16.44140625" style="13" customWidth="1"/>
    <col min="3586" max="3586" width="29.33203125" style="13" customWidth="1"/>
    <col min="3587" max="3587" width="10.88671875" style="13" customWidth="1"/>
    <col min="3588" max="3588" width="12.6640625" style="13" customWidth="1"/>
    <col min="3589" max="3589" width="12.33203125" style="13" customWidth="1"/>
    <col min="3590" max="3590" width="12.44140625" style="13" customWidth="1"/>
    <col min="3591" max="3839" width="9" style="13"/>
    <col min="3840" max="3840" width="1.109375" style="13" customWidth="1"/>
    <col min="3841" max="3841" width="16.44140625" style="13" customWidth="1"/>
    <col min="3842" max="3842" width="29.33203125" style="13" customWidth="1"/>
    <col min="3843" max="3843" width="10.88671875" style="13" customWidth="1"/>
    <col min="3844" max="3844" width="12.6640625" style="13" customWidth="1"/>
    <col min="3845" max="3845" width="12.33203125" style="13" customWidth="1"/>
    <col min="3846" max="3846" width="12.44140625" style="13" customWidth="1"/>
    <col min="3847" max="4095" width="9" style="13"/>
    <col min="4096" max="4096" width="1.109375" style="13" customWidth="1"/>
    <col min="4097" max="4097" width="16.44140625" style="13" customWidth="1"/>
    <col min="4098" max="4098" width="29.33203125" style="13" customWidth="1"/>
    <col min="4099" max="4099" width="10.88671875" style="13" customWidth="1"/>
    <col min="4100" max="4100" width="12.6640625" style="13" customWidth="1"/>
    <col min="4101" max="4101" width="12.33203125" style="13" customWidth="1"/>
    <col min="4102" max="4102" width="12.44140625" style="13" customWidth="1"/>
    <col min="4103" max="4351" width="9" style="13"/>
    <col min="4352" max="4352" width="1.109375" style="13" customWidth="1"/>
    <col min="4353" max="4353" width="16.44140625" style="13" customWidth="1"/>
    <col min="4354" max="4354" width="29.33203125" style="13" customWidth="1"/>
    <col min="4355" max="4355" width="10.88671875" style="13" customWidth="1"/>
    <col min="4356" max="4356" width="12.6640625" style="13" customWidth="1"/>
    <col min="4357" max="4357" width="12.33203125" style="13" customWidth="1"/>
    <col min="4358" max="4358" width="12.44140625" style="13" customWidth="1"/>
    <col min="4359" max="4607" width="9" style="13"/>
    <col min="4608" max="4608" width="1.109375" style="13" customWidth="1"/>
    <col min="4609" max="4609" width="16.44140625" style="13" customWidth="1"/>
    <col min="4610" max="4610" width="29.33203125" style="13" customWidth="1"/>
    <col min="4611" max="4611" width="10.88671875" style="13" customWidth="1"/>
    <col min="4612" max="4612" width="12.6640625" style="13" customWidth="1"/>
    <col min="4613" max="4613" width="12.33203125" style="13" customWidth="1"/>
    <col min="4614" max="4614" width="12.44140625" style="13" customWidth="1"/>
    <col min="4615" max="4863" width="9" style="13"/>
    <col min="4864" max="4864" width="1.109375" style="13" customWidth="1"/>
    <col min="4865" max="4865" width="16.44140625" style="13" customWidth="1"/>
    <col min="4866" max="4866" width="29.33203125" style="13" customWidth="1"/>
    <col min="4867" max="4867" width="10.88671875" style="13" customWidth="1"/>
    <col min="4868" max="4868" width="12.6640625" style="13" customWidth="1"/>
    <col min="4869" max="4869" width="12.33203125" style="13" customWidth="1"/>
    <col min="4870" max="4870" width="12.44140625" style="13" customWidth="1"/>
    <col min="4871" max="5119" width="9" style="13"/>
    <col min="5120" max="5120" width="1.109375" style="13" customWidth="1"/>
    <col min="5121" max="5121" width="16.44140625" style="13" customWidth="1"/>
    <col min="5122" max="5122" width="29.33203125" style="13" customWidth="1"/>
    <col min="5123" max="5123" width="10.88671875" style="13" customWidth="1"/>
    <col min="5124" max="5124" width="12.6640625" style="13" customWidth="1"/>
    <col min="5125" max="5125" width="12.33203125" style="13" customWidth="1"/>
    <col min="5126" max="5126" width="12.44140625" style="13" customWidth="1"/>
    <col min="5127" max="5375" width="9" style="13"/>
    <col min="5376" max="5376" width="1.109375" style="13" customWidth="1"/>
    <col min="5377" max="5377" width="16.44140625" style="13" customWidth="1"/>
    <col min="5378" max="5378" width="29.33203125" style="13" customWidth="1"/>
    <col min="5379" max="5379" width="10.88671875" style="13" customWidth="1"/>
    <col min="5380" max="5380" width="12.6640625" style="13" customWidth="1"/>
    <col min="5381" max="5381" width="12.33203125" style="13" customWidth="1"/>
    <col min="5382" max="5382" width="12.44140625" style="13" customWidth="1"/>
    <col min="5383" max="5631" width="9" style="13"/>
    <col min="5632" max="5632" width="1.109375" style="13" customWidth="1"/>
    <col min="5633" max="5633" width="16.44140625" style="13" customWidth="1"/>
    <col min="5634" max="5634" width="29.33203125" style="13" customWidth="1"/>
    <col min="5635" max="5635" width="10.88671875" style="13" customWidth="1"/>
    <col min="5636" max="5636" width="12.6640625" style="13" customWidth="1"/>
    <col min="5637" max="5637" width="12.33203125" style="13" customWidth="1"/>
    <col min="5638" max="5638" width="12.44140625" style="13" customWidth="1"/>
    <col min="5639" max="5887" width="9" style="13"/>
    <col min="5888" max="5888" width="1.109375" style="13" customWidth="1"/>
    <col min="5889" max="5889" width="16.44140625" style="13" customWidth="1"/>
    <col min="5890" max="5890" width="29.33203125" style="13" customWidth="1"/>
    <col min="5891" max="5891" width="10.88671875" style="13" customWidth="1"/>
    <col min="5892" max="5892" width="12.6640625" style="13" customWidth="1"/>
    <col min="5893" max="5893" width="12.33203125" style="13" customWidth="1"/>
    <col min="5894" max="5894" width="12.44140625" style="13" customWidth="1"/>
    <col min="5895" max="6143" width="9" style="13"/>
    <col min="6144" max="6144" width="1.109375" style="13" customWidth="1"/>
    <col min="6145" max="6145" width="16.44140625" style="13" customWidth="1"/>
    <col min="6146" max="6146" width="29.33203125" style="13" customWidth="1"/>
    <col min="6147" max="6147" width="10.88671875" style="13" customWidth="1"/>
    <col min="6148" max="6148" width="12.6640625" style="13" customWidth="1"/>
    <col min="6149" max="6149" width="12.33203125" style="13" customWidth="1"/>
    <col min="6150" max="6150" width="12.44140625" style="13" customWidth="1"/>
    <col min="6151" max="6399" width="9" style="13"/>
    <col min="6400" max="6400" width="1.109375" style="13" customWidth="1"/>
    <col min="6401" max="6401" width="16.44140625" style="13" customWidth="1"/>
    <col min="6402" max="6402" width="29.33203125" style="13" customWidth="1"/>
    <col min="6403" max="6403" width="10.88671875" style="13" customWidth="1"/>
    <col min="6404" max="6404" width="12.6640625" style="13" customWidth="1"/>
    <col min="6405" max="6405" width="12.33203125" style="13" customWidth="1"/>
    <col min="6406" max="6406" width="12.44140625" style="13" customWidth="1"/>
    <col min="6407" max="6655" width="9" style="13"/>
    <col min="6656" max="6656" width="1.109375" style="13" customWidth="1"/>
    <col min="6657" max="6657" width="16.44140625" style="13" customWidth="1"/>
    <col min="6658" max="6658" width="29.33203125" style="13" customWidth="1"/>
    <col min="6659" max="6659" width="10.88671875" style="13" customWidth="1"/>
    <col min="6660" max="6660" width="12.6640625" style="13" customWidth="1"/>
    <col min="6661" max="6661" width="12.33203125" style="13" customWidth="1"/>
    <col min="6662" max="6662" width="12.44140625" style="13" customWidth="1"/>
    <col min="6663" max="6911" width="9" style="13"/>
    <col min="6912" max="6912" width="1.109375" style="13" customWidth="1"/>
    <col min="6913" max="6913" width="16.44140625" style="13" customWidth="1"/>
    <col min="6914" max="6914" width="29.33203125" style="13" customWidth="1"/>
    <col min="6915" max="6915" width="10.88671875" style="13" customWidth="1"/>
    <col min="6916" max="6916" width="12.6640625" style="13" customWidth="1"/>
    <col min="6917" max="6917" width="12.33203125" style="13" customWidth="1"/>
    <col min="6918" max="6918" width="12.44140625" style="13" customWidth="1"/>
    <col min="6919" max="7167" width="9" style="13"/>
    <col min="7168" max="7168" width="1.109375" style="13" customWidth="1"/>
    <col min="7169" max="7169" width="16.44140625" style="13" customWidth="1"/>
    <col min="7170" max="7170" width="29.33203125" style="13" customWidth="1"/>
    <col min="7171" max="7171" width="10.88671875" style="13" customWidth="1"/>
    <col min="7172" max="7172" width="12.6640625" style="13" customWidth="1"/>
    <col min="7173" max="7173" width="12.33203125" style="13" customWidth="1"/>
    <col min="7174" max="7174" width="12.44140625" style="13" customWidth="1"/>
    <col min="7175" max="7423" width="9" style="13"/>
    <col min="7424" max="7424" width="1.109375" style="13" customWidth="1"/>
    <col min="7425" max="7425" width="16.44140625" style="13" customWidth="1"/>
    <col min="7426" max="7426" width="29.33203125" style="13" customWidth="1"/>
    <col min="7427" max="7427" width="10.88671875" style="13" customWidth="1"/>
    <col min="7428" max="7428" width="12.6640625" style="13" customWidth="1"/>
    <col min="7429" max="7429" width="12.33203125" style="13" customWidth="1"/>
    <col min="7430" max="7430" width="12.44140625" style="13" customWidth="1"/>
    <col min="7431" max="7679" width="9" style="13"/>
    <col min="7680" max="7680" width="1.109375" style="13" customWidth="1"/>
    <col min="7681" max="7681" width="16.44140625" style="13" customWidth="1"/>
    <col min="7682" max="7682" width="29.33203125" style="13" customWidth="1"/>
    <col min="7683" max="7683" width="10.88671875" style="13" customWidth="1"/>
    <col min="7684" max="7684" width="12.6640625" style="13" customWidth="1"/>
    <col min="7685" max="7685" width="12.33203125" style="13" customWidth="1"/>
    <col min="7686" max="7686" width="12.44140625" style="13" customWidth="1"/>
    <col min="7687" max="7935" width="9" style="13"/>
    <col min="7936" max="7936" width="1.109375" style="13" customWidth="1"/>
    <col min="7937" max="7937" width="16.44140625" style="13" customWidth="1"/>
    <col min="7938" max="7938" width="29.33203125" style="13" customWidth="1"/>
    <col min="7939" max="7939" width="10.88671875" style="13" customWidth="1"/>
    <col min="7940" max="7940" width="12.6640625" style="13" customWidth="1"/>
    <col min="7941" max="7941" width="12.33203125" style="13" customWidth="1"/>
    <col min="7942" max="7942" width="12.44140625" style="13" customWidth="1"/>
    <col min="7943" max="8191" width="9" style="13"/>
    <col min="8192" max="8192" width="1.109375" style="13" customWidth="1"/>
    <col min="8193" max="8193" width="16.44140625" style="13" customWidth="1"/>
    <col min="8194" max="8194" width="29.33203125" style="13" customWidth="1"/>
    <col min="8195" max="8195" width="10.88671875" style="13" customWidth="1"/>
    <col min="8196" max="8196" width="12.6640625" style="13" customWidth="1"/>
    <col min="8197" max="8197" width="12.33203125" style="13" customWidth="1"/>
    <col min="8198" max="8198" width="12.44140625" style="13" customWidth="1"/>
    <col min="8199" max="8447" width="9" style="13"/>
    <col min="8448" max="8448" width="1.109375" style="13" customWidth="1"/>
    <col min="8449" max="8449" width="16.44140625" style="13" customWidth="1"/>
    <col min="8450" max="8450" width="29.33203125" style="13" customWidth="1"/>
    <col min="8451" max="8451" width="10.88671875" style="13" customWidth="1"/>
    <col min="8452" max="8452" width="12.6640625" style="13" customWidth="1"/>
    <col min="8453" max="8453" width="12.33203125" style="13" customWidth="1"/>
    <col min="8454" max="8454" width="12.44140625" style="13" customWidth="1"/>
    <col min="8455" max="8703" width="9" style="13"/>
    <col min="8704" max="8704" width="1.109375" style="13" customWidth="1"/>
    <col min="8705" max="8705" width="16.44140625" style="13" customWidth="1"/>
    <col min="8706" max="8706" width="29.33203125" style="13" customWidth="1"/>
    <col min="8707" max="8707" width="10.88671875" style="13" customWidth="1"/>
    <col min="8708" max="8708" width="12.6640625" style="13" customWidth="1"/>
    <col min="8709" max="8709" width="12.33203125" style="13" customWidth="1"/>
    <col min="8710" max="8710" width="12.44140625" style="13" customWidth="1"/>
    <col min="8711" max="8959" width="9" style="13"/>
    <col min="8960" max="8960" width="1.109375" style="13" customWidth="1"/>
    <col min="8961" max="8961" width="16.44140625" style="13" customWidth="1"/>
    <col min="8962" max="8962" width="29.33203125" style="13" customWidth="1"/>
    <col min="8963" max="8963" width="10.88671875" style="13" customWidth="1"/>
    <col min="8964" max="8964" width="12.6640625" style="13" customWidth="1"/>
    <col min="8965" max="8965" width="12.33203125" style="13" customWidth="1"/>
    <col min="8966" max="8966" width="12.44140625" style="13" customWidth="1"/>
    <col min="8967" max="9215" width="9" style="13"/>
    <col min="9216" max="9216" width="1.109375" style="13" customWidth="1"/>
    <col min="9217" max="9217" width="16.44140625" style="13" customWidth="1"/>
    <col min="9218" max="9218" width="29.33203125" style="13" customWidth="1"/>
    <col min="9219" max="9219" width="10.88671875" style="13" customWidth="1"/>
    <col min="9220" max="9220" width="12.6640625" style="13" customWidth="1"/>
    <col min="9221" max="9221" width="12.33203125" style="13" customWidth="1"/>
    <col min="9222" max="9222" width="12.44140625" style="13" customWidth="1"/>
    <col min="9223" max="9471" width="9" style="13"/>
    <col min="9472" max="9472" width="1.109375" style="13" customWidth="1"/>
    <col min="9473" max="9473" width="16.44140625" style="13" customWidth="1"/>
    <col min="9474" max="9474" width="29.33203125" style="13" customWidth="1"/>
    <col min="9475" max="9475" width="10.88671875" style="13" customWidth="1"/>
    <col min="9476" max="9476" width="12.6640625" style="13" customWidth="1"/>
    <col min="9477" max="9477" width="12.33203125" style="13" customWidth="1"/>
    <col min="9478" max="9478" width="12.44140625" style="13" customWidth="1"/>
    <col min="9479" max="9727" width="9" style="13"/>
    <col min="9728" max="9728" width="1.109375" style="13" customWidth="1"/>
    <col min="9729" max="9729" width="16.44140625" style="13" customWidth="1"/>
    <col min="9730" max="9730" width="29.33203125" style="13" customWidth="1"/>
    <col min="9731" max="9731" width="10.88671875" style="13" customWidth="1"/>
    <col min="9732" max="9732" width="12.6640625" style="13" customWidth="1"/>
    <col min="9733" max="9733" width="12.33203125" style="13" customWidth="1"/>
    <col min="9734" max="9734" width="12.44140625" style="13" customWidth="1"/>
    <col min="9735" max="9983" width="9" style="13"/>
    <col min="9984" max="9984" width="1.109375" style="13" customWidth="1"/>
    <col min="9985" max="9985" width="16.44140625" style="13" customWidth="1"/>
    <col min="9986" max="9986" width="29.33203125" style="13" customWidth="1"/>
    <col min="9987" max="9987" width="10.88671875" style="13" customWidth="1"/>
    <col min="9988" max="9988" width="12.6640625" style="13" customWidth="1"/>
    <col min="9989" max="9989" width="12.33203125" style="13" customWidth="1"/>
    <col min="9990" max="9990" width="12.44140625" style="13" customWidth="1"/>
    <col min="9991" max="10239" width="9" style="13"/>
    <col min="10240" max="10240" width="1.109375" style="13" customWidth="1"/>
    <col min="10241" max="10241" width="16.44140625" style="13" customWidth="1"/>
    <col min="10242" max="10242" width="29.33203125" style="13" customWidth="1"/>
    <col min="10243" max="10243" width="10.88671875" style="13" customWidth="1"/>
    <col min="10244" max="10244" width="12.6640625" style="13" customWidth="1"/>
    <col min="10245" max="10245" width="12.33203125" style="13" customWidth="1"/>
    <col min="10246" max="10246" width="12.44140625" style="13" customWidth="1"/>
    <col min="10247" max="10495" width="9" style="13"/>
    <col min="10496" max="10496" width="1.109375" style="13" customWidth="1"/>
    <col min="10497" max="10497" width="16.44140625" style="13" customWidth="1"/>
    <col min="10498" max="10498" width="29.33203125" style="13" customWidth="1"/>
    <col min="10499" max="10499" width="10.88671875" style="13" customWidth="1"/>
    <col min="10500" max="10500" width="12.6640625" style="13" customWidth="1"/>
    <col min="10501" max="10501" width="12.33203125" style="13" customWidth="1"/>
    <col min="10502" max="10502" width="12.44140625" style="13" customWidth="1"/>
    <col min="10503" max="10751" width="9" style="13"/>
    <col min="10752" max="10752" width="1.109375" style="13" customWidth="1"/>
    <col min="10753" max="10753" width="16.44140625" style="13" customWidth="1"/>
    <col min="10754" max="10754" width="29.33203125" style="13" customWidth="1"/>
    <col min="10755" max="10755" width="10.88671875" style="13" customWidth="1"/>
    <col min="10756" max="10756" width="12.6640625" style="13" customWidth="1"/>
    <col min="10757" max="10757" width="12.33203125" style="13" customWidth="1"/>
    <col min="10758" max="10758" width="12.44140625" style="13" customWidth="1"/>
    <col min="10759" max="11007" width="9" style="13"/>
    <col min="11008" max="11008" width="1.109375" style="13" customWidth="1"/>
    <col min="11009" max="11009" width="16.44140625" style="13" customWidth="1"/>
    <col min="11010" max="11010" width="29.33203125" style="13" customWidth="1"/>
    <col min="11011" max="11011" width="10.88671875" style="13" customWidth="1"/>
    <col min="11012" max="11012" width="12.6640625" style="13" customWidth="1"/>
    <col min="11013" max="11013" width="12.33203125" style="13" customWidth="1"/>
    <col min="11014" max="11014" width="12.44140625" style="13" customWidth="1"/>
    <col min="11015" max="11263" width="9" style="13"/>
    <col min="11264" max="11264" width="1.109375" style="13" customWidth="1"/>
    <col min="11265" max="11265" width="16.44140625" style="13" customWidth="1"/>
    <col min="11266" max="11266" width="29.33203125" style="13" customWidth="1"/>
    <col min="11267" max="11267" width="10.88671875" style="13" customWidth="1"/>
    <col min="11268" max="11268" width="12.6640625" style="13" customWidth="1"/>
    <col min="11269" max="11269" width="12.33203125" style="13" customWidth="1"/>
    <col min="11270" max="11270" width="12.44140625" style="13" customWidth="1"/>
    <col min="11271" max="11519" width="9" style="13"/>
    <col min="11520" max="11520" width="1.109375" style="13" customWidth="1"/>
    <col min="11521" max="11521" width="16.44140625" style="13" customWidth="1"/>
    <col min="11522" max="11522" width="29.33203125" style="13" customWidth="1"/>
    <col min="11523" max="11523" width="10.88671875" style="13" customWidth="1"/>
    <col min="11524" max="11524" width="12.6640625" style="13" customWidth="1"/>
    <col min="11525" max="11525" width="12.33203125" style="13" customWidth="1"/>
    <col min="11526" max="11526" width="12.44140625" style="13" customWidth="1"/>
    <col min="11527" max="11775" width="9" style="13"/>
    <col min="11776" max="11776" width="1.109375" style="13" customWidth="1"/>
    <col min="11777" max="11777" width="16.44140625" style="13" customWidth="1"/>
    <col min="11778" max="11778" width="29.33203125" style="13" customWidth="1"/>
    <col min="11779" max="11779" width="10.88671875" style="13" customWidth="1"/>
    <col min="11780" max="11780" width="12.6640625" style="13" customWidth="1"/>
    <col min="11781" max="11781" width="12.33203125" style="13" customWidth="1"/>
    <col min="11782" max="11782" width="12.44140625" style="13" customWidth="1"/>
    <col min="11783" max="12031" width="9" style="13"/>
    <col min="12032" max="12032" width="1.109375" style="13" customWidth="1"/>
    <col min="12033" max="12033" width="16.44140625" style="13" customWidth="1"/>
    <col min="12034" max="12034" width="29.33203125" style="13" customWidth="1"/>
    <col min="12035" max="12035" width="10.88671875" style="13" customWidth="1"/>
    <col min="12036" max="12036" width="12.6640625" style="13" customWidth="1"/>
    <col min="12037" max="12037" width="12.33203125" style="13" customWidth="1"/>
    <col min="12038" max="12038" width="12.44140625" style="13" customWidth="1"/>
    <col min="12039" max="12287" width="9" style="13"/>
    <col min="12288" max="12288" width="1.109375" style="13" customWidth="1"/>
    <col min="12289" max="12289" width="16.44140625" style="13" customWidth="1"/>
    <col min="12290" max="12290" width="29.33203125" style="13" customWidth="1"/>
    <col min="12291" max="12291" width="10.88671875" style="13" customWidth="1"/>
    <col min="12292" max="12292" width="12.6640625" style="13" customWidth="1"/>
    <col min="12293" max="12293" width="12.33203125" style="13" customWidth="1"/>
    <col min="12294" max="12294" width="12.44140625" style="13" customWidth="1"/>
    <col min="12295" max="12543" width="9" style="13"/>
    <col min="12544" max="12544" width="1.109375" style="13" customWidth="1"/>
    <col min="12545" max="12545" width="16.44140625" style="13" customWidth="1"/>
    <col min="12546" max="12546" width="29.33203125" style="13" customWidth="1"/>
    <col min="12547" max="12547" width="10.88671875" style="13" customWidth="1"/>
    <col min="12548" max="12548" width="12.6640625" style="13" customWidth="1"/>
    <col min="12549" max="12549" width="12.33203125" style="13" customWidth="1"/>
    <col min="12550" max="12550" width="12.44140625" style="13" customWidth="1"/>
    <col min="12551" max="12799" width="9" style="13"/>
    <col min="12800" max="12800" width="1.109375" style="13" customWidth="1"/>
    <col min="12801" max="12801" width="16.44140625" style="13" customWidth="1"/>
    <col min="12802" max="12802" width="29.33203125" style="13" customWidth="1"/>
    <col min="12803" max="12803" width="10.88671875" style="13" customWidth="1"/>
    <col min="12804" max="12804" width="12.6640625" style="13" customWidth="1"/>
    <col min="12805" max="12805" width="12.33203125" style="13" customWidth="1"/>
    <col min="12806" max="12806" width="12.44140625" style="13" customWidth="1"/>
    <col min="12807" max="13055" width="9" style="13"/>
    <col min="13056" max="13056" width="1.109375" style="13" customWidth="1"/>
    <col min="13057" max="13057" width="16.44140625" style="13" customWidth="1"/>
    <col min="13058" max="13058" width="29.33203125" style="13" customWidth="1"/>
    <col min="13059" max="13059" width="10.88671875" style="13" customWidth="1"/>
    <col min="13060" max="13060" width="12.6640625" style="13" customWidth="1"/>
    <col min="13061" max="13061" width="12.33203125" style="13" customWidth="1"/>
    <col min="13062" max="13062" width="12.44140625" style="13" customWidth="1"/>
    <col min="13063" max="13311" width="9" style="13"/>
    <col min="13312" max="13312" width="1.109375" style="13" customWidth="1"/>
    <col min="13313" max="13313" width="16.44140625" style="13" customWidth="1"/>
    <col min="13314" max="13314" width="29.33203125" style="13" customWidth="1"/>
    <col min="13315" max="13315" width="10.88671875" style="13" customWidth="1"/>
    <col min="13316" max="13316" width="12.6640625" style="13" customWidth="1"/>
    <col min="13317" max="13317" width="12.33203125" style="13" customWidth="1"/>
    <col min="13318" max="13318" width="12.44140625" style="13" customWidth="1"/>
    <col min="13319" max="13567" width="9" style="13"/>
    <col min="13568" max="13568" width="1.109375" style="13" customWidth="1"/>
    <col min="13569" max="13569" width="16.44140625" style="13" customWidth="1"/>
    <col min="13570" max="13570" width="29.33203125" style="13" customWidth="1"/>
    <col min="13571" max="13571" width="10.88671875" style="13" customWidth="1"/>
    <col min="13572" max="13572" width="12.6640625" style="13" customWidth="1"/>
    <col min="13573" max="13573" width="12.33203125" style="13" customWidth="1"/>
    <col min="13574" max="13574" width="12.44140625" style="13" customWidth="1"/>
    <col min="13575" max="13823" width="9" style="13"/>
    <col min="13824" max="13824" width="1.109375" style="13" customWidth="1"/>
    <col min="13825" max="13825" width="16.44140625" style="13" customWidth="1"/>
    <col min="13826" max="13826" width="29.33203125" style="13" customWidth="1"/>
    <col min="13827" max="13827" width="10.88671875" style="13" customWidth="1"/>
    <col min="13828" max="13828" width="12.6640625" style="13" customWidth="1"/>
    <col min="13829" max="13829" width="12.33203125" style="13" customWidth="1"/>
    <col min="13830" max="13830" width="12.44140625" style="13" customWidth="1"/>
    <col min="13831" max="14079" width="9" style="13"/>
    <col min="14080" max="14080" width="1.109375" style="13" customWidth="1"/>
    <col min="14081" max="14081" width="16.44140625" style="13" customWidth="1"/>
    <col min="14082" max="14082" width="29.33203125" style="13" customWidth="1"/>
    <col min="14083" max="14083" width="10.88671875" style="13" customWidth="1"/>
    <col min="14084" max="14084" width="12.6640625" style="13" customWidth="1"/>
    <col min="14085" max="14085" width="12.33203125" style="13" customWidth="1"/>
    <col min="14086" max="14086" width="12.44140625" style="13" customWidth="1"/>
    <col min="14087" max="14335" width="9" style="13"/>
    <col min="14336" max="14336" width="1.109375" style="13" customWidth="1"/>
    <col min="14337" max="14337" width="16.44140625" style="13" customWidth="1"/>
    <col min="14338" max="14338" width="29.33203125" style="13" customWidth="1"/>
    <col min="14339" max="14339" width="10.88671875" style="13" customWidth="1"/>
    <col min="14340" max="14340" width="12.6640625" style="13" customWidth="1"/>
    <col min="14341" max="14341" width="12.33203125" style="13" customWidth="1"/>
    <col min="14342" max="14342" width="12.44140625" style="13" customWidth="1"/>
    <col min="14343" max="14591" width="9" style="13"/>
    <col min="14592" max="14592" width="1.109375" style="13" customWidth="1"/>
    <col min="14593" max="14593" width="16.44140625" style="13" customWidth="1"/>
    <col min="14594" max="14594" width="29.33203125" style="13" customWidth="1"/>
    <col min="14595" max="14595" width="10.88671875" style="13" customWidth="1"/>
    <col min="14596" max="14596" width="12.6640625" style="13" customWidth="1"/>
    <col min="14597" max="14597" width="12.33203125" style="13" customWidth="1"/>
    <col min="14598" max="14598" width="12.44140625" style="13" customWidth="1"/>
    <col min="14599" max="14847" width="9" style="13"/>
    <col min="14848" max="14848" width="1.109375" style="13" customWidth="1"/>
    <col min="14849" max="14849" width="16.44140625" style="13" customWidth="1"/>
    <col min="14850" max="14850" width="29.33203125" style="13" customWidth="1"/>
    <col min="14851" max="14851" width="10.88671875" style="13" customWidth="1"/>
    <col min="14852" max="14852" width="12.6640625" style="13" customWidth="1"/>
    <col min="14853" max="14853" width="12.33203125" style="13" customWidth="1"/>
    <col min="14854" max="14854" width="12.44140625" style="13" customWidth="1"/>
    <col min="14855" max="15103" width="9" style="13"/>
    <col min="15104" max="15104" width="1.109375" style="13" customWidth="1"/>
    <col min="15105" max="15105" width="16.44140625" style="13" customWidth="1"/>
    <col min="15106" max="15106" width="29.33203125" style="13" customWidth="1"/>
    <col min="15107" max="15107" width="10.88671875" style="13" customWidth="1"/>
    <col min="15108" max="15108" width="12.6640625" style="13" customWidth="1"/>
    <col min="15109" max="15109" width="12.33203125" style="13" customWidth="1"/>
    <col min="15110" max="15110" width="12.44140625" style="13" customWidth="1"/>
    <col min="15111" max="15359" width="9" style="13"/>
    <col min="15360" max="15360" width="1.109375" style="13" customWidth="1"/>
    <col min="15361" max="15361" width="16.44140625" style="13" customWidth="1"/>
    <col min="15362" max="15362" width="29.33203125" style="13" customWidth="1"/>
    <col min="15363" max="15363" width="10.88671875" style="13" customWidth="1"/>
    <col min="15364" max="15364" width="12.6640625" style="13" customWidth="1"/>
    <col min="15365" max="15365" width="12.33203125" style="13" customWidth="1"/>
    <col min="15366" max="15366" width="12.44140625" style="13" customWidth="1"/>
    <col min="15367" max="15615" width="9" style="13"/>
    <col min="15616" max="15616" width="1.109375" style="13" customWidth="1"/>
    <col min="15617" max="15617" width="16.44140625" style="13" customWidth="1"/>
    <col min="15618" max="15618" width="29.33203125" style="13" customWidth="1"/>
    <col min="15619" max="15619" width="10.88671875" style="13" customWidth="1"/>
    <col min="15620" max="15620" width="12.6640625" style="13" customWidth="1"/>
    <col min="15621" max="15621" width="12.33203125" style="13" customWidth="1"/>
    <col min="15622" max="15622" width="12.44140625" style="13" customWidth="1"/>
    <col min="15623" max="15871" width="9" style="13"/>
    <col min="15872" max="15872" width="1.109375" style="13" customWidth="1"/>
    <col min="15873" max="15873" width="16.44140625" style="13" customWidth="1"/>
    <col min="15874" max="15874" width="29.33203125" style="13" customWidth="1"/>
    <col min="15875" max="15875" width="10.88671875" style="13" customWidth="1"/>
    <col min="15876" max="15876" width="12.6640625" style="13" customWidth="1"/>
    <col min="15877" max="15877" width="12.33203125" style="13" customWidth="1"/>
    <col min="15878" max="15878" width="12.44140625" style="13" customWidth="1"/>
    <col min="15879" max="16127" width="9" style="13"/>
    <col min="16128" max="16128" width="1.109375" style="13" customWidth="1"/>
    <col min="16129" max="16129" width="16.44140625" style="13" customWidth="1"/>
    <col min="16130" max="16130" width="29.33203125" style="13" customWidth="1"/>
    <col min="16131" max="16131" width="10.88671875" style="13" customWidth="1"/>
    <col min="16132" max="16132" width="12.6640625" style="13" customWidth="1"/>
    <col min="16133" max="16133" width="12.33203125" style="13" customWidth="1"/>
    <col min="16134" max="16134" width="12.44140625" style="13" customWidth="1"/>
    <col min="16135" max="16384" width="9" style="13"/>
  </cols>
  <sheetData>
    <row r="1" spans="1:6">
      <c r="A1" s="14" t="s">
        <v>514</v>
      </c>
    </row>
    <row r="2" spans="1:6" ht="33.6">
      <c r="A2" s="199" t="s">
        <v>515</v>
      </c>
      <c r="B2" s="199"/>
      <c r="C2" s="199"/>
      <c r="D2" s="199"/>
      <c r="E2" s="199"/>
      <c r="F2" s="199"/>
    </row>
    <row r="3" spans="1:6" ht="22.2">
      <c r="A3" s="3"/>
      <c r="B3" s="3"/>
      <c r="C3" s="3"/>
      <c r="D3" s="3"/>
      <c r="E3" s="3"/>
      <c r="F3" s="15" t="s">
        <v>312</v>
      </c>
    </row>
    <row r="4" spans="1:6" ht="15.6">
      <c r="A4" s="198" t="s">
        <v>516</v>
      </c>
      <c r="B4" s="198" t="s">
        <v>575</v>
      </c>
      <c r="C4" s="198"/>
      <c r="D4" s="16" t="s">
        <v>517</v>
      </c>
      <c r="E4" s="198">
        <v>20.75</v>
      </c>
      <c r="F4" s="198"/>
    </row>
    <row r="5" spans="1:6" ht="31.2">
      <c r="A5" s="198"/>
      <c r="B5" s="198"/>
      <c r="C5" s="198"/>
      <c r="D5" s="16" t="s">
        <v>518</v>
      </c>
      <c r="E5" s="198"/>
      <c r="F5" s="198"/>
    </row>
    <row r="6" spans="1:6" ht="83.25" customHeight="1">
      <c r="A6" s="16" t="s">
        <v>519</v>
      </c>
      <c r="B6" s="198" t="s">
        <v>520</v>
      </c>
      <c r="C6" s="198"/>
      <c r="D6" s="198"/>
      <c r="E6" s="198"/>
      <c r="F6" s="198"/>
    </row>
    <row r="7" spans="1:6" ht="15.6">
      <c r="A7" s="193" t="s">
        <v>521</v>
      </c>
      <c r="B7" s="16" t="s">
        <v>522</v>
      </c>
      <c r="C7" s="16" t="s">
        <v>523</v>
      </c>
      <c r="D7" s="16" t="s">
        <v>524</v>
      </c>
      <c r="E7" s="16" t="s">
        <v>525</v>
      </c>
      <c r="F7" s="16" t="s">
        <v>526</v>
      </c>
    </row>
    <row r="8" spans="1:6" ht="15">
      <c r="A8" s="194"/>
      <c r="B8" s="17" t="s">
        <v>527</v>
      </c>
      <c r="C8" s="18">
        <v>0.3</v>
      </c>
      <c r="D8" s="17" t="s">
        <v>528</v>
      </c>
      <c r="E8" s="17" t="s">
        <v>529</v>
      </c>
      <c r="F8" s="17" t="s">
        <v>530</v>
      </c>
    </row>
    <row r="9" spans="1:6" ht="15">
      <c r="A9" s="194"/>
      <c r="B9" s="17" t="s">
        <v>531</v>
      </c>
      <c r="C9" s="18">
        <v>0.5</v>
      </c>
      <c r="D9" s="17" t="s">
        <v>532</v>
      </c>
      <c r="E9" s="17" t="s">
        <v>529</v>
      </c>
      <c r="F9" s="17" t="s">
        <v>533</v>
      </c>
    </row>
    <row r="10" spans="1:6" ht="15">
      <c r="A10" s="194"/>
      <c r="B10" s="17" t="s">
        <v>535</v>
      </c>
      <c r="C10" s="18">
        <v>0.1</v>
      </c>
      <c r="D10" s="17" t="s">
        <v>536</v>
      </c>
      <c r="E10" s="17" t="s">
        <v>529</v>
      </c>
      <c r="F10" s="17" t="s">
        <v>537</v>
      </c>
    </row>
    <row r="11" spans="1:6" ht="15">
      <c r="A11" s="194"/>
      <c r="B11" s="17" t="s">
        <v>538</v>
      </c>
      <c r="C11" s="18">
        <v>0.1</v>
      </c>
      <c r="D11" s="17" t="s">
        <v>536</v>
      </c>
      <c r="E11" s="17" t="s">
        <v>529</v>
      </c>
      <c r="F11" s="17" t="s">
        <v>539</v>
      </c>
    </row>
    <row r="12" spans="1:6">
      <c r="A12" s="195" t="s">
        <v>540</v>
      </c>
      <c r="B12" s="196"/>
      <c r="C12" s="196"/>
      <c r="D12" s="196"/>
      <c r="E12" s="196"/>
      <c r="F12" s="196"/>
    </row>
    <row r="13" spans="1:6">
      <c r="A13" s="197"/>
      <c r="B13" s="197"/>
      <c r="C13" s="197"/>
      <c r="D13" s="197"/>
      <c r="E13" s="197"/>
      <c r="F13" s="197"/>
    </row>
    <row r="14" spans="1:6">
      <c r="A14" s="19"/>
      <c r="B14" s="20"/>
      <c r="C14" s="21"/>
      <c r="D14" s="21"/>
      <c r="E14" s="21"/>
      <c r="F14" s="20"/>
    </row>
    <row r="15" spans="1:6">
      <c r="A15" s="19"/>
      <c r="B15" s="20"/>
      <c r="C15" s="21"/>
      <c r="D15" s="21"/>
      <c r="E15" s="21"/>
      <c r="F15" s="20"/>
    </row>
    <row r="16" spans="1:6">
      <c r="A16" s="19"/>
      <c r="B16" s="20"/>
      <c r="C16" s="21"/>
      <c r="D16" s="21"/>
      <c r="E16" s="21"/>
      <c r="F16" s="20"/>
    </row>
    <row r="17" spans="1:6">
      <c r="A17" s="19"/>
      <c r="B17" s="20"/>
      <c r="C17" s="21"/>
      <c r="D17" s="21"/>
      <c r="E17" s="21"/>
      <c r="F17" s="20"/>
    </row>
    <row r="18" spans="1:6">
      <c r="A18" s="19"/>
      <c r="B18" s="20"/>
      <c r="C18" s="21"/>
      <c r="D18" s="21"/>
      <c r="E18" s="21"/>
      <c r="F18" s="20"/>
    </row>
    <row r="19" spans="1:6">
      <c r="B19" s="22"/>
      <c r="C19" s="23"/>
      <c r="D19" s="23"/>
      <c r="E19" s="23"/>
      <c r="F19" s="22"/>
    </row>
    <row r="20" spans="1:6">
      <c r="B20" s="22"/>
      <c r="C20" s="23"/>
      <c r="D20" s="23"/>
      <c r="E20" s="23"/>
      <c r="F20" s="22"/>
    </row>
    <row r="21" spans="1:6">
      <c r="B21" s="22"/>
      <c r="C21" s="22"/>
      <c r="D21" s="22"/>
      <c r="E21" s="22"/>
      <c r="F21" s="22"/>
    </row>
    <row r="22" spans="1:6">
      <c r="B22" s="22"/>
      <c r="C22" s="22"/>
      <c r="D22" s="22"/>
      <c r="E22" s="22"/>
      <c r="F22" s="22"/>
    </row>
    <row r="23" spans="1:6">
      <c r="B23" s="22"/>
      <c r="C23" s="22"/>
      <c r="D23" s="22"/>
      <c r="E23" s="22"/>
      <c r="F23" s="22"/>
    </row>
    <row r="24" spans="1:6">
      <c r="B24" s="22"/>
      <c r="C24" s="22"/>
      <c r="D24" s="22"/>
      <c r="E24" s="22"/>
      <c r="F24" s="22"/>
    </row>
    <row r="25" spans="1:6">
      <c r="B25" s="22"/>
      <c r="C25" s="22"/>
      <c r="D25" s="22"/>
      <c r="E25" s="22"/>
      <c r="F25" s="22"/>
    </row>
    <row r="26" spans="1:6">
      <c r="B26" s="22"/>
      <c r="C26" s="22"/>
      <c r="D26" s="22"/>
      <c r="E26" s="22"/>
      <c r="F26" s="22"/>
    </row>
    <row r="27" spans="1:6">
      <c r="B27" s="22"/>
      <c r="C27" s="22"/>
      <c r="D27" s="22"/>
      <c r="E27" s="22"/>
      <c r="F27" s="22"/>
    </row>
    <row r="28" spans="1:6">
      <c r="B28" s="22"/>
      <c r="C28" s="22"/>
      <c r="D28" s="22"/>
      <c r="E28" s="22"/>
      <c r="F28" s="22"/>
    </row>
    <row r="29" spans="1:6">
      <c r="B29" s="22"/>
      <c r="C29" s="22"/>
      <c r="D29" s="22"/>
      <c r="E29" s="22"/>
      <c r="F29" s="22"/>
    </row>
    <row r="30" spans="1:6">
      <c r="B30" s="22"/>
      <c r="C30" s="22"/>
      <c r="D30" s="22"/>
      <c r="E30" s="22"/>
      <c r="F30" s="22"/>
    </row>
    <row r="31" spans="1:6">
      <c r="B31" s="22"/>
      <c r="C31" s="22"/>
      <c r="D31" s="22"/>
      <c r="E31" s="22"/>
      <c r="F31" s="22"/>
    </row>
    <row r="32" spans="1:6">
      <c r="B32" s="22"/>
      <c r="C32" s="22"/>
      <c r="D32" s="22"/>
      <c r="E32" s="22"/>
      <c r="F32" s="22"/>
    </row>
    <row r="33" spans="2:6">
      <c r="B33" s="22"/>
      <c r="C33" s="22"/>
      <c r="D33" s="22"/>
      <c r="E33" s="22"/>
      <c r="F33" s="22"/>
    </row>
    <row r="34" spans="2:6">
      <c r="B34" s="22"/>
      <c r="C34" s="22"/>
      <c r="D34" s="22"/>
      <c r="E34" s="22"/>
      <c r="F34" s="22"/>
    </row>
    <row r="35" spans="2:6">
      <c r="B35" s="22"/>
      <c r="C35" s="22"/>
      <c r="D35" s="22"/>
      <c r="E35" s="22"/>
      <c r="F35" s="22"/>
    </row>
    <row r="36" spans="2:6">
      <c r="B36" s="22"/>
      <c r="C36" s="22"/>
      <c r="D36" s="22"/>
      <c r="E36" s="22"/>
      <c r="F36" s="22"/>
    </row>
    <row r="37" spans="2:6">
      <c r="B37" s="22"/>
      <c r="C37" s="22"/>
      <c r="D37" s="22"/>
      <c r="E37" s="22"/>
      <c r="F37" s="22"/>
    </row>
    <row r="38" spans="2:6">
      <c r="B38" s="22"/>
      <c r="C38" s="22"/>
      <c r="D38" s="22"/>
      <c r="E38" s="22"/>
      <c r="F38" s="22"/>
    </row>
    <row r="39" spans="2:6">
      <c r="B39" s="22"/>
      <c r="C39" s="22"/>
      <c r="D39" s="22"/>
      <c r="E39" s="22"/>
      <c r="F39" s="22"/>
    </row>
  </sheetData>
  <mergeCells count="8">
    <mergeCell ref="A7:A11"/>
    <mergeCell ref="A12:F13"/>
    <mergeCell ref="B4:C5"/>
    <mergeCell ref="A2:F2"/>
    <mergeCell ref="E4:F4"/>
    <mergeCell ref="E5:F5"/>
    <mergeCell ref="B6:F6"/>
    <mergeCell ref="A4:A5"/>
  </mergeCells>
  <phoneticPr fontId="33" type="noConversion"/>
  <pageMargins left="0.75" right="0.75" top="1" bottom="1" header="0.51180555555555596" footer="0.5118055555555559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4"/>
  <sheetViews>
    <sheetView workbookViewId="0">
      <selection activeCell="F17" sqref="F17"/>
    </sheetView>
  </sheetViews>
  <sheetFormatPr defaultColWidth="9" defaultRowHeight="13.8"/>
  <cols>
    <col min="1" max="1" width="13.33203125" style="1" customWidth="1"/>
    <col min="2" max="2" width="22.77734375" style="1" customWidth="1"/>
    <col min="3" max="7" width="13" style="1" customWidth="1"/>
    <col min="8" max="16384" width="9" style="1"/>
  </cols>
  <sheetData>
    <row r="1" spans="1:7" ht="24.75" customHeight="1">
      <c r="A1" s="2" t="s">
        <v>541</v>
      </c>
    </row>
    <row r="2" spans="1:7" ht="40.5" customHeight="1">
      <c r="A2" s="204" t="s">
        <v>542</v>
      </c>
      <c r="B2" s="204"/>
      <c r="C2" s="204"/>
      <c r="D2" s="204"/>
      <c r="E2" s="204"/>
      <c r="F2" s="204"/>
      <c r="G2" s="204"/>
    </row>
    <row r="3" spans="1:7" ht="22.2">
      <c r="A3" s="4"/>
      <c r="B3" s="3"/>
      <c r="C3" s="3"/>
      <c r="D3" s="3"/>
      <c r="E3" s="3"/>
      <c r="G3" s="5" t="s">
        <v>312</v>
      </c>
    </row>
    <row r="4" spans="1:7" ht="27.75" customHeight="1">
      <c r="A4" s="6" t="s">
        <v>543</v>
      </c>
      <c r="B4" s="202" t="s">
        <v>563</v>
      </c>
      <c r="C4" s="202"/>
      <c r="D4" s="202"/>
      <c r="E4" s="7" t="s">
        <v>544</v>
      </c>
      <c r="F4" s="202" t="s">
        <v>545</v>
      </c>
      <c r="G4" s="202"/>
    </row>
    <row r="5" spans="1:7" ht="27.75" customHeight="1">
      <c r="A5" s="202" t="s">
        <v>546</v>
      </c>
      <c r="B5" s="202">
        <v>20.75</v>
      </c>
      <c r="C5" s="202"/>
      <c r="D5" s="202"/>
      <c r="E5" s="7" t="s">
        <v>547</v>
      </c>
      <c r="F5" s="202">
        <v>20.75</v>
      </c>
      <c r="G5" s="202"/>
    </row>
    <row r="6" spans="1:7" ht="27.75" customHeight="1">
      <c r="A6" s="202"/>
      <c r="B6" s="202"/>
      <c r="C6" s="202"/>
      <c r="D6" s="202"/>
      <c r="E6" s="7" t="s">
        <v>548</v>
      </c>
      <c r="F6" s="202"/>
      <c r="G6" s="202"/>
    </row>
    <row r="7" spans="1:7" ht="54" customHeight="1">
      <c r="A7" s="7" t="s">
        <v>549</v>
      </c>
      <c r="B7" s="202" t="s">
        <v>564</v>
      </c>
      <c r="C7" s="202"/>
      <c r="D7" s="202"/>
      <c r="E7" s="202"/>
      <c r="F7" s="202"/>
      <c r="G7" s="202"/>
    </row>
    <row r="8" spans="1:7" ht="34.5" customHeight="1">
      <c r="A8" s="7" t="s">
        <v>550</v>
      </c>
      <c r="B8" s="202" t="s">
        <v>565</v>
      </c>
      <c r="C8" s="202"/>
      <c r="D8" s="202"/>
      <c r="E8" s="202"/>
      <c r="F8" s="202"/>
      <c r="G8" s="202"/>
    </row>
    <row r="9" spans="1:7" ht="34.5" customHeight="1">
      <c r="A9" s="7" t="s">
        <v>551</v>
      </c>
      <c r="B9" s="202" t="s">
        <v>566</v>
      </c>
      <c r="C9" s="202"/>
      <c r="D9" s="202"/>
      <c r="E9" s="202"/>
      <c r="F9" s="202"/>
      <c r="G9" s="202"/>
    </row>
    <row r="10" spans="1:7" ht="23.25" customHeight="1">
      <c r="A10" s="203" t="s">
        <v>521</v>
      </c>
      <c r="B10" s="7" t="s">
        <v>522</v>
      </c>
      <c r="C10" s="7" t="s">
        <v>523</v>
      </c>
      <c r="D10" s="7" t="s">
        <v>524</v>
      </c>
      <c r="E10" s="7" t="s">
        <v>525</v>
      </c>
      <c r="F10" s="7" t="s">
        <v>526</v>
      </c>
      <c r="G10" s="7" t="s">
        <v>552</v>
      </c>
    </row>
    <row r="11" spans="1:7" ht="23.25" customHeight="1">
      <c r="A11" s="203"/>
      <c r="B11" s="7" t="s">
        <v>567</v>
      </c>
      <c r="C11" s="8">
        <v>0.2</v>
      </c>
      <c r="D11" s="9" t="s">
        <v>528</v>
      </c>
      <c r="E11" s="7" t="s">
        <v>556</v>
      </c>
      <c r="F11" s="7">
        <v>10</v>
      </c>
      <c r="G11" s="7" t="s">
        <v>553</v>
      </c>
    </row>
    <row r="12" spans="1:7" ht="23.25" customHeight="1">
      <c r="A12" s="203"/>
      <c r="B12" s="7" t="s">
        <v>568</v>
      </c>
      <c r="C12" s="8">
        <v>0.2</v>
      </c>
      <c r="D12" s="9" t="s">
        <v>560</v>
      </c>
      <c r="E12" s="7" t="s">
        <v>556</v>
      </c>
      <c r="F12" s="7">
        <v>1</v>
      </c>
      <c r="G12" s="7" t="s">
        <v>553</v>
      </c>
    </row>
    <row r="13" spans="1:7" ht="23.25" customHeight="1">
      <c r="A13" s="203"/>
      <c r="B13" s="7" t="s">
        <v>569</v>
      </c>
      <c r="C13" s="8">
        <v>0.1</v>
      </c>
      <c r="D13" s="9" t="s">
        <v>528</v>
      </c>
      <c r="E13" s="7" t="s">
        <v>556</v>
      </c>
      <c r="F13" s="7">
        <v>1</v>
      </c>
      <c r="G13" s="7"/>
    </row>
    <row r="14" spans="1:7" ht="23.25" customHeight="1">
      <c r="A14" s="203"/>
      <c r="B14" s="7" t="s">
        <v>554</v>
      </c>
      <c r="C14" s="8">
        <v>0.1</v>
      </c>
      <c r="D14" s="9" t="s">
        <v>555</v>
      </c>
      <c r="E14" s="7" t="s">
        <v>556</v>
      </c>
      <c r="F14" s="7">
        <v>1</v>
      </c>
      <c r="G14" s="7"/>
    </row>
    <row r="15" spans="1:7" ht="23.25" customHeight="1">
      <c r="A15" s="203"/>
      <c r="B15" s="7" t="s">
        <v>561</v>
      </c>
      <c r="C15" s="8">
        <v>0.1</v>
      </c>
      <c r="D15" s="9" t="s">
        <v>557</v>
      </c>
      <c r="E15" s="10" t="s">
        <v>534</v>
      </c>
      <c r="F15" s="7">
        <v>20.75</v>
      </c>
      <c r="G15" s="7"/>
    </row>
    <row r="16" spans="1:7" ht="23.25" customHeight="1">
      <c r="A16" s="203"/>
      <c r="B16" s="11" t="s">
        <v>527</v>
      </c>
      <c r="C16" s="8">
        <v>0.1</v>
      </c>
      <c r="D16" s="9" t="s">
        <v>528</v>
      </c>
      <c r="E16" s="10" t="s">
        <v>529</v>
      </c>
      <c r="F16" s="7">
        <v>3000</v>
      </c>
      <c r="G16" s="7"/>
    </row>
    <row r="17" spans="1:7" ht="23.25" customHeight="1">
      <c r="A17" s="203"/>
      <c r="B17" s="7" t="s">
        <v>562</v>
      </c>
      <c r="C17" s="8">
        <v>0.1</v>
      </c>
      <c r="D17" s="9" t="s">
        <v>536</v>
      </c>
      <c r="E17" s="10" t="s">
        <v>529</v>
      </c>
      <c r="F17" s="7">
        <v>90</v>
      </c>
      <c r="G17" s="7"/>
    </row>
    <row r="18" spans="1:7" ht="23.25" customHeight="1">
      <c r="A18" s="203"/>
      <c r="B18" s="7" t="s">
        <v>558</v>
      </c>
      <c r="C18" s="8">
        <v>0.1</v>
      </c>
      <c r="D18" s="9" t="s">
        <v>536</v>
      </c>
      <c r="E18" s="10" t="s">
        <v>529</v>
      </c>
      <c r="F18" s="7">
        <v>90</v>
      </c>
      <c r="G18" s="7"/>
    </row>
    <row r="19" spans="1:7" ht="23.25" customHeight="1">
      <c r="A19" s="203"/>
      <c r="G19" s="7"/>
    </row>
    <row r="20" spans="1:7" ht="23.25" customHeight="1">
      <c r="A20" s="203"/>
      <c r="B20" s="7"/>
      <c r="C20" s="7"/>
      <c r="D20" s="9"/>
      <c r="E20" s="12"/>
      <c r="F20" s="12"/>
      <c r="G20" s="12"/>
    </row>
    <row r="21" spans="1:7" ht="23.25" customHeight="1">
      <c r="A21" s="203"/>
      <c r="B21" s="7"/>
      <c r="C21" s="7"/>
      <c r="D21" s="9"/>
      <c r="E21" s="12"/>
      <c r="F21" s="12"/>
      <c r="G21" s="12"/>
    </row>
    <row r="22" spans="1:7" ht="23.25" customHeight="1">
      <c r="A22" s="203"/>
      <c r="B22" s="7"/>
      <c r="C22" s="7"/>
      <c r="D22" s="9"/>
      <c r="E22" s="12"/>
      <c r="F22" s="12"/>
      <c r="G22" s="12"/>
    </row>
    <row r="23" spans="1:7">
      <c r="A23" s="200" t="s">
        <v>559</v>
      </c>
      <c r="B23" s="200"/>
      <c r="C23" s="200"/>
      <c r="D23" s="200"/>
      <c r="E23" s="200"/>
      <c r="F23" s="200"/>
      <c r="G23" s="200"/>
    </row>
    <row r="24" spans="1:7">
      <c r="A24" s="201"/>
      <c r="B24" s="201"/>
      <c r="C24" s="201"/>
      <c r="D24" s="201"/>
      <c r="E24" s="201"/>
      <c r="F24" s="201"/>
      <c r="G24" s="201"/>
    </row>
  </sheetData>
  <mergeCells count="12">
    <mergeCell ref="A2:G2"/>
    <mergeCell ref="B4:D4"/>
    <mergeCell ref="F4:G4"/>
    <mergeCell ref="F5:G5"/>
    <mergeCell ref="F6:G6"/>
    <mergeCell ref="A23:G24"/>
    <mergeCell ref="B5:D6"/>
    <mergeCell ref="B7:G7"/>
    <mergeCell ref="B8:G8"/>
    <mergeCell ref="B9:G9"/>
    <mergeCell ref="A5:A6"/>
    <mergeCell ref="A10:A22"/>
  </mergeCells>
  <phoneticPr fontId="3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9"/>
  <sheetViews>
    <sheetView showGridLines="0" showZeros="0" tabSelected="1" workbookViewId="0">
      <selection activeCell="C11" sqref="C11"/>
    </sheetView>
  </sheetViews>
  <sheetFormatPr defaultColWidth="6.88671875" defaultRowHeight="20.100000000000001" customHeight="1"/>
  <cols>
    <col min="1" max="1" width="22.88671875" style="120" customWidth="1"/>
    <col min="2" max="2" width="19" style="120" customWidth="1"/>
    <col min="3" max="3" width="20.44140625" style="120" customWidth="1"/>
    <col min="4" max="7" width="19" style="120" customWidth="1"/>
    <col min="8" max="256" width="6.88671875" style="121"/>
    <col min="257" max="257" width="22.88671875" style="121" customWidth="1"/>
    <col min="258" max="258" width="19" style="121" customWidth="1"/>
    <col min="259" max="259" width="20.44140625" style="121" customWidth="1"/>
    <col min="260" max="263" width="19" style="121" customWidth="1"/>
    <col min="264" max="512" width="6.88671875" style="121"/>
    <col min="513" max="513" width="22.88671875" style="121" customWidth="1"/>
    <col min="514" max="514" width="19" style="121" customWidth="1"/>
    <col min="515" max="515" width="20.44140625" style="121" customWidth="1"/>
    <col min="516" max="519" width="19" style="121" customWidth="1"/>
    <col min="520" max="768" width="6.88671875" style="121"/>
    <col min="769" max="769" width="22.88671875" style="121" customWidth="1"/>
    <col min="770" max="770" width="19" style="121" customWidth="1"/>
    <col min="771" max="771" width="20.44140625" style="121" customWidth="1"/>
    <col min="772" max="775" width="19" style="121" customWidth="1"/>
    <col min="776" max="1024" width="6.88671875" style="121"/>
    <col min="1025" max="1025" width="22.88671875" style="121" customWidth="1"/>
    <col min="1026" max="1026" width="19" style="121" customWidth="1"/>
    <col min="1027" max="1027" width="20.44140625" style="121" customWidth="1"/>
    <col min="1028" max="1031" width="19" style="121" customWidth="1"/>
    <col min="1032" max="1280" width="6.88671875" style="121"/>
    <col min="1281" max="1281" width="22.88671875" style="121" customWidth="1"/>
    <col min="1282" max="1282" width="19" style="121" customWidth="1"/>
    <col min="1283" max="1283" width="20.44140625" style="121" customWidth="1"/>
    <col min="1284" max="1287" width="19" style="121" customWidth="1"/>
    <col min="1288" max="1536" width="6.88671875" style="121"/>
    <col min="1537" max="1537" width="22.88671875" style="121" customWidth="1"/>
    <col min="1538" max="1538" width="19" style="121" customWidth="1"/>
    <col min="1539" max="1539" width="20.44140625" style="121" customWidth="1"/>
    <col min="1540" max="1543" width="19" style="121" customWidth="1"/>
    <col min="1544" max="1792" width="6.88671875" style="121"/>
    <col min="1793" max="1793" width="22.88671875" style="121" customWidth="1"/>
    <col min="1794" max="1794" width="19" style="121" customWidth="1"/>
    <col min="1795" max="1795" width="20.44140625" style="121" customWidth="1"/>
    <col min="1796" max="1799" width="19" style="121" customWidth="1"/>
    <col min="1800" max="2048" width="6.88671875" style="121"/>
    <col min="2049" max="2049" width="22.88671875" style="121" customWidth="1"/>
    <col min="2050" max="2050" width="19" style="121" customWidth="1"/>
    <col min="2051" max="2051" width="20.44140625" style="121" customWidth="1"/>
    <col min="2052" max="2055" width="19" style="121" customWidth="1"/>
    <col min="2056" max="2304" width="6.88671875" style="121"/>
    <col min="2305" max="2305" width="22.88671875" style="121" customWidth="1"/>
    <col min="2306" max="2306" width="19" style="121" customWidth="1"/>
    <col min="2307" max="2307" width="20.44140625" style="121" customWidth="1"/>
    <col min="2308" max="2311" width="19" style="121" customWidth="1"/>
    <col min="2312" max="2560" width="6.88671875" style="121"/>
    <col min="2561" max="2561" width="22.88671875" style="121" customWidth="1"/>
    <col min="2562" max="2562" width="19" style="121" customWidth="1"/>
    <col min="2563" max="2563" width="20.44140625" style="121" customWidth="1"/>
    <col min="2564" max="2567" width="19" style="121" customWidth="1"/>
    <col min="2568" max="2816" width="6.88671875" style="121"/>
    <col min="2817" max="2817" width="22.88671875" style="121" customWidth="1"/>
    <col min="2818" max="2818" width="19" style="121" customWidth="1"/>
    <col min="2819" max="2819" width="20.44140625" style="121" customWidth="1"/>
    <col min="2820" max="2823" width="19" style="121" customWidth="1"/>
    <col min="2824" max="3072" width="6.88671875" style="121"/>
    <col min="3073" max="3073" width="22.88671875" style="121" customWidth="1"/>
    <col min="3074" max="3074" width="19" style="121" customWidth="1"/>
    <col min="3075" max="3075" width="20.44140625" style="121" customWidth="1"/>
    <col min="3076" max="3079" width="19" style="121" customWidth="1"/>
    <col min="3080" max="3328" width="6.88671875" style="121"/>
    <col min="3329" max="3329" width="22.88671875" style="121" customWidth="1"/>
    <col min="3330" max="3330" width="19" style="121" customWidth="1"/>
    <col min="3331" max="3331" width="20.44140625" style="121" customWidth="1"/>
    <col min="3332" max="3335" width="19" style="121" customWidth="1"/>
    <col min="3336" max="3584" width="6.88671875" style="121"/>
    <col min="3585" max="3585" width="22.88671875" style="121" customWidth="1"/>
    <col min="3586" max="3586" width="19" style="121" customWidth="1"/>
    <col min="3587" max="3587" width="20.44140625" style="121" customWidth="1"/>
    <col min="3588" max="3591" width="19" style="121" customWidth="1"/>
    <col min="3592" max="3840" width="6.88671875" style="121"/>
    <col min="3841" max="3841" width="22.88671875" style="121" customWidth="1"/>
    <col min="3842" max="3842" width="19" style="121" customWidth="1"/>
    <col min="3843" max="3843" width="20.44140625" style="121" customWidth="1"/>
    <col min="3844" max="3847" width="19" style="121" customWidth="1"/>
    <col min="3848" max="4096" width="6.88671875" style="121"/>
    <col min="4097" max="4097" width="22.88671875" style="121" customWidth="1"/>
    <col min="4098" max="4098" width="19" style="121" customWidth="1"/>
    <col min="4099" max="4099" width="20.44140625" style="121" customWidth="1"/>
    <col min="4100" max="4103" width="19" style="121" customWidth="1"/>
    <col min="4104" max="4352" width="6.88671875" style="121"/>
    <col min="4353" max="4353" width="22.88671875" style="121" customWidth="1"/>
    <col min="4354" max="4354" width="19" style="121" customWidth="1"/>
    <col min="4355" max="4355" width="20.44140625" style="121" customWidth="1"/>
    <col min="4356" max="4359" width="19" style="121" customWidth="1"/>
    <col min="4360" max="4608" width="6.88671875" style="121"/>
    <col min="4609" max="4609" width="22.88671875" style="121" customWidth="1"/>
    <col min="4610" max="4610" width="19" style="121" customWidth="1"/>
    <col min="4611" max="4611" width="20.44140625" style="121" customWidth="1"/>
    <col min="4612" max="4615" width="19" style="121" customWidth="1"/>
    <col min="4616" max="4864" width="6.88671875" style="121"/>
    <col min="4865" max="4865" width="22.88671875" style="121" customWidth="1"/>
    <col min="4866" max="4866" width="19" style="121" customWidth="1"/>
    <col min="4867" max="4867" width="20.44140625" style="121" customWidth="1"/>
    <col min="4868" max="4871" width="19" style="121" customWidth="1"/>
    <col min="4872" max="5120" width="6.88671875" style="121"/>
    <col min="5121" max="5121" width="22.88671875" style="121" customWidth="1"/>
    <col min="5122" max="5122" width="19" style="121" customWidth="1"/>
    <col min="5123" max="5123" width="20.44140625" style="121" customWidth="1"/>
    <col min="5124" max="5127" width="19" style="121" customWidth="1"/>
    <col min="5128" max="5376" width="6.88671875" style="121"/>
    <col min="5377" max="5377" width="22.88671875" style="121" customWidth="1"/>
    <col min="5378" max="5378" width="19" style="121" customWidth="1"/>
    <col min="5379" max="5379" width="20.44140625" style="121" customWidth="1"/>
    <col min="5380" max="5383" width="19" style="121" customWidth="1"/>
    <col min="5384" max="5632" width="6.88671875" style="121"/>
    <col min="5633" max="5633" width="22.88671875" style="121" customWidth="1"/>
    <col min="5634" max="5634" width="19" style="121" customWidth="1"/>
    <col min="5635" max="5635" width="20.44140625" style="121" customWidth="1"/>
    <col min="5636" max="5639" width="19" style="121" customWidth="1"/>
    <col min="5640" max="5888" width="6.88671875" style="121"/>
    <col min="5889" max="5889" width="22.88671875" style="121" customWidth="1"/>
    <col min="5890" max="5890" width="19" style="121" customWidth="1"/>
    <col min="5891" max="5891" width="20.44140625" style="121" customWidth="1"/>
    <col min="5892" max="5895" width="19" style="121" customWidth="1"/>
    <col min="5896" max="6144" width="6.88671875" style="121"/>
    <col min="6145" max="6145" width="22.88671875" style="121" customWidth="1"/>
    <col min="6146" max="6146" width="19" style="121" customWidth="1"/>
    <col min="6147" max="6147" width="20.44140625" style="121" customWidth="1"/>
    <col min="6148" max="6151" width="19" style="121" customWidth="1"/>
    <col min="6152" max="6400" width="6.88671875" style="121"/>
    <col min="6401" max="6401" width="22.88671875" style="121" customWidth="1"/>
    <col min="6402" max="6402" width="19" style="121" customWidth="1"/>
    <col min="6403" max="6403" width="20.44140625" style="121" customWidth="1"/>
    <col min="6404" max="6407" width="19" style="121" customWidth="1"/>
    <col min="6408" max="6656" width="6.88671875" style="121"/>
    <col min="6657" max="6657" width="22.88671875" style="121" customWidth="1"/>
    <col min="6658" max="6658" width="19" style="121" customWidth="1"/>
    <col min="6659" max="6659" width="20.44140625" style="121" customWidth="1"/>
    <col min="6660" max="6663" width="19" style="121" customWidth="1"/>
    <col min="6664" max="6912" width="6.88671875" style="121"/>
    <col min="6913" max="6913" width="22.88671875" style="121" customWidth="1"/>
    <col min="6914" max="6914" width="19" style="121" customWidth="1"/>
    <col min="6915" max="6915" width="20.44140625" style="121" customWidth="1"/>
    <col min="6916" max="6919" width="19" style="121" customWidth="1"/>
    <col min="6920" max="7168" width="6.88671875" style="121"/>
    <col min="7169" max="7169" width="22.88671875" style="121" customWidth="1"/>
    <col min="7170" max="7170" width="19" style="121" customWidth="1"/>
    <col min="7171" max="7171" width="20.44140625" style="121" customWidth="1"/>
    <col min="7172" max="7175" width="19" style="121" customWidth="1"/>
    <col min="7176" max="7424" width="6.88671875" style="121"/>
    <col min="7425" max="7425" width="22.88671875" style="121" customWidth="1"/>
    <col min="7426" max="7426" width="19" style="121" customWidth="1"/>
    <col min="7427" max="7427" width="20.44140625" style="121" customWidth="1"/>
    <col min="7428" max="7431" width="19" style="121" customWidth="1"/>
    <col min="7432" max="7680" width="6.88671875" style="121"/>
    <col min="7681" max="7681" width="22.88671875" style="121" customWidth="1"/>
    <col min="7682" max="7682" width="19" style="121" customWidth="1"/>
    <col min="7683" max="7683" width="20.44140625" style="121" customWidth="1"/>
    <col min="7684" max="7687" width="19" style="121" customWidth="1"/>
    <col min="7688" max="7936" width="6.88671875" style="121"/>
    <col min="7937" max="7937" width="22.88671875" style="121" customWidth="1"/>
    <col min="7938" max="7938" width="19" style="121" customWidth="1"/>
    <col min="7939" max="7939" width="20.44140625" style="121" customWidth="1"/>
    <col min="7940" max="7943" width="19" style="121" customWidth="1"/>
    <col min="7944" max="8192" width="6.88671875" style="121"/>
    <col min="8193" max="8193" width="22.88671875" style="121" customWidth="1"/>
    <col min="8194" max="8194" width="19" style="121" customWidth="1"/>
    <col min="8195" max="8195" width="20.44140625" style="121" customWidth="1"/>
    <col min="8196" max="8199" width="19" style="121" customWidth="1"/>
    <col min="8200" max="8448" width="6.88671875" style="121"/>
    <col min="8449" max="8449" width="22.88671875" style="121" customWidth="1"/>
    <col min="8450" max="8450" width="19" style="121" customWidth="1"/>
    <col min="8451" max="8451" width="20.44140625" style="121" customWidth="1"/>
    <col min="8452" max="8455" width="19" style="121" customWidth="1"/>
    <col min="8456" max="8704" width="6.88671875" style="121"/>
    <col min="8705" max="8705" width="22.88671875" style="121" customWidth="1"/>
    <col min="8706" max="8706" width="19" style="121" customWidth="1"/>
    <col min="8707" max="8707" width="20.44140625" style="121" customWidth="1"/>
    <col min="8708" max="8711" width="19" style="121" customWidth="1"/>
    <col min="8712" max="8960" width="6.88671875" style="121"/>
    <col min="8961" max="8961" width="22.88671875" style="121" customWidth="1"/>
    <col min="8962" max="8962" width="19" style="121" customWidth="1"/>
    <col min="8963" max="8963" width="20.44140625" style="121" customWidth="1"/>
    <col min="8964" max="8967" width="19" style="121" customWidth="1"/>
    <col min="8968" max="9216" width="6.88671875" style="121"/>
    <col min="9217" max="9217" width="22.88671875" style="121" customWidth="1"/>
    <col min="9218" max="9218" width="19" style="121" customWidth="1"/>
    <col min="9219" max="9219" width="20.44140625" style="121" customWidth="1"/>
    <col min="9220" max="9223" width="19" style="121" customWidth="1"/>
    <col min="9224" max="9472" width="6.88671875" style="121"/>
    <col min="9473" max="9473" width="22.88671875" style="121" customWidth="1"/>
    <col min="9474" max="9474" width="19" style="121" customWidth="1"/>
    <col min="9475" max="9475" width="20.44140625" style="121" customWidth="1"/>
    <col min="9476" max="9479" width="19" style="121" customWidth="1"/>
    <col min="9480" max="9728" width="6.88671875" style="121"/>
    <col min="9729" max="9729" width="22.88671875" style="121" customWidth="1"/>
    <col min="9730" max="9730" width="19" style="121" customWidth="1"/>
    <col min="9731" max="9731" width="20.44140625" style="121" customWidth="1"/>
    <col min="9732" max="9735" width="19" style="121" customWidth="1"/>
    <col min="9736" max="9984" width="6.88671875" style="121"/>
    <col min="9985" max="9985" width="22.88671875" style="121" customWidth="1"/>
    <col min="9986" max="9986" width="19" style="121" customWidth="1"/>
    <col min="9987" max="9987" width="20.44140625" style="121" customWidth="1"/>
    <col min="9988" max="9991" width="19" style="121" customWidth="1"/>
    <col min="9992" max="10240" width="6.88671875" style="121"/>
    <col min="10241" max="10241" width="22.88671875" style="121" customWidth="1"/>
    <col min="10242" max="10242" width="19" style="121" customWidth="1"/>
    <col min="10243" max="10243" width="20.44140625" style="121" customWidth="1"/>
    <col min="10244" max="10247" width="19" style="121" customWidth="1"/>
    <col min="10248" max="10496" width="6.88671875" style="121"/>
    <col min="10497" max="10497" width="22.88671875" style="121" customWidth="1"/>
    <col min="10498" max="10498" width="19" style="121" customWidth="1"/>
    <col min="10499" max="10499" width="20.44140625" style="121" customWidth="1"/>
    <col min="10500" max="10503" width="19" style="121" customWidth="1"/>
    <col min="10504" max="10752" width="6.88671875" style="121"/>
    <col min="10753" max="10753" width="22.88671875" style="121" customWidth="1"/>
    <col min="10754" max="10754" width="19" style="121" customWidth="1"/>
    <col min="10755" max="10755" width="20.44140625" style="121" customWidth="1"/>
    <col min="10756" max="10759" width="19" style="121" customWidth="1"/>
    <col min="10760" max="11008" width="6.88671875" style="121"/>
    <col min="11009" max="11009" width="22.88671875" style="121" customWidth="1"/>
    <col min="11010" max="11010" width="19" style="121" customWidth="1"/>
    <col min="11011" max="11011" width="20.44140625" style="121" customWidth="1"/>
    <col min="11012" max="11015" width="19" style="121" customWidth="1"/>
    <col min="11016" max="11264" width="6.88671875" style="121"/>
    <col min="11265" max="11265" width="22.88671875" style="121" customWidth="1"/>
    <col min="11266" max="11266" width="19" style="121" customWidth="1"/>
    <col min="11267" max="11267" width="20.44140625" style="121" customWidth="1"/>
    <col min="11268" max="11271" width="19" style="121" customWidth="1"/>
    <col min="11272" max="11520" width="6.88671875" style="121"/>
    <col min="11521" max="11521" width="22.88671875" style="121" customWidth="1"/>
    <col min="11522" max="11522" width="19" style="121" customWidth="1"/>
    <col min="11523" max="11523" width="20.44140625" style="121" customWidth="1"/>
    <col min="11524" max="11527" width="19" style="121" customWidth="1"/>
    <col min="11528" max="11776" width="6.88671875" style="121"/>
    <col min="11777" max="11777" width="22.88671875" style="121" customWidth="1"/>
    <col min="11778" max="11778" width="19" style="121" customWidth="1"/>
    <col min="11779" max="11779" width="20.44140625" style="121" customWidth="1"/>
    <col min="11780" max="11783" width="19" style="121" customWidth="1"/>
    <col min="11784" max="12032" width="6.88671875" style="121"/>
    <col min="12033" max="12033" width="22.88671875" style="121" customWidth="1"/>
    <col min="12034" max="12034" width="19" style="121" customWidth="1"/>
    <col min="12035" max="12035" width="20.44140625" style="121" customWidth="1"/>
    <col min="12036" max="12039" width="19" style="121" customWidth="1"/>
    <col min="12040" max="12288" width="6.88671875" style="121"/>
    <col min="12289" max="12289" width="22.88671875" style="121" customWidth="1"/>
    <col min="12290" max="12290" width="19" style="121" customWidth="1"/>
    <col min="12291" max="12291" width="20.44140625" style="121" customWidth="1"/>
    <col min="12292" max="12295" width="19" style="121" customWidth="1"/>
    <col min="12296" max="12544" width="6.88671875" style="121"/>
    <col min="12545" max="12545" width="22.88671875" style="121" customWidth="1"/>
    <col min="12546" max="12546" width="19" style="121" customWidth="1"/>
    <col min="12547" max="12547" width="20.44140625" style="121" customWidth="1"/>
    <col min="12548" max="12551" width="19" style="121" customWidth="1"/>
    <col min="12552" max="12800" width="6.88671875" style="121"/>
    <col min="12801" max="12801" width="22.88671875" style="121" customWidth="1"/>
    <col min="12802" max="12802" width="19" style="121" customWidth="1"/>
    <col min="12803" max="12803" width="20.44140625" style="121" customWidth="1"/>
    <col min="12804" max="12807" width="19" style="121" customWidth="1"/>
    <col min="12808" max="13056" width="6.88671875" style="121"/>
    <col min="13057" max="13057" width="22.88671875" style="121" customWidth="1"/>
    <col min="13058" max="13058" width="19" style="121" customWidth="1"/>
    <col min="13059" max="13059" width="20.44140625" style="121" customWidth="1"/>
    <col min="13060" max="13063" width="19" style="121" customWidth="1"/>
    <col min="13064" max="13312" width="6.88671875" style="121"/>
    <col min="13313" max="13313" width="22.88671875" style="121" customWidth="1"/>
    <col min="13314" max="13314" width="19" style="121" customWidth="1"/>
    <col min="13315" max="13315" width="20.44140625" style="121" customWidth="1"/>
    <col min="13316" max="13319" width="19" style="121" customWidth="1"/>
    <col min="13320" max="13568" width="6.88671875" style="121"/>
    <col min="13569" max="13569" width="22.88671875" style="121" customWidth="1"/>
    <col min="13570" max="13570" width="19" style="121" customWidth="1"/>
    <col min="13571" max="13571" width="20.44140625" style="121" customWidth="1"/>
    <col min="13572" max="13575" width="19" style="121" customWidth="1"/>
    <col min="13576" max="13824" width="6.88671875" style="121"/>
    <col min="13825" max="13825" width="22.88671875" style="121" customWidth="1"/>
    <col min="13826" max="13826" width="19" style="121" customWidth="1"/>
    <col min="13827" max="13827" width="20.44140625" style="121" customWidth="1"/>
    <col min="13828" max="13831" width="19" style="121" customWidth="1"/>
    <col min="13832" max="14080" width="6.88671875" style="121"/>
    <col min="14081" max="14081" width="22.88671875" style="121" customWidth="1"/>
    <col min="14082" max="14082" width="19" style="121" customWidth="1"/>
    <col min="14083" max="14083" width="20.44140625" style="121" customWidth="1"/>
    <col min="14084" max="14087" width="19" style="121" customWidth="1"/>
    <col min="14088" max="14336" width="6.88671875" style="121"/>
    <col min="14337" max="14337" width="22.88671875" style="121" customWidth="1"/>
    <col min="14338" max="14338" width="19" style="121" customWidth="1"/>
    <col min="14339" max="14339" width="20.44140625" style="121" customWidth="1"/>
    <col min="14340" max="14343" width="19" style="121" customWidth="1"/>
    <col min="14344" max="14592" width="6.88671875" style="121"/>
    <col min="14593" max="14593" width="22.88671875" style="121" customWidth="1"/>
    <col min="14594" max="14594" width="19" style="121" customWidth="1"/>
    <col min="14595" max="14595" width="20.44140625" style="121" customWidth="1"/>
    <col min="14596" max="14599" width="19" style="121" customWidth="1"/>
    <col min="14600" max="14848" width="6.88671875" style="121"/>
    <col min="14849" max="14849" width="22.88671875" style="121" customWidth="1"/>
    <col min="14850" max="14850" width="19" style="121" customWidth="1"/>
    <col min="14851" max="14851" width="20.44140625" style="121" customWidth="1"/>
    <col min="14852" max="14855" width="19" style="121" customWidth="1"/>
    <col min="14856" max="15104" width="6.88671875" style="121"/>
    <col min="15105" max="15105" width="22.88671875" style="121" customWidth="1"/>
    <col min="15106" max="15106" width="19" style="121" customWidth="1"/>
    <col min="15107" max="15107" width="20.44140625" style="121" customWidth="1"/>
    <col min="15108" max="15111" width="19" style="121" customWidth="1"/>
    <col min="15112" max="15360" width="6.88671875" style="121"/>
    <col min="15361" max="15361" width="22.88671875" style="121" customWidth="1"/>
    <col min="15362" max="15362" width="19" style="121" customWidth="1"/>
    <col min="15363" max="15363" width="20.44140625" style="121" customWidth="1"/>
    <col min="15364" max="15367" width="19" style="121" customWidth="1"/>
    <col min="15368" max="15616" width="6.88671875" style="121"/>
    <col min="15617" max="15617" width="22.88671875" style="121" customWidth="1"/>
    <col min="15618" max="15618" width="19" style="121" customWidth="1"/>
    <col min="15619" max="15619" width="20.44140625" style="121" customWidth="1"/>
    <col min="15620" max="15623" width="19" style="121" customWidth="1"/>
    <col min="15624" max="15872" width="6.88671875" style="121"/>
    <col min="15873" max="15873" width="22.88671875" style="121" customWidth="1"/>
    <col min="15874" max="15874" width="19" style="121" customWidth="1"/>
    <col min="15875" max="15875" width="20.44140625" style="121" customWidth="1"/>
    <col min="15876" max="15879" width="19" style="121" customWidth="1"/>
    <col min="15880" max="16128" width="6.88671875" style="121"/>
    <col min="16129" max="16129" width="22.88671875" style="121" customWidth="1"/>
    <col min="16130" max="16130" width="19" style="121" customWidth="1"/>
    <col min="16131" max="16131" width="20.44140625" style="121" customWidth="1"/>
    <col min="16132" max="16135" width="19" style="121" customWidth="1"/>
    <col min="16136" max="16384" width="6.88671875" style="121"/>
  </cols>
  <sheetData>
    <row r="1" spans="1:13" s="119" customFormat="1" ht="20.100000000000001" customHeight="1">
      <c r="A1" s="25" t="s">
        <v>311</v>
      </c>
      <c r="B1" s="122"/>
      <c r="C1" s="122"/>
      <c r="D1" s="122"/>
      <c r="E1" s="122"/>
      <c r="F1" s="122"/>
      <c r="G1" s="122"/>
    </row>
    <row r="2" spans="1:13" s="119" customFormat="1" ht="27.75" customHeight="1">
      <c r="A2" s="123" t="s">
        <v>584</v>
      </c>
      <c r="B2" s="124"/>
      <c r="C2" s="124"/>
      <c r="D2" s="124"/>
      <c r="E2" s="124"/>
      <c r="F2" s="124"/>
      <c r="G2" s="124"/>
    </row>
    <row r="3" spans="1:13" s="119" customFormat="1" ht="20.100000000000001" customHeight="1">
      <c r="A3" s="125"/>
      <c r="B3" s="122"/>
      <c r="C3" s="122"/>
      <c r="D3" s="122"/>
      <c r="E3" s="122"/>
      <c r="F3" s="122"/>
      <c r="G3" s="122"/>
    </row>
    <row r="4" spans="1:13" s="119" customFormat="1" ht="20.100000000000001" customHeight="1">
      <c r="A4" s="126"/>
      <c r="B4" s="127"/>
      <c r="C4" s="127"/>
      <c r="D4" s="127"/>
      <c r="E4" s="127"/>
      <c r="F4" s="127"/>
      <c r="G4" s="128" t="s">
        <v>312</v>
      </c>
    </row>
    <row r="5" spans="1:13" s="119" customFormat="1" ht="20.100000000000001" customHeight="1">
      <c r="A5" s="177" t="s">
        <v>313</v>
      </c>
      <c r="B5" s="177"/>
      <c r="C5" s="177" t="s">
        <v>314</v>
      </c>
      <c r="D5" s="177"/>
      <c r="E5" s="177"/>
      <c r="F5" s="177"/>
      <c r="G5" s="177"/>
    </row>
    <row r="6" spans="1:13" s="119" customFormat="1" ht="45" customHeight="1">
      <c r="A6" s="129" t="s">
        <v>315</v>
      </c>
      <c r="B6" s="129" t="s">
        <v>316</v>
      </c>
      <c r="C6" s="129" t="s">
        <v>315</v>
      </c>
      <c r="D6" s="129" t="s">
        <v>317</v>
      </c>
      <c r="E6" s="129" t="s">
        <v>318</v>
      </c>
      <c r="F6" s="129" t="s">
        <v>319</v>
      </c>
      <c r="G6" s="129" t="s">
        <v>320</v>
      </c>
    </row>
    <row r="7" spans="1:13" s="119" customFormat="1" ht="20.100000000000001" customHeight="1">
      <c r="A7" s="130" t="s">
        <v>321</v>
      </c>
      <c r="B7" s="76">
        <v>230.14</v>
      </c>
      <c r="C7" s="131" t="s">
        <v>322</v>
      </c>
      <c r="D7" s="160">
        <v>230.14</v>
      </c>
      <c r="E7" s="160">
        <v>230.14</v>
      </c>
      <c r="F7" s="132"/>
      <c r="G7" s="132"/>
    </row>
    <row r="8" spans="1:13" s="119" customFormat="1" ht="20.100000000000001" customHeight="1">
      <c r="A8" s="133" t="s">
        <v>323</v>
      </c>
      <c r="B8" s="134">
        <v>230.14</v>
      </c>
      <c r="C8" s="135" t="s">
        <v>324</v>
      </c>
      <c r="D8" s="160">
        <v>194.64</v>
      </c>
      <c r="E8" s="160">
        <v>194.64</v>
      </c>
      <c r="F8" s="77"/>
      <c r="G8" s="77"/>
    </row>
    <row r="9" spans="1:13" s="119" customFormat="1" ht="20.100000000000001" customHeight="1">
      <c r="A9" s="133" t="s">
        <v>325</v>
      </c>
      <c r="B9" s="136"/>
      <c r="C9" s="135" t="s">
        <v>326</v>
      </c>
      <c r="D9" s="161">
        <v>17.88</v>
      </c>
      <c r="E9" s="161">
        <v>17.88</v>
      </c>
      <c r="F9" s="77"/>
      <c r="G9" s="77"/>
    </row>
    <row r="10" spans="1:13" s="119" customFormat="1" ht="20.100000000000001" customHeight="1">
      <c r="A10" s="137" t="s">
        <v>327</v>
      </c>
      <c r="B10" s="138"/>
      <c r="C10" s="135" t="s">
        <v>328</v>
      </c>
      <c r="D10" s="161">
        <v>8.68</v>
      </c>
      <c r="E10" s="161">
        <v>8.68</v>
      </c>
      <c r="F10" s="77"/>
      <c r="G10" s="77"/>
    </row>
    <row r="11" spans="1:13" s="119" customFormat="1" ht="20.100000000000001" customHeight="1">
      <c r="A11" s="139" t="s">
        <v>329</v>
      </c>
      <c r="B11" s="134">
        <v>0</v>
      </c>
      <c r="C11" s="140" t="s">
        <v>330</v>
      </c>
      <c r="D11" s="77">
        <v>8.94</v>
      </c>
      <c r="E11" s="77">
        <v>8.94</v>
      </c>
      <c r="F11" s="77"/>
      <c r="G11" s="77"/>
    </row>
    <row r="12" spans="1:13" s="119" customFormat="1" ht="20.100000000000001" customHeight="1">
      <c r="A12" s="137" t="s">
        <v>323</v>
      </c>
      <c r="B12" s="141">
        <v>0</v>
      </c>
      <c r="C12" s="135"/>
      <c r="D12" s="77"/>
      <c r="E12" s="77"/>
      <c r="F12" s="77"/>
      <c r="G12" s="77"/>
    </row>
    <row r="13" spans="1:13" s="119" customFormat="1" ht="20.100000000000001" customHeight="1">
      <c r="A13" s="137" t="s">
        <v>325</v>
      </c>
      <c r="B13" s="136"/>
      <c r="C13" s="135"/>
      <c r="D13" s="77"/>
      <c r="E13" s="77"/>
      <c r="F13" s="77"/>
      <c r="G13" s="77"/>
    </row>
    <row r="14" spans="1:13" s="119" customFormat="1" ht="20.100000000000001" customHeight="1">
      <c r="A14" s="133" t="s">
        <v>327</v>
      </c>
      <c r="B14" s="138"/>
      <c r="C14" s="135"/>
      <c r="D14" s="77"/>
      <c r="E14" s="77"/>
      <c r="F14" s="77"/>
      <c r="G14" s="77"/>
      <c r="M14" s="148"/>
    </row>
    <row r="15" spans="1:13" s="119" customFormat="1" ht="20.100000000000001" customHeight="1">
      <c r="A15" s="139"/>
      <c r="B15" s="142"/>
      <c r="C15" s="140"/>
      <c r="D15" s="76"/>
      <c r="E15" s="76"/>
      <c r="F15" s="76"/>
      <c r="G15" s="76"/>
    </row>
    <row r="16" spans="1:13" s="119" customFormat="1" ht="20.100000000000001" customHeight="1">
      <c r="A16" s="139"/>
      <c r="B16" s="142"/>
      <c r="C16" s="142" t="s">
        <v>331</v>
      </c>
      <c r="D16" s="143"/>
      <c r="E16" s="144"/>
      <c r="F16" s="144">
        <f>B9+B13-F7</f>
        <v>0</v>
      </c>
      <c r="G16" s="144">
        <f>B10+B14-G7</f>
        <v>0</v>
      </c>
    </row>
    <row r="17" spans="1:7" s="119" customFormat="1" ht="20.100000000000001" customHeight="1">
      <c r="A17" s="139"/>
      <c r="B17" s="142"/>
      <c r="C17" s="142"/>
      <c r="D17" s="144"/>
      <c r="E17" s="144"/>
      <c r="F17" s="144"/>
      <c r="G17" s="145"/>
    </row>
    <row r="18" spans="1:7" s="119" customFormat="1" ht="20.100000000000001" customHeight="1">
      <c r="A18" s="139" t="s">
        <v>332</v>
      </c>
      <c r="B18" s="146">
        <f>B7+B11</f>
        <v>230.14</v>
      </c>
      <c r="C18" s="146" t="s">
        <v>333</v>
      </c>
      <c r="D18" s="144">
        <f>SUM(D7+D16)</f>
        <v>230.14</v>
      </c>
      <c r="E18" s="144">
        <f>SUM(E7+E16)</f>
        <v>230.14</v>
      </c>
      <c r="F18" s="144">
        <f>SUM(F7+F16)</f>
        <v>0</v>
      </c>
      <c r="G18" s="144">
        <f>SUM(G7+G16)</f>
        <v>0</v>
      </c>
    </row>
    <row r="19" spans="1:7" ht="20.100000000000001" customHeight="1">
      <c r="A19" s="147"/>
      <c r="B19" s="147"/>
      <c r="C19" s="147"/>
      <c r="D19" s="147"/>
      <c r="E19" s="147"/>
      <c r="F19" s="147"/>
    </row>
  </sheetData>
  <mergeCells count="2">
    <mergeCell ref="A5:B5"/>
    <mergeCell ref="C5:G5"/>
  </mergeCells>
  <phoneticPr fontId="33"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43"/>
  <sheetViews>
    <sheetView showGridLines="0" showZeros="0" workbookViewId="0">
      <selection activeCell="A2" sqref="A2"/>
    </sheetView>
  </sheetViews>
  <sheetFormatPr defaultColWidth="6.88671875" defaultRowHeight="12.75" customHeight="1"/>
  <cols>
    <col min="1" max="1" width="23.6640625" style="31" customWidth="1"/>
    <col min="2" max="2" width="44.6640625" style="31" customWidth="1"/>
    <col min="3" max="5" width="13.6640625" style="111" customWidth="1"/>
    <col min="6" max="253" width="6.88671875" style="31"/>
    <col min="254" max="254" width="23.6640625" style="31" customWidth="1"/>
    <col min="255" max="255" width="44.6640625" style="31" customWidth="1"/>
    <col min="256" max="256" width="16.44140625" style="31" customWidth="1"/>
    <col min="257" max="259" width="13.6640625" style="31" customWidth="1"/>
    <col min="260" max="509" width="6.88671875" style="31"/>
    <col min="510" max="510" width="23.6640625" style="31" customWidth="1"/>
    <col min="511" max="511" width="44.6640625" style="31" customWidth="1"/>
    <col min="512" max="512" width="16.44140625" style="31" customWidth="1"/>
    <col min="513" max="515" width="13.6640625" style="31" customWidth="1"/>
    <col min="516" max="765" width="6.88671875" style="31"/>
    <col min="766" max="766" width="23.6640625" style="31" customWidth="1"/>
    <col min="767" max="767" width="44.6640625" style="31" customWidth="1"/>
    <col min="768" max="768" width="16.44140625" style="31" customWidth="1"/>
    <col min="769" max="771" width="13.6640625" style="31" customWidth="1"/>
    <col min="772" max="1021" width="6.88671875" style="31"/>
    <col min="1022" max="1022" width="23.6640625" style="31" customWidth="1"/>
    <col min="1023" max="1023" width="44.6640625" style="31" customWidth="1"/>
    <col min="1024" max="1024" width="16.44140625" style="31" customWidth="1"/>
    <col min="1025" max="1027" width="13.6640625" style="31" customWidth="1"/>
    <col min="1028" max="1277" width="6.88671875" style="31"/>
    <col min="1278" max="1278" width="23.6640625" style="31" customWidth="1"/>
    <col min="1279" max="1279" width="44.6640625" style="31" customWidth="1"/>
    <col min="1280" max="1280" width="16.44140625" style="31" customWidth="1"/>
    <col min="1281" max="1283" width="13.6640625" style="31" customWidth="1"/>
    <col min="1284" max="1533" width="6.88671875" style="31"/>
    <col min="1534" max="1534" width="23.6640625" style="31" customWidth="1"/>
    <col min="1535" max="1535" width="44.6640625" style="31" customWidth="1"/>
    <col min="1536" max="1536" width="16.44140625" style="31" customWidth="1"/>
    <col min="1537" max="1539" width="13.6640625" style="31" customWidth="1"/>
    <col min="1540" max="1789" width="6.88671875" style="31"/>
    <col min="1790" max="1790" width="23.6640625" style="31" customWidth="1"/>
    <col min="1791" max="1791" width="44.6640625" style="31" customWidth="1"/>
    <col min="1792" max="1792" width="16.44140625" style="31" customWidth="1"/>
    <col min="1793" max="1795" width="13.6640625" style="31" customWidth="1"/>
    <col min="1796" max="2045" width="6.88671875" style="31"/>
    <col min="2046" max="2046" width="23.6640625" style="31" customWidth="1"/>
    <col min="2047" max="2047" width="44.6640625" style="31" customWidth="1"/>
    <col min="2048" max="2048" width="16.44140625" style="31" customWidth="1"/>
    <col min="2049" max="2051" width="13.6640625" style="31" customWidth="1"/>
    <col min="2052" max="2301" width="6.88671875" style="31"/>
    <col min="2302" max="2302" width="23.6640625" style="31" customWidth="1"/>
    <col min="2303" max="2303" width="44.6640625" style="31" customWidth="1"/>
    <col min="2304" max="2304" width="16.44140625" style="31" customWidth="1"/>
    <col min="2305" max="2307" width="13.6640625" style="31" customWidth="1"/>
    <col min="2308" max="2557" width="6.88671875" style="31"/>
    <col min="2558" max="2558" width="23.6640625" style="31" customWidth="1"/>
    <col min="2559" max="2559" width="44.6640625" style="31" customWidth="1"/>
    <col min="2560" max="2560" width="16.44140625" style="31" customWidth="1"/>
    <col min="2561" max="2563" width="13.6640625" style="31" customWidth="1"/>
    <col min="2564" max="2813" width="6.88671875" style="31"/>
    <col min="2814" max="2814" width="23.6640625" style="31" customWidth="1"/>
    <col min="2815" max="2815" width="44.6640625" style="31" customWidth="1"/>
    <col min="2816" max="2816" width="16.44140625" style="31" customWidth="1"/>
    <col min="2817" max="2819" width="13.6640625" style="31" customWidth="1"/>
    <col min="2820" max="3069" width="6.88671875" style="31"/>
    <col min="3070" max="3070" width="23.6640625" style="31" customWidth="1"/>
    <col min="3071" max="3071" width="44.6640625" style="31" customWidth="1"/>
    <col min="3072" max="3072" width="16.44140625" style="31" customWidth="1"/>
    <col min="3073" max="3075" width="13.6640625" style="31" customWidth="1"/>
    <col min="3076" max="3325" width="6.88671875" style="31"/>
    <col min="3326" max="3326" width="23.6640625" style="31" customWidth="1"/>
    <col min="3327" max="3327" width="44.6640625" style="31" customWidth="1"/>
    <col min="3328" max="3328" width="16.44140625" style="31" customWidth="1"/>
    <col min="3329" max="3331" width="13.6640625" style="31" customWidth="1"/>
    <col min="3332" max="3581" width="6.88671875" style="31"/>
    <col min="3582" max="3582" width="23.6640625" style="31" customWidth="1"/>
    <col min="3583" max="3583" width="44.6640625" style="31" customWidth="1"/>
    <col min="3584" max="3584" width="16.44140625" style="31" customWidth="1"/>
    <col min="3585" max="3587" width="13.6640625" style="31" customWidth="1"/>
    <col min="3588" max="3837" width="6.88671875" style="31"/>
    <col min="3838" max="3838" width="23.6640625" style="31" customWidth="1"/>
    <col min="3839" max="3839" width="44.6640625" style="31" customWidth="1"/>
    <col min="3840" max="3840" width="16.44140625" style="31" customWidth="1"/>
    <col min="3841" max="3843" width="13.6640625" style="31" customWidth="1"/>
    <col min="3844" max="4093" width="6.88671875" style="31"/>
    <col min="4094" max="4094" width="23.6640625" style="31" customWidth="1"/>
    <col min="4095" max="4095" width="44.6640625" style="31" customWidth="1"/>
    <col min="4096" max="4096" width="16.44140625" style="31" customWidth="1"/>
    <col min="4097" max="4099" width="13.6640625" style="31" customWidth="1"/>
    <col min="4100" max="4349" width="6.88671875" style="31"/>
    <col min="4350" max="4350" width="23.6640625" style="31" customWidth="1"/>
    <col min="4351" max="4351" width="44.6640625" style="31" customWidth="1"/>
    <col min="4352" max="4352" width="16.44140625" style="31" customWidth="1"/>
    <col min="4353" max="4355" width="13.6640625" style="31" customWidth="1"/>
    <col min="4356" max="4605" width="6.88671875" style="31"/>
    <col min="4606" max="4606" width="23.6640625" style="31" customWidth="1"/>
    <col min="4607" max="4607" width="44.6640625" style="31" customWidth="1"/>
    <col min="4608" max="4608" width="16.44140625" style="31" customWidth="1"/>
    <col min="4609" max="4611" width="13.6640625" style="31" customWidth="1"/>
    <col min="4612" max="4861" width="6.88671875" style="31"/>
    <col min="4862" max="4862" width="23.6640625" style="31" customWidth="1"/>
    <col min="4863" max="4863" width="44.6640625" style="31" customWidth="1"/>
    <col min="4864" max="4864" width="16.44140625" style="31" customWidth="1"/>
    <col min="4865" max="4867" width="13.6640625" style="31" customWidth="1"/>
    <col min="4868" max="5117" width="6.88671875" style="31"/>
    <col min="5118" max="5118" width="23.6640625" style="31" customWidth="1"/>
    <col min="5119" max="5119" width="44.6640625" style="31" customWidth="1"/>
    <col min="5120" max="5120" width="16.44140625" style="31" customWidth="1"/>
    <col min="5121" max="5123" width="13.6640625" style="31" customWidth="1"/>
    <col min="5124" max="5373" width="6.88671875" style="31"/>
    <col min="5374" max="5374" width="23.6640625" style="31" customWidth="1"/>
    <col min="5375" max="5375" width="44.6640625" style="31" customWidth="1"/>
    <col min="5376" max="5376" width="16.44140625" style="31" customWidth="1"/>
    <col min="5377" max="5379" width="13.6640625" style="31" customWidth="1"/>
    <col min="5380" max="5629" width="6.88671875" style="31"/>
    <col min="5630" max="5630" width="23.6640625" style="31" customWidth="1"/>
    <col min="5631" max="5631" width="44.6640625" style="31" customWidth="1"/>
    <col min="5632" max="5632" width="16.44140625" style="31" customWidth="1"/>
    <col min="5633" max="5635" width="13.6640625" style="31" customWidth="1"/>
    <col min="5636" max="5885" width="6.88671875" style="31"/>
    <col min="5886" max="5886" width="23.6640625" style="31" customWidth="1"/>
    <col min="5887" max="5887" width="44.6640625" style="31" customWidth="1"/>
    <col min="5888" max="5888" width="16.44140625" style="31" customWidth="1"/>
    <col min="5889" max="5891" width="13.6640625" style="31" customWidth="1"/>
    <col min="5892" max="6141" width="6.88671875" style="31"/>
    <col min="6142" max="6142" width="23.6640625" style="31" customWidth="1"/>
    <col min="6143" max="6143" width="44.6640625" style="31" customWidth="1"/>
    <col min="6144" max="6144" width="16.44140625" style="31" customWidth="1"/>
    <col min="6145" max="6147" width="13.6640625" style="31" customWidth="1"/>
    <col min="6148" max="6397" width="6.88671875" style="31"/>
    <col min="6398" max="6398" width="23.6640625" style="31" customWidth="1"/>
    <col min="6399" max="6399" width="44.6640625" style="31" customWidth="1"/>
    <col min="6400" max="6400" width="16.44140625" style="31" customWidth="1"/>
    <col min="6401" max="6403" width="13.6640625" style="31" customWidth="1"/>
    <col min="6404" max="6653" width="6.88671875" style="31"/>
    <col min="6654" max="6654" width="23.6640625" style="31" customWidth="1"/>
    <col min="6655" max="6655" width="44.6640625" style="31" customWidth="1"/>
    <col min="6656" max="6656" width="16.44140625" style="31" customWidth="1"/>
    <col min="6657" max="6659" width="13.6640625" style="31" customWidth="1"/>
    <col min="6660" max="6909" width="6.88671875" style="31"/>
    <col min="6910" max="6910" width="23.6640625" style="31" customWidth="1"/>
    <col min="6911" max="6911" width="44.6640625" style="31" customWidth="1"/>
    <col min="6912" max="6912" width="16.44140625" style="31" customWidth="1"/>
    <col min="6913" max="6915" width="13.6640625" style="31" customWidth="1"/>
    <col min="6916" max="7165" width="6.88671875" style="31"/>
    <col min="7166" max="7166" width="23.6640625" style="31" customWidth="1"/>
    <col min="7167" max="7167" width="44.6640625" style="31" customWidth="1"/>
    <col min="7168" max="7168" width="16.44140625" style="31" customWidth="1"/>
    <col min="7169" max="7171" width="13.6640625" style="31" customWidth="1"/>
    <col min="7172" max="7421" width="6.88671875" style="31"/>
    <col min="7422" max="7422" width="23.6640625" style="31" customWidth="1"/>
    <col min="7423" max="7423" width="44.6640625" style="31" customWidth="1"/>
    <col min="7424" max="7424" width="16.44140625" style="31" customWidth="1"/>
    <col min="7425" max="7427" width="13.6640625" style="31" customWidth="1"/>
    <col min="7428" max="7677" width="6.88671875" style="31"/>
    <col min="7678" max="7678" width="23.6640625" style="31" customWidth="1"/>
    <col min="7679" max="7679" width="44.6640625" style="31" customWidth="1"/>
    <col min="7680" max="7680" width="16.44140625" style="31" customWidth="1"/>
    <col min="7681" max="7683" width="13.6640625" style="31" customWidth="1"/>
    <col min="7684" max="7933" width="6.88671875" style="31"/>
    <col min="7934" max="7934" width="23.6640625" style="31" customWidth="1"/>
    <col min="7935" max="7935" width="44.6640625" style="31" customWidth="1"/>
    <col min="7936" max="7936" width="16.44140625" style="31" customWidth="1"/>
    <col min="7937" max="7939" width="13.6640625" style="31" customWidth="1"/>
    <col min="7940" max="8189" width="6.88671875" style="31"/>
    <col min="8190" max="8190" width="23.6640625" style="31" customWidth="1"/>
    <col min="8191" max="8191" width="44.6640625" style="31" customWidth="1"/>
    <col min="8192" max="8192" width="16.44140625" style="31" customWidth="1"/>
    <col min="8193" max="8195" width="13.6640625" style="31" customWidth="1"/>
    <col min="8196" max="8445" width="6.88671875" style="31"/>
    <col min="8446" max="8446" width="23.6640625" style="31" customWidth="1"/>
    <col min="8447" max="8447" width="44.6640625" style="31" customWidth="1"/>
    <col min="8448" max="8448" width="16.44140625" style="31" customWidth="1"/>
    <col min="8449" max="8451" width="13.6640625" style="31" customWidth="1"/>
    <col min="8452" max="8701" width="6.88671875" style="31"/>
    <col min="8702" max="8702" width="23.6640625" style="31" customWidth="1"/>
    <col min="8703" max="8703" width="44.6640625" style="31" customWidth="1"/>
    <col min="8704" max="8704" width="16.44140625" style="31" customWidth="1"/>
    <col min="8705" max="8707" width="13.6640625" style="31" customWidth="1"/>
    <col min="8708" max="8957" width="6.88671875" style="31"/>
    <col min="8958" max="8958" width="23.6640625" style="31" customWidth="1"/>
    <col min="8959" max="8959" width="44.6640625" style="31" customWidth="1"/>
    <col min="8960" max="8960" width="16.44140625" style="31" customWidth="1"/>
    <col min="8961" max="8963" width="13.6640625" style="31" customWidth="1"/>
    <col min="8964" max="9213" width="6.88671875" style="31"/>
    <col min="9214" max="9214" width="23.6640625" style="31" customWidth="1"/>
    <col min="9215" max="9215" width="44.6640625" style="31" customWidth="1"/>
    <col min="9216" max="9216" width="16.44140625" style="31" customWidth="1"/>
    <col min="9217" max="9219" width="13.6640625" style="31" customWidth="1"/>
    <col min="9220" max="9469" width="6.88671875" style="31"/>
    <col min="9470" max="9470" width="23.6640625" style="31" customWidth="1"/>
    <col min="9471" max="9471" width="44.6640625" style="31" customWidth="1"/>
    <col min="9472" max="9472" width="16.44140625" style="31" customWidth="1"/>
    <col min="9473" max="9475" width="13.6640625" style="31" customWidth="1"/>
    <col min="9476" max="9725" width="6.88671875" style="31"/>
    <col min="9726" max="9726" width="23.6640625" style="31" customWidth="1"/>
    <col min="9727" max="9727" width="44.6640625" style="31" customWidth="1"/>
    <col min="9728" max="9728" width="16.44140625" style="31" customWidth="1"/>
    <col min="9729" max="9731" width="13.6640625" style="31" customWidth="1"/>
    <col min="9732" max="9981" width="6.88671875" style="31"/>
    <col min="9982" max="9982" width="23.6640625" style="31" customWidth="1"/>
    <col min="9983" max="9983" width="44.6640625" style="31" customWidth="1"/>
    <col min="9984" max="9984" width="16.44140625" style="31" customWidth="1"/>
    <col min="9985" max="9987" width="13.6640625" style="31" customWidth="1"/>
    <col min="9988" max="10237" width="6.88671875" style="31"/>
    <col min="10238" max="10238" width="23.6640625" style="31" customWidth="1"/>
    <col min="10239" max="10239" width="44.6640625" style="31" customWidth="1"/>
    <col min="10240" max="10240" width="16.44140625" style="31" customWidth="1"/>
    <col min="10241" max="10243" width="13.6640625" style="31" customWidth="1"/>
    <col min="10244" max="10493" width="6.88671875" style="31"/>
    <col min="10494" max="10494" width="23.6640625" style="31" customWidth="1"/>
    <col min="10495" max="10495" width="44.6640625" style="31" customWidth="1"/>
    <col min="10496" max="10496" width="16.44140625" style="31" customWidth="1"/>
    <col min="10497" max="10499" width="13.6640625" style="31" customWidth="1"/>
    <col min="10500" max="10749" width="6.88671875" style="31"/>
    <col min="10750" max="10750" width="23.6640625" style="31" customWidth="1"/>
    <col min="10751" max="10751" width="44.6640625" style="31" customWidth="1"/>
    <col min="10752" max="10752" width="16.44140625" style="31" customWidth="1"/>
    <col min="10753" max="10755" width="13.6640625" style="31" customWidth="1"/>
    <col min="10756" max="11005" width="6.88671875" style="31"/>
    <col min="11006" max="11006" width="23.6640625" style="31" customWidth="1"/>
    <col min="11007" max="11007" width="44.6640625" style="31" customWidth="1"/>
    <col min="11008" max="11008" width="16.44140625" style="31" customWidth="1"/>
    <col min="11009" max="11011" width="13.6640625" style="31" customWidth="1"/>
    <col min="11012" max="11261" width="6.88671875" style="31"/>
    <col min="11262" max="11262" width="23.6640625" style="31" customWidth="1"/>
    <col min="11263" max="11263" width="44.6640625" style="31" customWidth="1"/>
    <col min="11264" max="11264" width="16.44140625" style="31" customWidth="1"/>
    <col min="11265" max="11267" width="13.6640625" style="31" customWidth="1"/>
    <col min="11268" max="11517" width="6.88671875" style="31"/>
    <col min="11518" max="11518" width="23.6640625" style="31" customWidth="1"/>
    <col min="11519" max="11519" width="44.6640625" style="31" customWidth="1"/>
    <col min="11520" max="11520" width="16.44140625" style="31" customWidth="1"/>
    <col min="11521" max="11523" width="13.6640625" style="31" customWidth="1"/>
    <col min="11524" max="11773" width="6.88671875" style="31"/>
    <col min="11774" max="11774" width="23.6640625" style="31" customWidth="1"/>
    <col min="11775" max="11775" width="44.6640625" style="31" customWidth="1"/>
    <col min="11776" max="11776" width="16.44140625" style="31" customWidth="1"/>
    <col min="11777" max="11779" width="13.6640625" style="31" customWidth="1"/>
    <col min="11780" max="12029" width="6.88671875" style="31"/>
    <col min="12030" max="12030" width="23.6640625" style="31" customWidth="1"/>
    <col min="12031" max="12031" width="44.6640625" style="31" customWidth="1"/>
    <col min="12032" max="12032" width="16.44140625" style="31" customWidth="1"/>
    <col min="12033" max="12035" width="13.6640625" style="31" customWidth="1"/>
    <col min="12036" max="12285" width="6.88671875" style="31"/>
    <col min="12286" max="12286" width="23.6640625" style="31" customWidth="1"/>
    <col min="12287" max="12287" width="44.6640625" style="31" customWidth="1"/>
    <col min="12288" max="12288" width="16.44140625" style="31" customWidth="1"/>
    <col min="12289" max="12291" width="13.6640625" style="31" customWidth="1"/>
    <col min="12292" max="12541" width="6.88671875" style="31"/>
    <col min="12542" max="12542" width="23.6640625" style="31" customWidth="1"/>
    <col min="12543" max="12543" width="44.6640625" style="31" customWidth="1"/>
    <col min="12544" max="12544" width="16.44140625" style="31" customWidth="1"/>
    <col min="12545" max="12547" width="13.6640625" style="31" customWidth="1"/>
    <col min="12548" max="12797" width="6.88671875" style="31"/>
    <col min="12798" max="12798" width="23.6640625" style="31" customWidth="1"/>
    <col min="12799" max="12799" width="44.6640625" style="31" customWidth="1"/>
    <col min="12800" max="12800" width="16.44140625" style="31" customWidth="1"/>
    <col min="12801" max="12803" width="13.6640625" style="31" customWidth="1"/>
    <col min="12804" max="13053" width="6.88671875" style="31"/>
    <col min="13054" max="13054" width="23.6640625" style="31" customWidth="1"/>
    <col min="13055" max="13055" width="44.6640625" style="31" customWidth="1"/>
    <col min="13056" max="13056" width="16.44140625" style="31" customWidth="1"/>
    <col min="13057" max="13059" width="13.6640625" style="31" customWidth="1"/>
    <col min="13060" max="13309" width="6.88671875" style="31"/>
    <col min="13310" max="13310" width="23.6640625" style="31" customWidth="1"/>
    <col min="13311" max="13311" width="44.6640625" style="31" customWidth="1"/>
    <col min="13312" max="13312" width="16.44140625" style="31" customWidth="1"/>
    <col min="13313" max="13315" width="13.6640625" style="31" customWidth="1"/>
    <col min="13316" max="13565" width="6.88671875" style="31"/>
    <col min="13566" max="13566" width="23.6640625" style="31" customWidth="1"/>
    <col min="13567" max="13567" width="44.6640625" style="31" customWidth="1"/>
    <col min="13568" max="13568" width="16.44140625" style="31" customWidth="1"/>
    <col min="13569" max="13571" width="13.6640625" style="31" customWidth="1"/>
    <col min="13572" max="13821" width="6.88671875" style="31"/>
    <col min="13822" max="13822" width="23.6640625" style="31" customWidth="1"/>
    <col min="13823" max="13823" width="44.6640625" style="31" customWidth="1"/>
    <col min="13824" max="13824" width="16.44140625" style="31" customWidth="1"/>
    <col min="13825" max="13827" width="13.6640625" style="31" customWidth="1"/>
    <col min="13828" max="14077" width="6.88671875" style="31"/>
    <col min="14078" max="14078" width="23.6640625" style="31" customWidth="1"/>
    <col min="14079" max="14079" width="44.6640625" style="31" customWidth="1"/>
    <col min="14080" max="14080" width="16.44140625" style="31" customWidth="1"/>
    <col min="14081" max="14083" width="13.6640625" style="31" customWidth="1"/>
    <col min="14084" max="14333" width="6.88671875" style="31"/>
    <col min="14334" max="14334" width="23.6640625" style="31" customWidth="1"/>
    <col min="14335" max="14335" width="44.6640625" style="31" customWidth="1"/>
    <col min="14336" max="14336" width="16.44140625" style="31" customWidth="1"/>
    <col min="14337" max="14339" width="13.6640625" style="31" customWidth="1"/>
    <col min="14340" max="14589" width="6.88671875" style="31"/>
    <col min="14590" max="14590" width="23.6640625" style="31" customWidth="1"/>
    <col min="14591" max="14591" width="44.6640625" style="31" customWidth="1"/>
    <col min="14592" max="14592" width="16.44140625" style="31" customWidth="1"/>
    <col min="14593" max="14595" width="13.6640625" style="31" customWidth="1"/>
    <col min="14596" max="14845" width="6.88671875" style="31"/>
    <col min="14846" max="14846" width="23.6640625" style="31" customWidth="1"/>
    <col min="14847" max="14847" width="44.6640625" style="31" customWidth="1"/>
    <col min="14848" max="14848" width="16.44140625" style="31" customWidth="1"/>
    <col min="14849" max="14851" width="13.6640625" style="31" customWidth="1"/>
    <col min="14852" max="15101" width="6.88671875" style="31"/>
    <col min="15102" max="15102" width="23.6640625" style="31" customWidth="1"/>
    <col min="15103" max="15103" width="44.6640625" style="31" customWidth="1"/>
    <col min="15104" max="15104" width="16.44140625" style="31" customWidth="1"/>
    <col min="15105" max="15107" width="13.6640625" style="31" customWidth="1"/>
    <col min="15108" max="15357" width="6.88671875" style="31"/>
    <col min="15358" max="15358" width="23.6640625" style="31" customWidth="1"/>
    <col min="15359" max="15359" width="44.6640625" style="31" customWidth="1"/>
    <col min="15360" max="15360" width="16.44140625" style="31" customWidth="1"/>
    <col min="15361" max="15363" width="13.6640625" style="31" customWidth="1"/>
    <col min="15364" max="15613" width="6.88671875" style="31"/>
    <col min="15614" max="15614" width="23.6640625" style="31" customWidth="1"/>
    <col min="15615" max="15615" width="44.6640625" style="31" customWidth="1"/>
    <col min="15616" max="15616" width="16.44140625" style="31" customWidth="1"/>
    <col min="15617" max="15619" width="13.6640625" style="31" customWidth="1"/>
    <col min="15620" max="15869" width="6.88671875" style="31"/>
    <col min="15870" max="15870" width="23.6640625" style="31" customWidth="1"/>
    <col min="15871" max="15871" width="44.6640625" style="31" customWidth="1"/>
    <col min="15872" max="15872" width="16.44140625" style="31" customWidth="1"/>
    <col min="15873" max="15875" width="13.6640625" style="31" customWidth="1"/>
    <col min="15876" max="16125" width="6.88671875" style="31"/>
    <col min="16126" max="16126" width="23.6640625" style="31" customWidth="1"/>
    <col min="16127" max="16127" width="44.6640625" style="31" customWidth="1"/>
    <col min="16128" max="16128" width="16.44140625" style="31" customWidth="1"/>
    <col min="16129" max="16131" width="13.6640625" style="31" customWidth="1"/>
    <col min="16132" max="16384" width="6.88671875" style="31"/>
  </cols>
  <sheetData>
    <row r="1" spans="1:5" ht="20.100000000000001" customHeight="1">
      <c r="A1" s="32" t="s">
        <v>334</v>
      </c>
    </row>
    <row r="2" spans="1:5" ht="25.5" customHeight="1">
      <c r="A2" s="101" t="s">
        <v>583</v>
      </c>
      <c r="B2" s="83"/>
      <c r="C2" s="112"/>
      <c r="D2" s="112"/>
      <c r="E2" s="112"/>
    </row>
    <row r="3" spans="1:5" ht="20.100000000000001" customHeight="1">
      <c r="A3" s="94"/>
      <c r="B3" s="83"/>
      <c r="C3" s="112"/>
      <c r="D3" s="112"/>
      <c r="E3" s="112"/>
    </row>
    <row r="4" spans="1:5" ht="20.100000000000001" customHeight="1">
      <c r="A4" s="40"/>
      <c r="B4" s="39"/>
      <c r="C4" s="113"/>
      <c r="D4" s="113"/>
      <c r="E4" s="114" t="s">
        <v>312</v>
      </c>
    </row>
    <row r="5" spans="1:5" ht="20.100000000000001" customHeight="1">
      <c r="A5" s="178" t="s">
        <v>335</v>
      </c>
      <c r="B5" s="178"/>
      <c r="C5" s="179" t="s">
        <v>336</v>
      </c>
      <c r="D5" s="179"/>
      <c r="E5" s="179"/>
    </row>
    <row r="6" spans="1:5" ht="20.100000000000001" customHeight="1">
      <c r="A6" s="74" t="s">
        <v>337</v>
      </c>
      <c r="B6" s="74" t="s">
        <v>338</v>
      </c>
      <c r="C6" s="115" t="s">
        <v>339</v>
      </c>
      <c r="D6" s="115" t="s">
        <v>340</v>
      </c>
      <c r="E6" s="115" t="s">
        <v>341</v>
      </c>
    </row>
    <row r="7" spans="1:5" ht="20.100000000000001" customHeight="1">
      <c r="A7" s="74"/>
      <c r="B7" s="96" t="s">
        <v>317</v>
      </c>
      <c r="C7" s="45">
        <f>D7+E7</f>
        <v>230.14</v>
      </c>
      <c r="D7" s="45">
        <f>D8+D13+D19+D24</f>
        <v>209.39</v>
      </c>
      <c r="E7" s="155">
        <v>20.75</v>
      </c>
    </row>
    <row r="8" spans="1:5" ht="20.100000000000001" customHeight="1">
      <c r="A8" s="50">
        <v>201</v>
      </c>
      <c r="B8" s="116" t="s">
        <v>324</v>
      </c>
      <c r="C8" s="155">
        <f t="shared" ref="C8:C26" si="0">D8+E8</f>
        <v>194.64</v>
      </c>
      <c r="D8" s="155">
        <v>173.89</v>
      </c>
      <c r="E8" s="155">
        <v>20.75</v>
      </c>
    </row>
    <row r="9" spans="1:5" ht="20.100000000000001" customHeight="1">
      <c r="A9" s="48">
        <v>20103</v>
      </c>
      <c r="B9" s="117" t="s">
        <v>342</v>
      </c>
      <c r="C9" s="155">
        <f t="shared" si="0"/>
        <v>194.64</v>
      </c>
      <c r="D9" s="155">
        <v>173.89</v>
      </c>
      <c r="E9" s="155">
        <v>20.75</v>
      </c>
    </row>
    <row r="10" spans="1:5" ht="20.100000000000001" customHeight="1">
      <c r="A10" s="48">
        <v>2010301</v>
      </c>
      <c r="B10" s="117" t="s">
        <v>343</v>
      </c>
      <c r="C10" s="155">
        <f t="shared" si="0"/>
        <v>0</v>
      </c>
      <c r="D10" s="45"/>
      <c r="E10" s="162"/>
    </row>
    <row r="11" spans="1:5" ht="20.100000000000001" customHeight="1">
      <c r="A11" s="48">
        <v>2010308</v>
      </c>
      <c r="B11" s="117" t="s">
        <v>344</v>
      </c>
      <c r="C11" s="155">
        <f t="shared" si="0"/>
        <v>20.75</v>
      </c>
      <c r="E11" s="45">
        <v>20.75</v>
      </c>
    </row>
    <row r="12" spans="1:5" ht="20.100000000000001" customHeight="1">
      <c r="A12" s="48">
        <v>2010350</v>
      </c>
      <c r="B12" s="117" t="s">
        <v>345</v>
      </c>
      <c r="C12" s="155">
        <f t="shared" si="0"/>
        <v>173.89</v>
      </c>
      <c r="D12" s="45">
        <v>173.89</v>
      </c>
      <c r="E12" s="162"/>
    </row>
    <row r="13" spans="1:5" ht="20.100000000000001" customHeight="1">
      <c r="A13" s="50">
        <v>208</v>
      </c>
      <c r="B13" s="116" t="s">
        <v>326</v>
      </c>
      <c r="C13" s="155">
        <f t="shared" si="0"/>
        <v>17.88</v>
      </c>
      <c r="D13" s="155">
        <v>17.88</v>
      </c>
      <c r="E13" s="162"/>
    </row>
    <row r="14" spans="1:5" ht="20.100000000000001" customHeight="1">
      <c r="A14" s="50">
        <v>20805</v>
      </c>
      <c r="B14" s="116" t="s">
        <v>346</v>
      </c>
      <c r="C14" s="155">
        <f t="shared" si="0"/>
        <v>17.88</v>
      </c>
      <c r="D14" s="45">
        <v>17.88</v>
      </c>
      <c r="E14" s="162"/>
    </row>
    <row r="15" spans="1:5" ht="20.100000000000001" customHeight="1">
      <c r="A15" s="48">
        <v>2080505</v>
      </c>
      <c r="B15" s="117" t="s">
        <v>347</v>
      </c>
      <c r="C15" s="155">
        <f t="shared" si="0"/>
        <v>11.92</v>
      </c>
      <c r="D15" s="155">
        <v>11.92</v>
      </c>
      <c r="E15" s="162"/>
    </row>
    <row r="16" spans="1:5" ht="20.100000000000001" customHeight="1">
      <c r="A16" s="48">
        <v>2080506</v>
      </c>
      <c r="B16" s="117" t="s">
        <v>348</v>
      </c>
      <c r="C16" s="155">
        <f t="shared" si="0"/>
        <v>5.96</v>
      </c>
      <c r="D16" s="155">
        <v>5.96</v>
      </c>
      <c r="E16" s="162"/>
    </row>
    <row r="17" spans="1:5" ht="20.100000000000001" customHeight="1">
      <c r="A17" s="48">
        <v>2080599</v>
      </c>
      <c r="B17" s="117" t="s">
        <v>349</v>
      </c>
      <c r="C17" s="155">
        <f t="shared" si="0"/>
        <v>0</v>
      </c>
      <c r="D17" s="45"/>
      <c r="E17" s="162"/>
    </row>
    <row r="18" spans="1:5" ht="20.100000000000001" customHeight="1">
      <c r="A18" s="50">
        <v>210</v>
      </c>
      <c r="B18" s="116" t="s">
        <v>350</v>
      </c>
      <c r="C18" s="155">
        <f t="shared" si="0"/>
        <v>8.68</v>
      </c>
      <c r="D18" s="45">
        <v>8.68</v>
      </c>
      <c r="E18" s="162"/>
    </row>
    <row r="19" spans="1:5" ht="20.100000000000001" customHeight="1">
      <c r="A19" s="50">
        <v>21011</v>
      </c>
      <c r="B19" s="116" t="s">
        <v>351</v>
      </c>
      <c r="C19" s="155">
        <f t="shared" si="0"/>
        <v>8.68</v>
      </c>
      <c r="D19" s="45">
        <v>8.68</v>
      </c>
      <c r="E19" s="162"/>
    </row>
    <row r="20" spans="1:5" ht="20.100000000000001" customHeight="1">
      <c r="A20" s="48">
        <v>2101101</v>
      </c>
      <c r="B20" s="117" t="s">
        <v>352</v>
      </c>
      <c r="C20" s="155">
        <f t="shared" si="0"/>
        <v>0</v>
      </c>
      <c r="D20" s="45"/>
      <c r="E20" s="162"/>
    </row>
    <row r="21" spans="1:5" ht="20.100000000000001" customHeight="1">
      <c r="A21" s="48">
        <v>2101103</v>
      </c>
      <c r="B21" s="117" t="s">
        <v>353</v>
      </c>
      <c r="C21" s="155">
        <f t="shared" si="0"/>
        <v>0</v>
      </c>
      <c r="D21" s="45"/>
      <c r="E21" s="162"/>
    </row>
    <row r="22" spans="1:5" ht="20.100000000000001" customHeight="1">
      <c r="A22" s="48">
        <v>2101102</v>
      </c>
      <c r="B22" s="117" t="s">
        <v>354</v>
      </c>
      <c r="C22" s="155">
        <f t="shared" si="0"/>
        <v>7.08</v>
      </c>
      <c r="D22" s="155">
        <v>7.08</v>
      </c>
      <c r="E22" s="162"/>
    </row>
    <row r="23" spans="1:5" ht="20.100000000000001" customHeight="1">
      <c r="A23" s="48">
        <v>2101199</v>
      </c>
      <c r="B23" s="117" t="s">
        <v>355</v>
      </c>
      <c r="C23" s="155">
        <f t="shared" si="0"/>
        <v>1.6</v>
      </c>
      <c r="D23" s="155">
        <v>1.6</v>
      </c>
      <c r="E23" s="162"/>
    </row>
    <row r="24" spans="1:5" ht="20.100000000000001" customHeight="1">
      <c r="A24" s="50">
        <v>221</v>
      </c>
      <c r="B24" s="116" t="s">
        <v>330</v>
      </c>
      <c r="C24" s="155">
        <f t="shared" si="0"/>
        <v>8.94</v>
      </c>
      <c r="D24" s="45">
        <v>8.94</v>
      </c>
      <c r="E24" s="162"/>
    </row>
    <row r="25" spans="1:5" ht="20.100000000000001" customHeight="1">
      <c r="A25" s="50">
        <v>22102</v>
      </c>
      <c r="B25" s="116" t="s">
        <v>356</v>
      </c>
      <c r="C25" s="155">
        <f t="shared" si="0"/>
        <v>8.94</v>
      </c>
      <c r="D25" s="155">
        <v>8.94</v>
      </c>
      <c r="E25" s="162"/>
    </row>
    <row r="26" spans="1:5" ht="20.100000000000001" customHeight="1">
      <c r="A26" s="48">
        <v>2210201</v>
      </c>
      <c r="B26" s="117" t="s">
        <v>357</v>
      </c>
      <c r="C26" s="155">
        <f t="shared" si="0"/>
        <v>8.94</v>
      </c>
      <c r="D26" s="155">
        <v>8.94</v>
      </c>
      <c r="E26" s="162"/>
    </row>
    <row r="27" spans="1:5" ht="20.100000000000001" customHeight="1">
      <c r="A27" s="92" t="s">
        <v>358</v>
      </c>
      <c r="B27" s="33"/>
      <c r="C27" s="118"/>
      <c r="D27" s="118"/>
      <c r="E27" s="118"/>
    </row>
    <row r="28" spans="1:5" ht="12.75" customHeight="1">
      <c r="A28" s="33"/>
      <c r="B28" s="33"/>
      <c r="C28" s="118"/>
      <c r="D28" s="118"/>
      <c r="E28" s="118"/>
    </row>
    <row r="29" spans="1:5" ht="12.75" customHeight="1">
      <c r="A29" s="33"/>
      <c r="B29" s="33"/>
      <c r="C29" s="118"/>
      <c r="D29" s="118"/>
      <c r="E29" s="118"/>
    </row>
    <row r="30" spans="1:5" ht="12.75" customHeight="1">
      <c r="A30" s="33"/>
      <c r="B30" s="33"/>
      <c r="C30" s="118"/>
      <c r="D30" s="118"/>
      <c r="E30" s="118"/>
    </row>
    <row r="31" spans="1:5" ht="12.75" customHeight="1">
      <c r="A31" s="33"/>
      <c r="B31" s="33"/>
      <c r="D31" s="118"/>
      <c r="E31" s="118"/>
    </row>
    <row r="32" spans="1:5" ht="12.75" customHeight="1">
      <c r="A32" s="33"/>
      <c r="B32" s="33"/>
      <c r="D32" s="118"/>
      <c r="E32" s="118"/>
    </row>
    <row r="33" spans="1:5" s="33" customFormat="1" ht="12.75" customHeight="1">
      <c r="C33" s="118"/>
      <c r="D33" s="118"/>
      <c r="E33" s="118"/>
    </row>
    <row r="34" spans="1:5" ht="12.75" customHeight="1">
      <c r="A34" s="33"/>
      <c r="B34" s="33"/>
    </row>
    <row r="35" spans="1:5" ht="12.75" customHeight="1">
      <c r="A35" s="33"/>
      <c r="B35" s="33"/>
      <c r="D35" s="118"/>
    </row>
    <row r="36" spans="1:5" ht="12.75" customHeight="1">
      <c r="A36" s="33"/>
      <c r="B36" s="33"/>
    </row>
    <row r="37" spans="1:5" ht="12.75" customHeight="1">
      <c r="A37" s="33"/>
      <c r="B37" s="33"/>
    </row>
    <row r="38" spans="1:5" ht="12.75" customHeight="1">
      <c r="B38" s="33"/>
      <c r="C38" s="118"/>
    </row>
    <row r="40" spans="1:5" ht="12.75" customHeight="1">
      <c r="A40" s="33"/>
    </row>
    <row r="42" spans="1:5" ht="12.75" customHeight="1">
      <c r="B42" s="33"/>
    </row>
    <row r="43" spans="1:5" ht="12.75" customHeight="1">
      <c r="B43" s="33"/>
    </row>
  </sheetData>
  <mergeCells count="2">
    <mergeCell ref="A5:B5"/>
    <mergeCell ref="C5:E5"/>
  </mergeCells>
  <phoneticPr fontId="33" type="noConversion"/>
  <printOptions horizontalCentered="1"/>
  <pageMargins left="0" right="0" top="0.999305555555556" bottom="0.999305555555556" header="0.499305555555556" footer="0.499305555555556"/>
  <pageSetup paperSize="9" scale="7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9"/>
  <sheetViews>
    <sheetView showGridLines="0" showZeros="0" workbookViewId="0">
      <selection activeCell="A2" sqref="A2"/>
    </sheetView>
  </sheetViews>
  <sheetFormatPr defaultColWidth="6.88671875" defaultRowHeight="20.100000000000001" customHeight="1"/>
  <cols>
    <col min="1" max="1" width="14.44140625" style="31" customWidth="1"/>
    <col min="2" max="2" width="33.33203125" style="31" customWidth="1"/>
    <col min="3" max="5" width="20.6640625" style="31" customWidth="1"/>
    <col min="6" max="249" width="6.88671875" style="31"/>
    <col min="250" max="250" width="14.44140625" style="31" customWidth="1"/>
    <col min="251" max="251" width="33.33203125" style="31" customWidth="1"/>
    <col min="252" max="254" width="20.6640625" style="31" customWidth="1"/>
    <col min="255" max="505" width="6.88671875" style="31"/>
    <col min="506" max="506" width="14.44140625" style="31" customWidth="1"/>
    <col min="507" max="507" width="33.33203125" style="31" customWidth="1"/>
    <col min="508" max="510" width="20.6640625" style="31" customWidth="1"/>
    <col min="511" max="761" width="6.88671875" style="31"/>
    <col min="762" max="762" width="14.44140625" style="31" customWidth="1"/>
    <col min="763" max="763" width="33.33203125" style="31" customWidth="1"/>
    <col min="764" max="766" width="20.6640625" style="31" customWidth="1"/>
    <col min="767" max="1017" width="6.88671875" style="31"/>
    <col min="1018" max="1018" width="14.44140625" style="31" customWidth="1"/>
    <col min="1019" max="1019" width="33.33203125" style="31" customWidth="1"/>
    <col min="1020" max="1022" width="20.6640625" style="31" customWidth="1"/>
    <col min="1023" max="1273" width="6.88671875" style="31"/>
    <col min="1274" max="1274" width="14.44140625" style="31" customWidth="1"/>
    <col min="1275" max="1275" width="33.33203125" style="31" customWidth="1"/>
    <col min="1276" max="1278" width="20.6640625" style="31" customWidth="1"/>
    <col min="1279" max="1529" width="6.88671875" style="31"/>
    <col min="1530" max="1530" width="14.44140625" style="31" customWidth="1"/>
    <col min="1531" max="1531" width="33.33203125" style="31" customWidth="1"/>
    <col min="1532" max="1534" width="20.6640625" style="31" customWidth="1"/>
    <col min="1535" max="1785" width="6.88671875" style="31"/>
    <col min="1786" max="1786" width="14.44140625" style="31" customWidth="1"/>
    <col min="1787" max="1787" width="33.33203125" style="31" customWidth="1"/>
    <col min="1788" max="1790" width="20.6640625" style="31" customWidth="1"/>
    <col min="1791" max="2041" width="6.88671875" style="31"/>
    <col min="2042" max="2042" width="14.44140625" style="31" customWidth="1"/>
    <col min="2043" max="2043" width="33.33203125" style="31" customWidth="1"/>
    <col min="2044" max="2046" width="20.6640625" style="31" customWidth="1"/>
    <col min="2047" max="2297" width="6.88671875" style="31"/>
    <col min="2298" max="2298" width="14.44140625" style="31" customWidth="1"/>
    <col min="2299" max="2299" width="33.33203125" style="31" customWidth="1"/>
    <col min="2300" max="2302" width="20.6640625" style="31" customWidth="1"/>
    <col min="2303" max="2553" width="6.88671875" style="31"/>
    <col min="2554" max="2554" width="14.44140625" style="31" customWidth="1"/>
    <col min="2555" max="2555" width="33.33203125" style="31" customWidth="1"/>
    <col min="2556" max="2558" width="20.6640625" style="31" customWidth="1"/>
    <col min="2559" max="2809" width="6.88671875" style="31"/>
    <col min="2810" max="2810" width="14.44140625" style="31" customWidth="1"/>
    <col min="2811" max="2811" width="33.33203125" style="31" customWidth="1"/>
    <col min="2812" max="2814" width="20.6640625" style="31" customWidth="1"/>
    <col min="2815" max="3065" width="6.88671875" style="31"/>
    <col min="3066" max="3066" width="14.44140625" style="31" customWidth="1"/>
    <col min="3067" max="3067" width="33.33203125" style="31" customWidth="1"/>
    <col min="3068" max="3070" width="20.6640625" style="31" customWidth="1"/>
    <col min="3071" max="3321" width="6.88671875" style="31"/>
    <col min="3322" max="3322" width="14.44140625" style="31" customWidth="1"/>
    <col min="3323" max="3323" width="33.33203125" style="31" customWidth="1"/>
    <col min="3324" max="3326" width="20.6640625" style="31" customWidth="1"/>
    <col min="3327" max="3577" width="6.88671875" style="31"/>
    <col min="3578" max="3578" width="14.44140625" style="31" customWidth="1"/>
    <col min="3579" max="3579" width="33.33203125" style="31" customWidth="1"/>
    <col min="3580" max="3582" width="20.6640625" style="31" customWidth="1"/>
    <col min="3583" max="3833" width="6.88671875" style="31"/>
    <col min="3834" max="3834" width="14.44140625" style="31" customWidth="1"/>
    <col min="3835" max="3835" width="33.33203125" style="31" customWidth="1"/>
    <col min="3836" max="3838" width="20.6640625" style="31" customWidth="1"/>
    <col min="3839" max="4089" width="6.88671875" style="31"/>
    <col min="4090" max="4090" width="14.44140625" style="31" customWidth="1"/>
    <col min="4091" max="4091" width="33.33203125" style="31" customWidth="1"/>
    <col min="4092" max="4094" width="20.6640625" style="31" customWidth="1"/>
    <col min="4095" max="4345" width="6.88671875" style="31"/>
    <col min="4346" max="4346" width="14.44140625" style="31" customWidth="1"/>
    <col min="4347" max="4347" width="33.33203125" style="31" customWidth="1"/>
    <col min="4348" max="4350" width="20.6640625" style="31" customWidth="1"/>
    <col min="4351" max="4601" width="6.88671875" style="31"/>
    <col min="4602" max="4602" width="14.44140625" style="31" customWidth="1"/>
    <col min="4603" max="4603" width="33.33203125" style="31" customWidth="1"/>
    <col min="4604" max="4606" width="20.6640625" style="31" customWidth="1"/>
    <col min="4607" max="4857" width="6.88671875" style="31"/>
    <col min="4858" max="4858" width="14.44140625" style="31" customWidth="1"/>
    <col min="4859" max="4859" width="33.33203125" style="31" customWidth="1"/>
    <col min="4860" max="4862" width="20.6640625" style="31" customWidth="1"/>
    <col min="4863" max="5113" width="6.88671875" style="31"/>
    <col min="5114" max="5114" width="14.44140625" style="31" customWidth="1"/>
    <col min="5115" max="5115" width="33.33203125" style="31" customWidth="1"/>
    <col min="5116" max="5118" width="20.6640625" style="31" customWidth="1"/>
    <col min="5119" max="5369" width="6.88671875" style="31"/>
    <col min="5370" max="5370" width="14.44140625" style="31" customWidth="1"/>
    <col min="5371" max="5371" width="33.33203125" style="31" customWidth="1"/>
    <col min="5372" max="5374" width="20.6640625" style="31" customWidth="1"/>
    <col min="5375" max="5625" width="6.88671875" style="31"/>
    <col min="5626" max="5626" width="14.44140625" style="31" customWidth="1"/>
    <col min="5627" max="5627" width="33.33203125" style="31" customWidth="1"/>
    <col min="5628" max="5630" width="20.6640625" style="31" customWidth="1"/>
    <col min="5631" max="5881" width="6.88671875" style="31"/>
    <col min="5882" max="5882" width="14.44140625" style="31" customWidth="1"/>
    <col min="5883" max="5883" width="33.33203125" style="31" customWidth="1"/>
    <col min="5884" max="5886" width="20.6640625" style="31" customWidth="1"/>
    <col min="5887" max="6137" width="6.88671875" style="31"/>
    <col min="6138" max="6138" width="14.44140625" style="31" customWidth="1"/>
    <col min="6139" max="6139" width="33.33203125" style="31" customWidth="1"/>
    <col min="6140" max="6142" width="20.6640625" style="31" customWidth="1"/>
    <col min="6143" max="6393" width="6.88671875" style="31"/>
    <col min="6394" max="6394" width="14.44140625" style="31" customWidth="1"/>
    <col min="6395" max="6395" width="33.33203125" style="31" customWidth="1"/>
    <col min="6396" max="6398" width="20.6640625" style="31" customWidth="1"/>
    <col min="6399" max="6649" width="6.88671875" style="31"/>
    <col min="6650" max="6650" width="14.44140625" style="31" customWidth="1"/>
    <col min="6651" max="6651" width="33.33203125" style="31" customWidth="1"/>
    <col min="6652" max="6654" width="20.6640625" style="31" customWidth="1"/>
    <col min="6655" max="6905" width="6.88671875" style="31"/>
    <col min="6906" max="6906" width="14.44140625" style="31" customWidth="1"/>
    <col min="6907" max="6907" width="33.33203125" style="31" customWidth="1"/>
    <col min="6908" max="6910" width="20.6640625" style="31" customWidth="1"/>
    <col min="6911" max="7161" width="6.88671875" style="31"/>
    <col min="7162" max="7162" width="14.44140625" style="31" customWidth="1"/>
    <col min="7163" max="7163" width="33.33203125" style="31" customWidth="1"/>
    <col min="7164" max="7166" width="20.6640625" style="31" customWidth="1"/>
    <col min="7167" max="7417" width="6.88671875" style="31"/>
    <col min="7418" max="7418" width="14.44140625" style="31" customWidth="1"/>
    <col min="7419" max="7419" width="33.33203125" style="31" customWidth="1"/>
    <col min="7420" max="7422" width="20.6640625" style="31" customWidth="1"/>
    <col min="7423" max="7673" width="6.88671875" style="31"/>
    <col min="7674" max="7674" width="14.44140625" style="31" customWidth="1"/>
    <col min="7675" max="7675" width="33.33203125" style="31" customWidth="1"/>
    <col min="7676" max="7678" width="20.6640625" style="31" customWidth="1"/>
    <col min="7679" max="7929" width="6.88671875" style="31"/>
    <col min="7930" max="7930" width="14.44140625" style="31" customWidth="1"/>
    <col min="7931" max="7931" width="33.33203125" style="31" customWidth="1"/>
    <col min="7932" max="7934" width="20.6640625" style="31" customWidth="1"/>
    <col min="7935" max="8185" width="6.88671875" style="31"/>
    <col min="8186" max="8186" width="14.44140625" style="31" customWidth="1"/>
    <col min="8187" max="8187" width="33.33203125" style="31" customWidth="1"/>
    <col min="8188" max="8190" width="20.6640625" style="31" customWidth="1"/>
    <col min="8191" max="8441" width="6.88671875" style="31"/>
    <col min="8442" max="8442" width="14.44140625" style="31" customWidth="1"/>
    <col min="8443" max="8443" width="33.33203125" style="31" customWidth="1"/>
    <col min="8444" max="8446" width="20.6640625" style="31" customWidth="1"/>
    <col min="8447" max="8697" width="6.88671875" style="31"/>
    <col min="8698" max="8698" width="14.44140625" style="31" customWidth="1"/>
    <col min="8699" max="8699" width="33.33203125" style="31" customWidth="1"/>
    <col min="8700" max="8702" width="20.6640625" style="31" customWidth="1"/>
    <col min="8703" max="8953" width="6.88671875" style="31"/>
    <col min="8954" max="8954" width="14.44140625" style="31" customWidth="1"/>
    <col min="8955" max="8955" width="33.33203125" style="31" customWidth="1"/>
    <col min="8956" max="8958" width="20.6640625" style="31" customWidth="1"/>
    <col min="8959" max="9209" width="6.88671875" style="31"/>
    <col min="9210" max="9210" width="14.44140625" style="31" customWidth="1"/>
    <col min="9211" max="9211" width="33.33203125" style="31" customWidth="1"/>
    <col min="9212" max="9214" width="20.6640625" style="31" customWidth="1"/>
    <col min="9215" max="9465" width="6.88671875" style="31"/>
    <col min="9466" max="9466" width="14.44140625" style="31" customWidth="1"/>
    <col min="9467" max="9467" width="33.33203125" style="31" customWidth="1"/>
    <col min="9468" max="9470" width="20.6640625" style="31" customWidth="1"/>
    <col min="9471" max="9721" width="6.88671875" style="31"/>
    <col min="9722" max="9722" width="14.44140625" style="31" customWidth="1"/>
    <col min="9723" max="9723" width="33.33203125" style="31" customWidth="1"/>
    <col min="9724" max="9726" width="20.6640625" style="31" customWidth="1"/>
    <col min="9727" max="9977" width="6.88671875" style="31"/>
    <col min="9978" max="9978" width="14.44140625" style="31" customWidth="1"/>
    <col min="9979" max="9979" width="33.33203125" style="31" customWidth="1"/>
    <col min="9980" max="9982" width="20.6640625" style="31" customWidth="1"/>
    <col min="9983" max="10233" width="6.88671875" style="31"/>
    <col min="10234" max="10234" width="14.44140625" style="31" customWidth="1"/>
    <col min="10235" max="10235" width="33.33203125" style="31" customWidth="1"/>
    <col min="10236" max="10238" width="20.6640625" style="31" customWidth="1"/>
    <col min="10239" max="10489" width="6.88671875" style="31"/>
    <col min="10490" max="10490" width="14.44140625" style="31" customWidth="1"/>
    <col min="10491" max="10491" width="33.33203125" style="31" customWidth="1"/>
    <col min="10492" max="10494" width="20.6640625" style="31" customWidth="1"/>
    <col min="10495" max="10745" width="6.88671875" style="31"/>
    <col min="10746" max="10746" width="14.44140625" style="31" customWidth="1"/>
    <col min="10747" max="10747" width="33.33203125" style="31" customWidth="1"/>
    <col min="10748" max="10750" width="20.6640625" style="31" customWidth="1"/>
    <col min="10751" max="11001" width="6.88671875" style="31"/>
    <col min="11002" max="11002" width="14.44140625" style="31" customWidth="1"/>
    <col min="11003" max="11003" width="33.33203125" style="31" customWidth="1"/>
    <col min="11004" max="11006" width="20.6640625" style="31" customWidth="1"/>
    <col min="11007" max="11257" width="6.88671875" style="31"/>
    <col min="11258" max="11258" width="14.44140625" style="31" customWidth="1"/>
    <col min="11259" max="11259" width="33.33203125" style="31" customWidth="1"/>
    <col min="11260" max="11262" width="20.6640625" style="31" customWidth="1"/>
    <col min="11263" max="11513" width="6.88671875" style="31"/>
    <col min="11514" max="11514" width="14.44140625" style="31" customWidth="1"/>
    <col min="11515" max="11515" width="33.33203125" style="31" customWidth="1"/>
    <col min="11516" max="11518" width="20.6640625" style="31" customWidth="1"/>
    <col min="11519" max="11769" width="6.88671875" style="31"/>
    <col min="11770" max="11770" width="14.44140625" style="31" customWidth="1"/>
    <col min="11771" max="11771" width="33.33203125" style="31" customWidth="1"/>
    <col min="11772" max="11774" width="20.6640625" style="31" customWidth="1"/>
    <col min="11775" max="12025" width="6.88671875" style="31"/>
    <col min="12026" max="12026" width="14.44140625" style="31" customWidth="1"/>
    <col min="12027" max="12027" width="33.33203125" style="31" customWidth="1"/>
    <col min="12028" max="12030" width="20.6640625" style="31" customWidth="1"/>
    <col min="12031" max="12281" width="6.88671875" style="31"/>
    <col min="12282" max="12282" width="14.44140625" style="31" customWidth="1"/>
    <col min="12283" max="12283" width="33.33203125" style="31" customWidth="1"/>
    <col min="12284" max="12286" width="20.6640625" style="31" customWidth="1"/>
    <col min="12287" max="12537" width="6.88671875" style="31"/>
    <col min="12538" max="12538" width="14.44140625" style="31" customWidth="1"/>
    <col min="12539" max="12539" width="33.33203125" style="31" customWidth="1"/>
    <col min="12540" max="12542" width="20.6640625" style="31" customWidth="1"/>
    <col min="12543" max="12793" width="6.88671875" style="31"/>
    <col min="12794" max="12794" width="14.44140625" style="31" customWidth="1"/>
    <col min="12795" max="12795" width="33.33203125" style="31" customWidth="1"/>
    <col min="12796" max="12798" width="20.6640625" style="31" customWidth="1"/>
    <col min="12799" max="13049" width="6.88671875" style="31"/>
    <col min="13050" max="13050" width="14.44140625" style="31" customWidth="1"/>
    <col min="13051" max="13051" width="33.33203125" style="31" customWidth="1"/>
    <col min="13052" max="13054" width="20.6640625" style="31" customWidth="1"/>
    <col min="13055" max="13305" width="6.88671875" style="31"/>
    <col min="13306" max="13306" width="14.44140625" style="31" customWidth="1"/>
    <col min="13307" max="13307" width="33.33203125" style="31" customWidth="1"/>
    <col min="13308" max="13310" width="20.6640625" style="31" customWidth="1"/>
    <col min="13311" max="13561" width="6.88671875" style="31"/>
    <col min="13562" max="13562" width="14.44140625" style="31" customWidth="1"/>
    <col min="13563" max="13563" width="33.33203125" style="31" customWidth="1"/>
    <col min="13564" max="13566" width="20.6640625" style="31" customWidth="1"/>
    <col min="13567" max="13817" width="6.88671875" style="31"/>
    <col min="13818" max="13818" width="14.44140625" style="31" customWidth="1"/>
    <col min="13819" max="13819" width="33.33203125" style="31" customWidth="1"/>
    <col min="13820" max="13822" width="20.6640625" style="31" customWidth="1"/>
    <col min="13823" max="14073" width="6.88671875" style="31"/>
    <col min="14074" max="14074" width="14.44140625" style="31" customWidth="1"/>
    <col min="14075" max="14075" width="33.33203125" style="31" customWidth="1"/>
    <col min="14076" max="14078" width="20.6640625" style="31" customWidth="1"/>
    <col min="14079" max="14329" width="6.88671875" style="31"/>
    <col min="14330" max="14330" width="14.44140625" style="31" customWidth="1"/>
    <col min="14331" max="14331" width="33.33203125" style="31" customWidth="1"/>
    <col min="14332" max="14334" width="20.6640625" style="31" customWidth="1"/>
    <col min="14335" max="14585" width="6.88671875" style="31"/>
    <col min="14586" max="14586" width="14.44140625" style="31" customWidth="1"/>
    <col min="14587" max="14587" width="33.33203125" style="31" customWidth="1"/>
    <col min="14588" max="14590" width="20.6640625" style="31" customWidth="1"/>
    <col min="14591" max="14841" width="6.88671875" style="31"/>
    <col min="14842" max="14842" width="14.44140625" style="31" customWidth="1"/>
    <col min="14843" max="14843" width="33.33203125" style="31" customWidth="1"/>
    <col min="14844" max="14846" width="20.6640625" style="31" customWidth="1"/>
    <col min="14847" max="15097" width="6.88671875" style="31"/>
    <col min="15098" max="15098" width="14.44140625" style="31" customWidth="1"/>
    <col min="15099" max="15099" width="33.33203125" style="31" customWidth="1"/>
    <col min="15100" max="15102" width="20.6640625" style="31" customWidth="1"/>
    <col min="15103" max="15353" width="6.88671875" style="31"/>
    <col min="15354" max="15354" width="14.44140625" style="31" customWidth="1"/>
    <col min="15355" max="15355" width="33.33203125" style="31" customWidth="1"/>
    <col min="15356" max="15358" width="20.6640625" style="31" customWidth="1"/>
    <col min="15359" max="15609" width="6.88671875" style="31"/>
    <col min="15610" max="15610" width="14.44140625" style="31" customWidth="1"/>
    <col min="15611" max="15611" width="33.33203125" style="31" customWidth="1"/>
    <col min="15612" max="15614" width="20.6640625" style="31" customWidth="1"/>
    <col min="15615" max="15865" width="6.88671875" style="31"/>
    <col min="15866" max="15866" width="14.44140625" style="31" customWidth="1"/>
    <col min="15867" max="15867" width="33.33203125" style="31" customWidth="1"/>
    <col min="15868" max="15870" width="20.6640625" style="31" customWidth="1"/>
    <col min="15871" max="16121" width="6.88671875" style="31"/>
    <col min="16122" max="16122" width="14.44140625" style="31" customWidth="1"/>
    <col min="16123" max="16123" width="33.33203125" style="31" customWidth="1"/>
    <col min="16124" max="16126" width="20.6640625" style="31" customWidth="1"/>
    <col min="16127" max="16384" width="6.88671875" style="31"/>
  </cols>
  <sheetData>
    <row r="1" spans="1:7" ht="20.100000000000001" customHeight="1">
      <c r="A1" s="32" t="s">
        <v>359</v>
      </c>
      <c r="E1" s="100"/>
    </row>
    <row r="2" spans="1:7" ht="34.5" customHeight="1">
      <c r="A2" s="101" t="s">
        <v>582</v>
      </c>
      <c r="B2" s="102"/>
      <c r="C2" s="102"/>
      <c r="D2" s="102"/>
      <c r="E2" s="102"/>
    </row>
    <row r="3" spans="1:7" ht="20.100000000000001" customHeight="1">
      <c r="A3" s="102"/>
      <c r="B3" s="102"/>
      <c r="C3" s="102"/>
      <c r="D3" s="102"/>
      <c r="E3" s="102"/>
    </row>
    <row r="4" spans="1:7" s="95" customFormat="1" ht="20.100000000000001" customHeight="1">
      <c r="A4" s="40"/>
      <c r="B4" s="39"/>
      <c r="C4" s="39"/>
      <c r="D4" s="39"/>
      <c r="E4" s="103" t="s">
        <v>312</v>
      </c>
    </row>
    <row r="5" spans="1:7" s="95" customFormat="1" ht="20.100000000000001" customHeight="1">
      <c r="A5" s="178" t="s">
        <v>360</v>
      </c>
      <c r="B5" s="178"/>
      <c r="C5" s="178" t="s">
        <v>361</v>
      </c>
      <c r="D5" s="178"/>
      <c r="E5" s="178"/>
    </row>
    <row r="6" spans="1:7" s="95" customFormat="1" ht="20.100000000000001" customHeight="1">
      <c r="A6" s="57" t="s">
        <v>337</v>
      </c>
      <c r="B6" s="57" t="s">
        <v>338</v>
      </c>
      <c r="C6" s="57" t="s">
        <v>317</v>
      </c>
      <c r="D6" s="57" t="s">
        <v>362</v>
      </c>
      <c r="E6" s="57" t="s">
        <v>363</v>
      </c>
    </row>
    <row r="7" spans="1:7" s="81" customFormat="1" ht="20.100000000000001" customHeight="1">
      <c r="A7" s="104" t="s">
        <v>364</v>
      </c>
      <c r="B7" s="105" t="s">
        <v>365</v>
      </c>
      <c r="C7" s="106">
        <f>D7+E7</f>
        <v>230.14</v>
      </c>
      <c r="D7" s="79">
        <v>164.66</v>
      </c>
      <c r="E7" s="78">
        <f>E21+E55+E59</f>
        <v>65.47999999999999</v>
      </c>
    </row>
    <row r="8" spans="1:7" s="81" customFormat="1" ht="20.100000000000001" customHeight="1">
      <c r="A8" s="107" t="s">
        <v>366</v>
      </c>
      <c r="B8" s="108" t="s">
        <v>367</v>
      </c>
      <c r="C8" s="106">
        <f t="shared" ref="C8:C59" si="0">D8+E8</f>
        <v>164.66</v>
      </c>
      <c r="D8" s="79">
        <v>164.66</v>
      </c>
      <c r="E8" s="109"/>
    </row>
    <row r="9" spans="1:7" s="95" customFormat="1" ht="20.100000000000001" customHeight="1">
      <c r="A9" s="107" t="s">
        <v>368</v>
      </c>
      <c r="B9" s="108" t="s">
        <v>369</v>
      </c>
      <c r="C9" s="106">
        <f t="shared" si="0"/>
        <v>37.17</v>
      </c>
      <c r="D9" s="78">
        <v>37.17</v>
      </c>
      <c r="E9" s="109"/>
      <c r="F9" s="81"/>
    </row>
    <row r="10" spans="1:7" s="95" customFormat="1" ht="20.100000000000001" customHeight="1">
      <c r="A10" s="107" t="s">
        <v>370</v>
      </c>
      <c r="B10" s="108" t="s">
        <v>371</v>
      </c>
      <c r="C10" s="106">
        <f t="shared" si="0"/>
        <v>1.55</v>
      </c>
      <c r="D10" s="78">
        <v>1.55</v>
      </c>
      <c r="E10" s="109"/>
      <c r="F10" s="81"/>
      <c r="G10" s="81"/>
    </row>
    <row r="11" spans="1:7" s="95" customFormat="1" ht="20.100000000000001" customHeight="1">
      <c r="A11" s="107" t="s">
        <v>372</v>
      </c>
      <c r="B11" s="108" t="s">
        <v>373</v>
      </c>
      <c r="C11" s="106">
        <f t="shared" si="0"/>
        <v>0</v>
      </c>
      <c r="D11" s="78"/>
      <c r="E11" s="109"/>
      <c r="F11" s="81"/>
      <c r="G11" s="81"/>
    </row>
    <row r="12" spans="1:7" s="95" customFormat="1" ht="20.100000000000001" customHeight="1">
      <c r="A12" s="107" t="s">
        <v>374</v>
      </c>
      <c r="B12" s="108" t="s">
        <v>375</v>
      </c>
      <c r="C12" s="106">
        <f t="shared" si="0"/>
        <v>84.48</v>
      </c>
      <c r="D12" s="78">
        <v>84.48</v>
      </c>
      <c r="E12" s="109"/>
      <c r="F12" s="81"/>
      <c r="G12" s="81"/>
    </row>
    <row r="13" spans="1:7" s="95" customFormat="1" ht="20.100000000000001" customHeight="1">
      <c r="A13" s="107" t="s">
        <v>376</v>
      </c>
      <c r="B13" s="108" t="s">
        <v>377</v>
      </c>
      <c r="C13" s="106">
        <f t="shared" si="0"/>
        <v>11.92</v>
      </c>
      <c r="D13" s="78">
        <v>11.92</v>
      </c>
      <c r="E13" s="109"/>
      <c r="F13" s="81"/>
    </row>
    <row r="14" spans="1:7" s="95" customFormat="1" ht="20.100000000000001" customHeight="1">
      <c r="A14" s="107" t="s">
        <v>378</v>
      </c>
      <c r="B14" s="108" t="s">
        <v>379</v>
      </c>
      <c r="C14" s="106">
        <f t="shared" si="0"/>
        <v>5.96</v>
      </c>
      <c r="D14" s="78">
        <v>5.96</v>
      </c>
      <c r="E14" s="109"/>
      <c r="F14" s="81"/>
    </row>
    <row r="15" spans="1:7" s="95" customFormat="1" ht="20.100000000000001" customHeight="1">
      <c r="A15" s="107" t="s">
        <v>380</v>
      </c>
      <c r="B15" s="108" t="s">
        <v>381</v>
      </c>
      <c r="C15" s="106">
        <f t="shared" si="0"/>
        <v>7.08</v>
      </c>
      <c r="D15" s="78">
        <v>7.08</v>
      </c>
      <c r="E15" s="109"/>
      <c r="F15" s="81"/>
      <c r="G15" s="81"/>
    </row>
    <row r="16" spans="1:7" s="95" customFormat="1" ht="20.100000000000001" customHeight="1">
      <c r="A16" s="107" t="s">
        <v>382</v>
      </c>
      <c r="B16" s="108" t="s">
        <v>383</v>
      </c>
      <c r="C16" s="106">
        <f t="shared" si="0"/>
        <v>0</v>
      </c>
      <c r="D16" s="78"/>
      <c r="E16" s="109"/>
      <c r="F16" s="81"/>
    </row>
    <row r="17" spans="1:9" s="95" customFormat="1" ht="20.100000000000001" customHeight="1">
      <c r="A17" s="107" t="s">
        <v>384</v>
      </c>
      <c r="B17" s="108" t="s">
        <v>385</v>
      </c>
      <c r="C17" s="106">
        <f t="shared" si="0"/>
        <v>0.6</v>
      </c>
      <c r="D17" s="78">
        <v>0.6</v>
      </c>
      <c r="E17" s="109"/>
      <c r="F17" s="81"/>
    </row>
    <row r="18" spans="1:9" s="95" customFormat="1" ht="20.100000000000001" customHeight="1">
      <c r="A18" s="107" t="s">
        <v>386</v>
      </c>
      <c r="B18" s="108" t="s">
        <v>387</v>
      </c>
      <c r="C18" s="106">
        <f t="shared" si="0"/>
        <v>8.94</v>
      </c>
      <c r="D18" s="78">
        <v>8.94</v>
      </c>
      <c r="E18" s="109"/>
      <c r="F18" s="81"/>
    </row>
    <row r="19" spans="1:9" s="95" customFormat="1" ht="20.100000000000001" customHeight="1">
      <c r="A19" s="107" t="s">
        <v>388</v>
      </c>
      <c r="B19" s="108" t="s">
        <v>389</v>
      </c>
      <c r="C19" s="106">
        <f t="shared" si="0"/>
        <v>1.6</v>
      </c>
      <c r="D19" s="78">
        <v>1.6</v>
      </c>
      <c r="E19" s="109"/>
      <c r="F19" s="81"/>
    </row>
    <row r="20" spans="1:9" s="95" customFormat="1" ht="20.100000000000001" customHeight="1">
      <c r="A20" s="107" t="s">
        <v>390</v>
      </c>
      <c r="B20" s="108" t="s">
        <v>391</v>
      </c>
      <c r="C20" s="106">
        <f t="shared" si="0"/>
        <v>5.36</v>
      </c>
      <c r="D20" s="78">
        <v>5.36</v>
      </c>
      <c r="E20" s="109"/>
      <c r="F20" s="81"/>
    </row>
    <row r="21" spans="1:9" s="81" customFormat="1" ht="20.100000000000001" customHeight="1">
      <c r="A21" s="107" t="s">
        <v>392</v>
      </c>
      <c r="B21" s="108" t="s">
        <v>393</v>
      </c>
      <c r="C21" s="106">
        <f t="shared" si="0"/>
        <v>61.47</v>
      </c>
      <c r="D21" s="79"/>
      <c r="E21" s="78">
        <v>61.47</v>
      </c>
    </row>
    <row r="22" spans="1:9" s="95" customFormat="1" ht="20.100000000000001" customHeight="1">
      <c r="A22" s="107" t="s">
        <v>394</v>
      </c>
      <c r="B22" s="80" t="s">
        <v>395</v>
      </c>
      <c r="C22" s="106">
        <f t="shared" si="0"/>
        <v>11</v>
      </c>
      <c r="D22" s="109"/>
      <c r="E22" s="78">
        <v>11</v>
      </c>
      <c r="F22" s="81"/>
      <c r="G22" s="81"/>
    </row>
    <row r="23" spans="1:9" s="95" customFormat="1" ht="20.100000000000001" customHeight="1">
      <c r="A23" s="107" t="s">
        <v>396</v>
      </c>
      <c r="B23" s="110" t="s">
        <v>397</v>
      </c>
      <c r="C23" s="106">
        <f t="shared" si="0"/>
        <v>3</v>
      </c>
      <c r="D23" s="109"/>
      <c r="E23" s="78">
        <v>3</v>
      </c>
      <c r="F23" s="81"/>
    </row>
    <row r="24" spans="1:9" s="95" customFormat="1" ht="20.100000000000001" customHeight="1">
      <c r="A24" s="107" t="s">
        <v>398</v>
      </c>
      <c r="B24" s="110" t="s">
        <v>399</v>
      </c>
      <c r="C24" s="106">
        <f t="shared" si="0"/>
        <v>0</v>
      </c>
      <c r="D24" s="109"/>
      <c r="E24" s="78"/>
      <c r="F24" s="81"/>
      <c r="G24" s="81"/>
    </row>
    <row r="25" spans="1:9" s="95" customFormat="1" ht="20.100000000000001" customHeight="1">
      <c r="A25" s="107" t="s">
        <v>400</v>
      </c>
      <c r="B25" s="110" t="s">
        <v>401</v>
      </c>
      <c r="C25" s="106">
        <f t="shared" si="0"/>
        <v>0</v>
      </c>
      <c r="D25" s="109"/>
      <c r="E25" s="78"/>
      <c r="F25" s="81"/>
      <c r="G25" s="81"/>
    </row>
    <row r="26" spans="1:9" s="95" customFormat="1" ht="20.100000000000001" customHeight="1">
      <c r="A26" s="107" t="s">
        <v>402</v>
      </c>
      <c r="B26" s="110" t="s">
        <v>403</v>
      </c>
      <c r="C26" s="106">
        <f t="shared" si="0"/>
        <v>0.24</v>
      </c>
      <c r="D26" s="78"/>
      <c r="E26" s="78">
        <v>0.24</v>
      </c>
      <c r="F26" s="81"/>
    </row>
    <row r="27" spans="1:9" s="95" customFormat="1" ht="20.100000000000001" customHeight="1">
      <c r="A27" s="107" t="s">
        <v>404</v>
      </c>
      <c r="B27" s="110" t="s">
        <v>405</v>
      </c>
      <c r="C27" s="106">
        <f t="shared" si="0"/>
        <v>0.3</v>
      </c>
      <c r="D27" s="78"/>
      <c r="E27" s="78">
        <v>0.3</v>
      </c>
      <c r="F27" s="81"/>
    </row>
    <row r="28" spans="1:9" s="95" customFormat="1" ht="20.100000000000001" customHeight="1">
      <c r="A28" s="107" t="s">
        <v>406</v>
      </c>
      <c r="B28" s="110" t="s">
        <v>407</v>
      </c>
      <c r="C28" s="106">
        <f t="shared" si="0"/>
        <v>0.36</v>
      </c>
      <c r="D28" s="78"/>
      <c r="E28" s="78">
        <v>0.36</v>
      </c>
      <c r="F28" s="81"/>
      <c r="G28" s="81"/>
    </row>
    <row r="29" spans="1:9" s="95" customFormat="1" ht="20.100000000000001" customHeight="1">
      <c r="A29" s="107" t="s">
        <v>408</v>
      </c>
      <c r="B29" s="110" t="s">
        <v>409</v>
      </c>
      <c r="C29" s="106">
        <f t="shared" si="0"/>
        <v>0</v>
      </c>
      <c r="D29" s="78"/>
      <c r="E29" s="78"/>
      <c r="F29" s="81"/>
    </row>
    <row r="30" spans="1:9" s="95" customFormat="1" ht="20.100000000000001" customHeight="1">
      <c r="A30" s="107" t="s">
        <v>410</v>
      </c>
      <c r="B30" s="110" t="s">
        <v>411</v>
      </c>
      <c r="C30" s="106">
        <f t="shared" si="0"/>
        <v>0</v>
      </c>
      <c r="D30" s="78"/>
      <c r="E30" s="78"/>
      <c r="F30" s="81"/>
    </row>
    <row r="31" spans="1:9" s="95" customFormat="1" ht="20.100000000000001" customHeight="1">
      <c r="A31" s="107" t="s">
        <v>412</v>
      </c>
      <c r="B31" s="80" t="s">
        <v>413</v>
      </c>
      <c r="C31" s="106">
        <f t="shared" si="0"/>
        <v>20.399999999999999</v>
      </c>
      <c r="D31" s="78"/>
      <c r="E31" s="78">
        <v>20.399999999999999</v>
      </c>
      <c r="F31" s="81"/>
    </row>
    <row r="32" spans="1:9" s="95" customFormat="1" ht="20.100000000000001" customHeight="1">
      <c r="A32" s="107" t="s">
        <v>414</v>
      </c>
      <c r="B32" s="80" t="s">
        <v>415</v>
      </c>
      <c r="C32" s="106">
        <f t="shared" si="0"/>
        <v>0</v>
      </c>
      <c r="D32" s="78"/>
      <c r="E32" s="78"/>
      <c r="F32" s="81"/>
      <c r="I32" s="81"/>
    </row>
    <row r="33" spans="1:12" s="95" customFormat="1" ht="20.100000000000001" customHeight="1">
      <c r="A33" s="107" t="s">
        <v>416</v>
      </c>
      <c r="B33" s="110" t="s">
        <v>417</v>
      </c>
      <c r="C33" s="106">
        <f t="shared" si="0"/>
        <v>8.1999999999999993</v>
      </c>
      <c r="D33" s="78"/>
      <c r="E33" s="78">
        <v>8.1999999999999993</v>
      </c>
      <c r="F33" s="81"/>
      <c r="G33" s="81"/>
    </row>
    <row r="34" spans="1:12" s="95" customFormat="1" ht="20.100000000000001" customHeight="1">
      <c r="A34" s="107" t="s">
        <v>418</v>
      </c>
      <c r="B34" s="110" t="s">
        <v>419</v>
      </c>
      <c r="C34" s="106">
        <f t="shared" si="0"/>
        <v>0</v>
      </c>
      <c r="D34" s="78"/>
      <c r="E34" s="78"/>
      <c r="F34" s="81"/>
      <c r="G34" s="81"/>
    </row>
    <row r="35" spans="1:12" s="95" customFormat="1" ht="20.100000000000001" customHeight="1">
      <c r="A35" s="107" t="s">
        <v>420</v>
      </c>
      <c r="B35" s="110" t="s">
        <v>421</v>
      </c>
      <c r="C35" s="106">
        <f t="shared" si="0"/>
        <v>2.5</v>
      </c>
      <c r="D35" s="78"/>
      <c r="E35" s="78">
        <v>2.5</v>
      </c>
      <c r="F35" s="81"/>
      <c r="G35" s="81"/>
    </row>
    <row r="36" spans="1:12" s="95" customFormat="1" ht="20.100000000000001" customHeight="1">
      <c r="A36" s="107" t="s">
        <v>422</v>
      </c>
      <c r="B36" s="110" t="s">
        <v>423</v>
      </c>
      <c r="C36" s="106">
        <f t="shared" si="0"/>
        <v>1.1100000000000001</v>
      </c>
      <c r="D36" s="78"/>
      <c r="E36" s="78">
        <v>1.1100000000000001</v>
      </c>
      <c r="F36" s="81"/>
      <c r="G36" s="81"/>
    </row>
    <row r="37" spans="1:12" s="95" customFormat="1" ht="20.100000000000001" customHeight="1">
      <c r="A37" s="107" t="s">
        <v>424</v>
      </c>
      <c r="B37" s="110" t="s">
        <v>425</v>
      </c>
      <c r="C37" s="106">
        <f t="shared" si="0"/>
        <v>1.5</v>
      </c>
      <c r="D37" s="78"/>
      <c r="E37" s="78">
        <v>1.5</v>
      </c>
      <c r="F37" s="81"/>
    </row>
    <row r="38" spans="1:12" s="95" customFormat="1" ht="20.100000000000001" customHeight="1">
      <c r="A38" s="107" t="s">
        <v>426</v>
      </c>
      <c r="B38" s="110" t="s">
        <v>427</v>
      </c>
      <c r="C38" s="106">
        <f t="shared" si="0"/>
        <v>0</v>
      </c>
      <c r="D38" s="78"/>
      <c r="E38" s="78"/>
      <c r="F38" s="81"/>
      <c r="G38" s="81"/>
    </row>
    <row r="39" spans="1:12" s="95" customFormat="1" ht="20.100000000000001" customHeight="1">
      <c r="A39" s="107" t="s">
        <v>428</v>
      </c>
      <c r="B39" s="110" t="s">
        <v>429</v>
      </c>
      <c r="C39" s="106">
        <f t="shared" si="0"/>
        <v>0</v>
      </c>
      <c r="D39" s="78"/>
      <c r="E39" s="78"/>
      <c r="F39" s="81"/>
    </row>
    <row r="40" spans="1:12" s="95" customFormat="1" ht="20.100000000000001" customHeight="1">
      <c r="A40" s="107" t="s">
        <v>430</v>
      </c>
      <c r="B40" s="110" t="s">
        <v>431</v>
      </c>
      <c r="C40" s="106">
        <f t="shared" si="0"/>
        <v>0</v>
      </c>
      <c r="D40" s="78"/>
      <c r="E40" s="78"/>
      <c r="F40" s="81"/>
      <c r="G40" s="81"/>
    </row>
    <row r="41" spans="1:12" s="95" customFormat="1" ht="20.100000000000001" customHeight="1">
      <c r="A41" s="107" t="s">
        <v>432</v>
      </c>
      <c r="B41" s="110" t="s">
        <v>433</v>
      </c>
      <c r="C41" s="106">
        <f t="shared" si="0"/>
        <v>0</v>
      </c>
      <c r="D41" s="78"/>
      <c r="E41" s="78"/>
      <c r="F41" s="81"/>
      <c r="G41" s="81"/>
    </row>
    <row r="42" spans="1:12" s="95" customFormat="1" ht="20.100000000000001" customHeight="1">
      <c r="A42" s="107" t="s">
        <v>434</v>
      </c>
      <c r="B42" s="110" t="s">
        <v>435</v>
      </c>
      <c r="C42" s="106">
        <f t="shared" si="0"/>
        <v>6.75</v>
      </c>
      <c r="D42" s="78"/>
      <c r="E42" s="78">
        <v>6.75</v>
      </c>
      <c r="F42" s="81"/>
      <c r="L42" s="81"/>
    </row>
    <row r="43" spans="1:12" s="95" customFormat="1" ht="20.100000000000001" customHeight="1">
      <c r="A43" s="107" t="s">
        <v>436</v>
      </c>
      <c r="B43" s="110" t="s">
        <v>437</v>
      </c>
      <c r="C43" s="106">
        <f t="shared" si="0"/>
        <v>0</v>
      </c>
      <c r="D43" s="78"/>
      <c r="E43" s="78"/>
      <c r="F43" s="81"/>
    </row>
    <row r="44" spans="1:12" s="95" customFormat="1" ht="20.100000000000001" customHeight="1">
      <c r="A44" s="107" t="s">
        <v>438</v>
      </c>
      <c r="B44" s="80" t="s">
        <v>439</v>
      </c>
      <c r="C44" s="106">
        <f t="shared" si="0"/>
        <v>1.49</v>
      </c>
      <c r="D44" s="78"/>
      <c r="E44" s="78">
        <v>1.49</v>
      </c>
      <c r="F44" s="81"/>
      <c r="G44" s="81"/>
    </row>
    <row r="45" spans="1:12" s="95" customFormat="1" ht="20.100000000000001" customHeight="1">
      <c r="A45" s="107" t="s">
        <v>440</v>
      </c>
      <c r="B45" s="110" t="s">
        <v>441</v>
      </c>
      <c r="C45" s="106">
        <f t="shared" si="0"/>
        <v>1.1200000000000001</v>
      </c>
      <c r="D45" s="78"/>
      <c r="E45" s="78">
        <v>1.1200000000000001</v>
      </c>
      <c r="F45" s="81"/>
    </row>
    <row r="46" spans="1:12" s="95" customFormat="1" ht="20.100000000000001" customHeight="1">
      <c r="A46" s="107" t="s">
        <v>442</v>
      </c>
      <c r="B46" s="110" t="s">
        <v>443</v>
      </c>
      <c r="C46" s="106">
        <f t="shared" si="0"/>
        <v>3.5</v>
      </c>
      <c r="D46" s="78"/>
      <c r="E46" s="78">
        <v>3.5</v>
      </c>
      <c r="F46" s="81"/>
      <c r="I46" s="81"/>
    </row>
    <row r="47" spans="1:12" s="95" customFormat="1" ht="20.100000000000001" customHeight="1">
      <c r="A47" s="107" t="s">
        <v>444</v>
      </c>
      <c r="B47" s="110" t="s">
        <v>445</v>
      </c>
      <c r="C47" s="106">
        <f t="shared" si="0"/>
        <v>0</v>
      </c>
      <c r="D47" s="78"/>
      <c r="E47" s="78"/>
      <c r="F47" s="81"/>
      <c r="G47" s="81"/>
      <c r="I47" s="81"/>
    </row>
    <row r="48" spans="1:12" s="95" customFormat="1" ht="20.100000000000001" customHeight="1">
      <c r="A48" s="107" t="s">
        <v>446</v>
      </c>
      <c r="B48" s="110" t="s">
        <v>447</v>
      </c>
      <c r="C48" s="106">
        <f t="shared" si="0"/>
        <v>0</v>
      </c>
      <c r="D48" s="78"/>
      <c r="E48" s="78"/>
      <c r="F48" s="81"/>
      <c r="G48" s="81"/>
    </row>
    <row r="49" spans="1:7" s="95" customFormat="1" ht="20.100000000000001" customHeight="1">
      <c r="A49" s="107" t="s">
        <v>448</v>
      </c>
      <c r="B49" s="110" t="s">
        <v>449</v>
      </c>
      <c r="C49" s="106">
        <f t="shared" si="0"/>
        <v>0</v>
      </c>
      <c r="D49" s="78"/>
      <c r="E49" s="78"/>
      <c r="F49" s="81"/>
      <c r="G49" s="81"/>
    </row>
    <row r="50" spans="1:7" s="81" customFormat="1" ht="20.100000000000001" customHeight="1">
      <c r="A50" s="107" t="s">
        <v>450</v>
      </c>
      <c r="B50" s="108" t="s">
        <v>451</v>
      </c>
      <c r="C50" s="106">
        <f t="shared" si="0"/>
        <v>0.01</v>
      </c>
      <c r="D50" s="78"/>
      <c r="E50" s="78">
        <v>0.01</v>
      </c>
    </row>
    <row r="51" spans="1:7" s="95" customFormat="1" ht="20.100000000000001" customHeight="1">
      <c r="A51" s="107" t="s">
        <v>452</v>
      </c>
      <c r="B51" s="110" t="s">
        <v>453</v>
      </c>
      <c r="C51" s="106">
        <f t="shared" si="0"/>
        <v>0</v>
      </c>
      <c r="D51" s="78"/>
      <c r="E51" s="78"/>
      <c r="F51" s="81"/>
    </row>
    <row r="52" spans="1:7" s="95" customFormat="1" ht="20.100000000000001" customHeight="1">
      <c r="A52" s="107" t="s">
        <v>454</v>
      </c>
      <c r="B52" s="110" t="s">
        <v>455</v>
      </c>
      <c r="C52" s="106">
        <f t="shared" si="0"/>
        <v>0</v>
      </c>
      <c r="D52" s="78"/>
      <c r="E52" s="78"/>
      <c r="F52" s="81"/>
    </row>
    <row r="53" spans="1:7" s="95" customFormat="1" ht="20.100000000000001" customHeight="1">
      <c r="A53" s="107" t="s">
        <v>456</v>
      </c>
      <c r="B53" s="110" t="s">
        <v>389</v>
      </c>
      <c r="C53" s="106">
        <f t="shared" si="0"/>
        <v>0</v>
      </c>
      <c r="D53" s="78"/>
      <c r="E53" s="78"/>
      <c r="F53" s="81"/>
      <c r="G53" s="81"/>
    </row>
    <row r="54" spans="1:7" s="95" customFormat="1" ht="20.100000000000001" customHeight="1">
      <c r="A54" s="107" t="s">
        <v>457</v>
      </c>
      <c r="B54" s="110" t="s">
        <v>458</v>
      </c>
      <c r="C54" s="106">
        <f t="shared" si="0"/>
        <v>0</v>
      </c>
      <c r="D54" s="78"/>
      <c r="E54" s="78"/>
      <c r="F54" s="81"/>
    </row>
    <row r="55" spans="1:7" s="95" customFormat="1" ht="20.100000000000001" customHeight="1">
      <c r="A55" s="107" t="s">
        <v>459</v>
      </c>
      <c r="B55" s="110" t="s">
        <v>460</v>
      </c>
      <c r="C55" s="106">
        <f t="shared" si="0"/>
        <v>0.01</v>
      </c>
      <c r="D55" s="78"/>
      <c r="E55" s="78">
        <v>0.01</v>
      </c>
      <c r="F55" s="81"/>
    </row>
    <row r="56" spans="1:7" s="95" customFormat="1" ht="20.100000000000001" customHeight="1">
      <c r="A56" s="107" t="s">
        <v>461</v>
      </c>
      <c r="B56" s="110" t="s">
        <v>462</v>
      </c>
      <c r="C56" s="106">
        <f t="shared" si="0"/>
        <v>0</v>
      </c>
      <c r="D56" s="78"/>
      <c r="E56" s="78"/>
      <c r="F56" s="81"/>
    </row>
    <row r="57" spans="1:7" s="95" customFormat="1" ht="20.100000000000001" customHeight="1">
      <c r="A57" s="107" t="s">
        <v>463</v>
      </c>
      <c r="B57" s="110" t="s">
        <v>464</v>
      </c>
      <c r="C57" s="106">
        <f t="shared" si="0"/>
        <v>0</v>
      </c>
      <c r="D57" s="78"/>
      <c r="E57" s="78"/>
      <c r="F57" s="81"/>
    </row>
    <row r="58" spans="1:7" s="33" customFormat="1" ht="20.100000000000001" customHeight="1">
      <c r="A58" s="107">
        <v>310</v>
      </c>
      <c r="B58" s="107" t="s">
        <v>465</v>
      </c>
      <c r="C58" s="106">
        <f t="shared" si="0"/>
        <v>4</v>
      </c>
      <c r="D58" s="78"/>
      <c r="E58" s="78">
        <v>4</v>
      </c>
    </row>
    <row r="59" spans="1:7" ht="20.100000000000001" customHeight="1">
      <c r="A59" s="107" t="s">
        <v>466</v>
      </c>
      <c r="B59" s="107" t="s">
        <v>467</v>
      </c>
      <c r="C59" s="106">
        <f t="shared" si="0"/>
        <v>4</v>
      </c>
      <c r="D59" s="78"/>
      <c r="E59" s="78">
        <v>4</v>
      </c>
      <c r="F59" s="33"/>
    </row>
  </sheetData>
  <mergeCells count="2">
    <mergeCell ref="A5:B5"/>
    <mergeCell ref="C5:E5"/>
  </mergeCells>
  <phoneticPr fontId="33"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0"/>
  <sheetViews>
    <sheetView showGridLines="0" showZeros="0" workbookViewId="0">
      <selection activeCell="A2" sqref="A2"/>
    </sheetView>
  </sheetViews>
  <sheetFormatPr defaultColWidth="6.88671875" defaultRowHeight="12.75" customHeight="1"/>
  <cols>
    <col min="1" max="7" width="11.6640625" style="31" customWidth="1"/>
    <col min="8" max="251" width="6.88671875" style="31"/>
    <col min="252" max="263" width="11.6640625" style="31" customWidth="1"/>
    <col min="264" max="507" width="6.88671875" style="31"/>
    <col min="508" max="519" width="11.6640625" style="31" customWidth="1"/>
    <col min="520" max="763" width="6.88671875" style="31"/>
    <col min="764" max="775" width="11.6640625" style="31" customWidth="1"/>
    <col min="776" max="1019" width="6.88671875" style="31"/>
    <col min="1020" max="1031" width="11.6640625" style="31" customWidth="1"/>
    <col min="1032" max="1275" width="6.88671875" style="31"/>
    <col min="1276" max="1287" width="11.6640625" style="31" customWidth="1"/>
    <col min="1288" max="1531" width="6.88671875" style="31"/>
    <col min="1532" max="1543" width="11.6640625" style="31" customWidth="1"/>
    <col min="1544" max="1787" width="6.88671875" style="31"/>
    <col min="1788" max="1799" width="11.6640625" style="31" customWidth="1"/>
    <col min="1800" max="2043" width="6.88671875" style="31"/>
    <col min="2044" max="2055" width="11.6640625" style="31" customWidth="1"/>
    <col min="2056" max="2299" width="6.88671875" style="31"/>
    <col min="2300" max="2311" width="11.6640625" style="31" customWidth="1"/>
    <col min="2312" max="2555" width="6.88671875" style="31"/>
    <col min="2556" max="2567" width="11.6640625" style="31" customWidth="1"/>
    <col min="2568" max="2811" width="6.88671875" style="31"/>
    <col min="2812" max="2823" width="11.6640625" style="31" customWidth="1"/>
    <col min="2824" max="3067" width="6.88671875" style="31"/>
    <col min="3068" max="3079" width="11.6640625" style="31" customWidth="1"/>
    <col min="3080" max="3323" width="6.88671875" style="31"/>
    <col min="3324" max="3335" width="11.6640625" style="31" customWidth="1"/>
    <col min="3336" max="3579" width="6.88671875" style="31"/>
    <col min="3580" max="3591" width="11.6640625" style="31" customWidth="1"/>
    <col min="3592" max="3835" width="6.88671875" style="31"/>
    <col min="3836" max="3847" width="11.6640625" style="31" customWidth="1"/>
    <col min="3848" max="4091" width="6.88671875" style="31"/>
    <col min="4092" max="4103" width="11.6640625" style="31" customWidth="1"/>
    <col min="4104" max="4347" width="6.88671875" style="31"/>
    <col min="4348" max="4359" width="11.6640625" style="31" customWidth="1"/>
    <col min="4360" max="4603" width="6.88671875" style="31"/>
    <col min="4604" max="4615" width="11.6640625" style="31" customWidth="1"/>
    <col min="4616" max="4859" width="6.88671875" style="31"/>
    <col min="4860" max="4871" width="11.6640625" style="31" customWidth="1"/>
    <col min="4872" max="5115" width="6.88671875" style="31"/>
    <col min="5116" max="5127" width="11.6640625" style="31" customWidth="1"/>
    <col min="5128" max="5371" width="6.88671875" style="31"/>
    <col min="5372" max="5383" width="11.6640625" style="31" customWidth="1"/>
    <col min="5384" max="5627" width="6.88671875" style="31"/>
    <col min="5628" max="5639" width="11.6640625" style="31" customWidth="1"/>
    <col min="5640" max="5883" width="6.88671875" style="31"/>
    <col min="5884" max="5895" width="11.6640625" style="31" customWidth="1"/>
    <col min="5896" max="6139" width="6.88671875" style="31"/>
    <col min="6140" max="6151" width="11.6640625" style="31" customWidth="1"/>
    <col min="6152" max="6395" width="6.88671875" style="31"/>
    <col min="6396" max="6407" width="11.6640625" style="31" customWidth="1"/>
    <col min="6408" max="6651" width="6.88671875" style="31"/>
    <col min="6652" max="6663" width="11.6640625" style="31" customWidth="1"/>
    <col min="6664" max="6907" width="6.88671875" style="31"/>
    <col min="6908" max="6919" width="11.6640625" style="31" customWidth="1"/>
    <col min="6920" max="7163" width="6.88671875" style="31"/>
    <col min="7164" max="7175" width="11.6640625" style="31" customWidth="1"/>
    <col min="7176" max="7419" width="6.88671875" style="31"/>
    <col min="7420" max="7431" width="11.6640625" style="31" customWidth="1"/>
    <col min="7432" max="7675" width="6.88671875" style="31"/>
    <col min="7676" max="7687" width="11.6640625" style="31" customWidth="1"/>
    <col min="7688" max="7931" width="6.88671875" style="31"/>
    <col min="7932" max="7943" width="11.6640625" style="31" customWidth="1"/>
    <col min="7944" max="8187" width="6.88671875" style="31"/>
    <col min="8188" max="8199" width="11.6640625" style="31" customWidth="1"/>
    <col min="8200" max="8443" width="6.88671875" style="31"/>
    <col min="8444" max="8455" width="11.6640625" style="31" customWidth="1"/>
    <col min="8456" max="8699" width="6.88671875" style="31"/>
    <col min="8700" max="8711" width="11.6640625" style="31" customWidth="1"/>
    <col min="8712" max="8955" width="6.88671875" style="31"/>
    <col min="8956" max="8967" width="11.6640625" style="31" customWidth="1"/>
    <col min="8968" max="9211" width="6.88671875" style="31"/>
    <col min="9212" max="9223" width="11.6640625" style="31" customWidth="1"/>
    <col min="9224" max="9467" width="6.88671875" style="31"/>
    <col min="9468" max="9479" width="11.6640625" style="31" customWidth="1"/>
    <col min="9480" max="9723" width="6.88671875" style="31"/>
    <col min="9724" max="9735" width="11.6640625" style="31" customWidth="1"/>
    <col min="9736" max="9979" width="6.88671875" style="31"/>
    <col min="9980" max="9991" width="11.6640625" style="31" customWidth="1"/>
    <col min="9992" max="10235" width="6.88671875" style="31"/>
    <col min="10236" max="10247" width="11.6640625" style="31" customWidth="1"/>
    <col min="10248" max="10491" width="6.88671875" style="31"/>
    <col min="10492" max="10503" width="11.6640625" style="31" customWidth="1"/>
    <col min="10504" max="10747" width="6.88671875" style="31"/>
    <col min="10748" max="10759" width="11.6640625" style="31" customWidth="1"/>
    <col min="10760" max="11003" width="6.88671875" style="31"/>
    <col min="11004" max="11015" width="11.6640625" style="31" customWidth="1"/>
    <col min="11016" max="11259" width="6.88671875" style="31"/>
    <col min="11260" max="11271" width="11.6640625" style="31" customWidth="1"/>
    <col min="11272" max="11515" width="6.88671875" style="31"/>
    <col min="11516" max="11527" width="11.6640625" style="31" customWidth="1"/>
    <col min="11528" max="11771" width="6.88671875" style="31"/>
    <col min="11772" max="11783" width="11.6640625" style="31" customWidth="1"/>
    <col min="11784" max="12027" width="6.88671875" style="31"/>
    <col min="12028" max="12039" width="11.6640625" style="31" customWidth="1"/>
    <col min="12040" max="12283" width="6.88671875" style="31"/>
    <col min="12284" max="12295" width="11.6640625" style="31" customWidth="1"/>
    <col min="12296" max="12539" width="6.88671875" style="31"/>
    <col min="12540" max="12551" width="11.6640625" style="31" customWidth="1"/>
    <col min="12552" max="12795" width="6.88671875" style="31"/>
    <col min="12796" max="12807" width="11.6640625" style="31" customWidth="1"/>
    <col min="12808" max="13051" width="6.88671875" style="31"/>
    <col min="13052" max="13063" width="11.6640625" style="31" customWidth="1"/>
    <col min="13064" max="13307" width="6.88671875" style="31"/>
    <col min="13308" max="13319" width="11.6640625" style="31" customWidth="1"/>
    <col min="13320" max="13563" width="6.88671875" style="31"/>
    <col min="13564" max="13575" width="11.6640625" style="31" customWidth="1"/>
    <col min="13576" max="13819" width="6.88671875" style="31"/>
    <col min="13820" max="13831" width="11.6640625" style="31" customWidth="1"/>
    <col min="13832" max="14075" width="6.88671875" style="31"/>
    <col min="14076" max="14087" width="11.6640625" style="31" customWidth="1"/>
    <col min="14088" max="14331" width="6.88671875" style="31"/>
    <col min="14332" max="14343" width="11.6640625" style="31" customWidth="1"/>
    <col min="14344" max="14587" width="6.88671875" style="31"/>
    <col min="14588" max="14599" width="11.6640625" style="31" customWidth="1"/>
    <col min="14600" max="14843" width="6.88671875" style="31"/>
    <col min="14844" max="14855" width="11.6640625" style="31" customWidth="1"/>
    <col min="14856" max="15099" width="6.88671875" style="31"/>
    <col min="15100" max="15111" width="11.6640625" style="31" customWidth="1"/>
    <col min="15112" max="15355" width="6.88671875" style="31"/>
    <col min="15356" max="15367" width="11.6640625" style="31" customWidth="1"/>
    <col min="15368" max="15611" width="6.88671875" style="31"/>
    <col min="15612" max="15623" width="11.6640625" style="31" customWidth="1"/>
    <col min="15624" max="15867" width="6.88671875" style="31"/>
    <col min="15868" max="15879" width="11.6640625" style="31" customWidth="1"/>
    <col min="15880" max="16123" width="6.88671875" style="31"/>
    <col min="16124" max="16135" width="11.6640625" style="31" customWidth="1"/>
    <col min="16136" max="16384" width="6.88671875" style="31"/>
  </cols>
  <sheetData>
    <row r="1" spans="1:7" ht="20.100000000000001" customHeight="1">
      <c r="A1" s="32" t="s">
        <v>468</v>
      </c>
      <c r="G1" s="93"/>
    </row>
    <row r="2" spans="1:7" ht="33.6">
      <c r="A2" s="82" t="s">
        <v>581</v>
      </c>
      <c r="B2" s="83"/>
      <c r="C2" s="83"/>
      <c r="D2" s="83"/>
      <c r="E2" s="83"/>
      <c r="F2" s="83"/>
      <c r="G2" s="83"/>
    </row>
    <row r="3" spans="1:7" ht="20.100000000000001" customHeight="1">
      <c r="A3" s="94"/>
      <c r="B3" s="83"/>
      <c r="C3" s="83"/>
      <c r="D3" s="83"/>
      <c r="E3" s="83"/>
      <c r="F3" s="83"/>
      <c r="G3" s="83"/>
    </row>
    <row r="4" spans="1:7" ht="20.100000000000001" customHeight="1">
      <c r="A4" s="95"/>
      <c r="B4" s="95"/>
      <c r="C4" s="95"/>
      <c r="D4" s="95"/>
      <c r="E4" s="95"/>
      <c r="F4" s="95"/>
      <c r="G4" s="41" t="s">
        <v>312</v>
      </c>
    </row>
    <row r="5" spans="1:7" ht="20.100000000000001" customHeight="1">
      <c r="A5" s="178" t="s">
        <v>469</v>
      </c>
      <c r="B5" s="178"/>
      <c r="C5" s="178"/>
      <c r="D5" s="178"/>
      <c r="E5" s="178"/>
      <c r="F5" s="178"/>
    </row>
    <row r="6" spans="1:7" ht="14.25" customHeight="1">
      <c r="A6" s="182" t="s">
        <v>317</v>
      </c>
      <c r="B6" s="184" t="s">
        <v>470</v>
      </c>
      <c r="C6" s="180" t="s">
        <v>471</v>
      </c>
      <c r="D6" s="180"/>
      <c r="E6" s="181"/>
      <c r="F6" s="180" t="s">
        <v>472</v>
      </c>
    </row>
    <row r="7" spans="1:7" ht="31.2">
      <c r="A7" s="183"/>
      <c r="B7" s="185"/>
      <c r="C7" s="97" t="s">
        <v>339</v>
      </c>
      <c r="D7" s="98" t="s">
        <v>473</v>
      </c>
      <c r="E7" s="99" t="s">
        <v>474</v>
      </c>
      <c r="F7" s="186"/>
    </row>
    <row r="8" spans="1:7" ht="20.100000000000001" customHeight="1">
      <c r="A8" s="156" t="s">
        <v>574</v>
      </c>
      <c r="B8" s="157" t="s">
        <v>570</v>
      </c>
      <c r="C8" s="158" t="s">
        <v>574</v>
      </c>
      <c r="D8" s="159" t="s">
        <v>570</v>
      </c>
      <c r="E8" s="156" t="s">
        <v>573</v>
      </c>
      <c r="F8" s="157" t="s">
        <v>572</v>
      </c>
    </row>
    <row r="9" spans="1:7" ht="22.5" customHeight="1">
      <c r="B9" s="33"/>
      <c r="C9" s="33"/>
      <c r="D9" s="33"/>
      <c r="E9" s="33"/>
      <c r="F9" s="33"/>
      <c r="G9" s="33"/>
    </row>
    <row r="10" spans="1:7" ht="12.75" customHeight="1">
      <c r="B10" s="33"/>
      <c r="C10" s="33"/>
      <c r="D10" s="33"/>
      <c r="E10" s="33"/>
      <c r="F10" s="33"/>
      <c r="G10" s="33"/>
    </row>
    <row r="11" spans="1:7" ht="12.75" customHeight="1">
      <c r="B11" s="33"/>
      <c r="C11" s="33"/>
      <c r="D11" s="33"/>
      <c r="E11" s="33"/>
      <c r="F11" s="33"/>
      <c r="G11" s="33"/>
    </row>
    <row r="12" spans="1:7" ht="12.75" customHeight="1">
      <c r="B12" s="33"/>
      <c r="C12" s="33"/>
      <c r="D12" s="33"/>
      <c r="G12" s="33"/>
    </row>
    <row r="13" spans="1:7" ht="12.75" customHeight="1">
      <c r="B13" s="33"/>
      <c r="C13" s="33"/>
      <c r="D13" s="33"/>
      <c r="E13" s="33"/>
      <c r="F13" s="33"/>
    </row>
    <row r="14" spans="1:7" ht="12.75" customHeight="1">
      <c r="B14" s="33"/>
      <c r="C14" s="33"/>
      <c r="D14" s="33"/>
    </row>
    <row r="15" spans="1:7" ht="12.75" customHeight="1">
      <c r="E15" s="33"/>
    </row>
    <row r="16" spans="1:7" ht="12.75" customHeight="1">
      <c r="F16" s="33"/>
      <c r="G16" s="33"/>
    </row>
    <row r="20" spans="3:3" ht="12.75" customHeight="1">
      <c r="C20" s="33"/>
    </row>
  </sheetData>
  <mergeCells count="5">
    <mergeCell ref="A5:F5"/>
    <mergeCell ref="C6:E6"/>
    <mergeCell ref="A6:A7"/>
    <mergeCell ref="B6:B7"/>
    <mergeCell ref="F6:F7"/>
  </mergeCells>
  <phoneticPr fontId="33" type="noConversion"/>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27"/>
  <sheetViews>
    <sheetView showGridLines="0" showZeros="0" workbookViewId="0">
      <selection activeCell="A2" sqref="A2"/>
    </sheetView>
  </sheetViews>
  <sheetFormatPr defaultColWidth="6.88671875" defaultRowHeight="12.75" customHeight="1"/>
  <cols>
    <col min="1" max="1" width="19.44140625" style="31" customWidth="1"/>
    <col min="2" max="2" width="52.44140625" style="31" customWidth="1"/>
    <col min="3" max="5" width="18.21875" style="31" customWidth="1"/>
    <col min="6" max="256" width="6.88671875" style="31"/>
    <col min="257" max="257" width="19.44140625" style="31" customWidth="1"/>
    <col min="258" max="258" width="52.44140625" style="31" customWidth="1"/>
    <col min="259" max="261" width="18.21875" style="31" customWidth="1"/>
    <col min="262" max="512" width="6.88671875" style="31"/>
    <col min="513" max="513" width="19.44140625" style="31" customWidth="1"/>
    <col min="514" max="514" width="52.44140625" style="31" customWidth="1"/>
    <col min="515" max="517" width="18.21875" style="31" customWidth="1"/>
    <col min="518" max="768" width="6.88671875" style="31"/>
    <col min="769" max="769" width="19.44140625" style="31" customWidth="1"/>
    <col min="770" max="770" width="52.44140625" style="31" customWidth="1"/>
    <col min="771" max="773" width="18.21875" style="31" customWidth="1"/>
    <col min="774" max="1024" width="6.88671875" style="31"/>
    <col min="1025" max="1025" width="19.44140625" style="31" customWidth="1"/>
    <col min="1026" max="1026" width="52.44140625" style="31" customWidth="1"/>
    <col min="1027" max="1029" width="18.21875" style="31" customWidth="1"/>
    <col min="1030" max="1280" width="6.88671875" style="31"/>
    <col min="1281" max="1281" width="19.44140625" style="31" customWidth="1"/>
    <col min="1282" max="1282" width="52.44140625" style="31" customWidth="1"/>
    <col min="1283" max="1285" width="18.21875" style="31" customWidth="1"/>
    <col min="1286" max="1536" width="6.88671875" style="31"/>
    <col min="1537" max="1537" width="19.44140625" style="31" customWidth="1"/>
    <col min="1538" max="1538" width="52.44140625" style="31" customWidth="1"/>
    <col min="1539" max="1541" width="18.21875" style="31" customWidth="1"/>
    <col min="1542" max="1792" width="6.88671875" style="31"/>
    <col min="1793" max="1793" width="19.44140625" style="31" customWidth="1"/>
    <col min="1794" max="1794" width="52.44140625" style="31" customWidth="1"/>
    <col min="1795" max="1797" width="18.21875" style="31" customWidth="1"/>
    <col min="1798" max="2048" width="6.88671875" style="31"/>
    <col min="2049" max="2049" width="19.44140625" style="31" customWidth="1"/>
    <col min="2050" max="2050" width="52.44140625" style="31" customWidth="1"/>
    <col min="2051" max="2053" width="18.21875" style="31" customWidth="1"/>
    <col min="2054" max="2304" width="6.88671875" style="31"/>
    <col min="2305" max="2305" width="19.44140625" style="31" customWidth="1"/>
    <col min="2306" max="2306" width="52.44140625" style="31" customWidth="1"/>
    <col min="2307" max="2309" width="18.21875" style="31" customWidth="1"/>
    <col min="2310" max="2560" width="6.88671875" style="31"/>
    <col min="2561" max="2561" width="19.44140625" style="31" customWidth="1"/>
    <col min="2562" max="2562" width="52.44140625" style="31" customWidth="1"/>
    <col min="2563" max="2565" width="18.21875" style="31" customWidth="1"/>
    <col min="2566" max="2816" width="6.88671875" style="31"/>
    <col min="2817" max="2817" width="19.44140625" style="31" customWidth="1"/>
    <col min="2818" max="2818" width="52.44140625" style="31" customWidth="1"/>
    <col min="2819" max="2821" width="18.21875" style="31" customWidth="1"/>
    <col min="2822" max="3072" width="6.88671875" style="31"/>
    <col min="3073" max="3073" width="19.44140625" style="31" customWidth="1"/>
    <col min="3074" max="3074" width="52.44140625" style="31" customWidth="1"/>
    <col min="3075" max="3077" width="18.21875" style="31" customWidth="1"/>
    <col min="3078" max="3328" width="6.88671875" style="31"/>
    <col min="3329" max="3329" width="19.44140625" style="31" customWidth="1"/>
    <col min="3330" max="3330" width="52.44140625" style="31" customWidth="1"/>
    <col min="3331" max="3333" width="18.21875" style="31" customWidth="1"/>
    <col min="3334" max="3584" width="6.88671875" style="31"/>
    <col min="3585" max="3585" width="19.44140625" style="31" customWidth="1"/>
    <col min="3586" max="3586" width="52.44140625" style="31" customWidth="1"/>
    <col min="3587" max="3589" width="18.21875" style="31" customWidth="1"/>
    <col min="3590" max="3840" width="6.88671875" style="31"/>
    <col min="3841" max="3841" width="19.44140625" style="31" customWidth="1"/>
    <col min="3842" max="3842" width="52.44140625" style="31" customWidth="1"/>
    <col min="3843" max="3845" width="18.21875" style="31" customWidth="1"/>
    <col min="3846" max="4096" width="6.88671875" style="31"/>
    <col min="4097" max="4097" width="19.44140625" style="31" customWidth="1"/>
    <col min="4098" max="4098" width="52.44140625" style="31" customWidth="1"/>
    <col min="4099" max="4101" width="18.21875" style="31" customWidth="1"/>
    <col min="4102" max="4352" width="6.88671875" style="31"/>
    <col min="4353" max="4353" width="19.44140625" style="31" customWidth="1"/>
    <col min="4354" max="4354" width="52.44140625" style="31" customWidth="1"/>
    <col min="4355" max="4357" width="18.21875" style="31" customWidth="1"/>
    <col min="4358" max="4608" width="6.88671875" style="31"/>
    <col min="4609" max="4609" width="19.44140625" style="31" customWidth="1"/>
    <col min="4610" max="4610" width="52.44140625" style="31" customWidth="1"/>
    <col min="4611" max="4613" width="18.21875" style="31" customWidth="1"/>
    <col min="4614" max="4864" width="6.88671875" style="31"/>
    <col min="4865" max="4865" width="19.44140625" style="31" customWidth="1"/>
    <col min="4866" max="4866" width="52.44140625" style="31" customWidth="1"/>
    <col min="4867" max="4869" width="18.21875" style="31" customWidth="1"/>
    <col min="4870" max="5120" width="6.88671875" style="31"/>
    <col min="5121" max="5121" width="19.44140625" style="31" customWidth="1"/>
    <col min="5122" max="5122" width="52.44140625" style="31" customWidth="1"/>
    <col min="5123" max="5125" width="18.21875" style="31" customWidth="1"/>
    <col min="5126" max="5376" width="6.88671875" style="31"/>
    <col min="5377" max="5377" width="19.44140625" style="31" customWidth="1"/>
    <col min="5378" max="5378" width="52.44140625" style="31" customWidth="1"/>
    <col min="5379" max="5381" width="18.21875" style="31" customWidth="1"/>
    <col min="5382" max="5632" width="6.88671875" style="31"/>
    <col min="5633" max="5633" width="19.44140625" style="31" customWidth="1"/>
    <col min="5634" max="5634" width="52.44140625" style="31" customWidth="1"/>
    <col min="5635" max="5637" width="18.21875" style="31" customWidth="1"/>
    <col min="5638" max="5888" width="6.88671875" style="31"/>
    <col min="5889" max="5889" width="19.44140625" style="31" customWidth="1"/>
    <col min="5890" max="5890" width="52.44140625" style="31" customWidth="1"/>
    <col min="5891" max="5893" width="18.21875" style="31" customWidth="1"/>
    <col min="5894" max="6144" width="6.88671875" style="31"/>
    <col min="6145" max="6145" width="19.44140625" style="31" customWidth="1"/>
    <col min="6146" max="6146" width="52.44140625" style="31" customWidth="1"/>
    <col min="6147" max="6149" width="18.21875" style="31" customWidth="1"/>
    <col min="6150" max="6400" width="6.88671875" style="31"/>
    <col min="6401" max="6401" width="19.44140625" style="31" customWidth="1"/>
    <col min="6402" max="6402" width="52.44140625" style="31" customWidth="1"/>
    <col min="6403" max="6405" width="18.21875" style="31" customWidth="1"/>
    <col min="6406" max="6656" width="6.88671875" style="31"/>
    <col min="6657" max="6657" width="19.44140625" style="31" customWidth="1"/>
    <col min="6658" max="6658" width="52.44140625" style="31" customWidth="1"/>
    <col min="6659" max="6661" width="18.21875" style="31" customWidth="1"/>
    <col min="6662" max="6912" width="6.88671875" style="31"/>
    <col min="6913" max="6913" width="19.44140625" style="31" customWidth="1"/>
    <col min="6914" max="6914" width="52.44140625" style="31" customWidth="1"/>
    <col min="6915" max="6917" width="18.21875" style="31" customWidth="1"/>
    <col min="6918" max="7168" width="6.88671875" style="31"/>
    <col min="7169" max="7169" width="19.44140625" style="31" customWidth="1"/>
    <col min="7170" max="7170" width="52.44140625" style="31" customWidth="1"/>
    <col min="7171" max="7173" width="18.21875" style="31" customWidth="1"/>
    <col min="7174" max="7424" width="6.88671875" style="31"/>
    <col min="7425" max="7425" width="19.44140625" style="31" customWidth="1"/>
    <col min="7426" max="7426" width="52.44140625" style="31" customWidth="1"/>
    <col min="7427" max="7429" width="18.21875" style="31" customWidth="1"/>
    <col min="7430" max="7680" width="6.88671875" style="31"/>
    <col min="7681" max="7681" width="19.44140625" style="31" customWidth="1"/>
    <col min="7682" max="7682" width="52.44140625" style="31" customWidth="1"/>
    <col min="7683" max="7685" width="18.21875" style="31" customWidth="1"/>
    <col min="7686" max="7936" width="6.88671875" style="31"/>
    <col min="7937" max="7937" width="19.44140625" style="31" customWidth="1"/>
    <col min="7938" max="7938" width="52.44140625" style="31" customWidth="1"/>
    <col min="7939" max="7941" width="18.21875" style="31" customWidth="1"/>
    <col min="7942" max="8192" width="6.88671875" style="31"/>
    <col min="8193" max="8193" width="19.44140625" style="31" customWidth="1"/>
    <col min="8194" max="8194" width="52.44140625" style="31" customWidth="1"/>
    <col min="8195" max="8197" width="18.21875" style="31" customWidth="1"/>
    <col min="8198" max="8448" width="6.88671875" style="31"/>
    <col min="8449" max="8449" width="19.44140625" style="31" customWidth="1"/>
    <col min="8450" max="8450" width="52.44140625" style="31" customWidth="1"/>
    <col min="8451" max="8453" width="18.21875" style="31" customWidth="1"/>
    <col min="8454" max="8704" width="6.88671875" style="31"/>
    <col min="8705" max="8705" width="19.44140625" style="31" customWidth="1"/>
    <col min="8706" max="8706" width="52.44140625" style="31" customWidth="1"/>
    <col min="8707" max="8709" width="18.21875" style="31" customWidth="1"/>
    <col min="8710" max="8960" width="6.88671875" style="31"/>
    <col min="8961" max="8961" width="19.44140625" style="31" customWidth="1"/>
    <col min="8962" max="8962" width="52.44140625" style="31" customWidth="1"/>
    <col min="8963" max="8965" width="18.21875" style="31" customWidth="1"/>
    <col min="8966" max="9216" width="6.88671875" style="31"/>
    <col min="9217" max="9217" width="19.44140625" style="31" customWidth="1"/>
    <col min="9218" max="9218" width="52.44140625" style="31" customWidth="1"/>
    <col min="9219" max="9221" width="18.21875" style="31" customWidth="1"/>
    <col min="9222" max="9472" width="6.88671875" style="31"/>
    <col min="9473" max="9473" width="19.44140625" style="31" customWidth="1"/>
    <col min="9474" max="9474" width="52.44140625" style="31" customWidth="1"/>
    <col min="9475" max="9477" width="18.21875" style="31" customWidth="1"/>
    <col min="9478" max="9728" width="6.88671875" style="31"/>
    <col min="9729" max="9729" width="19.44140625" style="31" customWidth="1"/>
    <col min="9730" max="9730" width="52.44140625" style="31" customWidth="1"/>
    <col min="9731" max="9733" width="18.21875" style="31" customWidth="1"/>
    <col min="9734" max="9984" width="6.88671875" style="31"/>
    <col min="9985" max="9985" width="19.44140625" style="31" customWidth="1"/>
    <col min="9986" max="9986" width="52.44140625" style="31" customWidth="1"/>
    <col min="9987" max="9989" width="18.21875" style="31" customWidth="1"/>
    <col min="9990" max="10240" width="6.88671875" style="31"/>
    <col min="10241" max="10241" width="19.44140625" style="31" customWidth="1"/>
    <col min="10242" max="10242" width="52.44140625" style="31" customWidth="1"/>
    <col min="10243" max="10245" width="18.21875" style="31" customWidth="1"/>
    <col min="10246" max="10496" width="6.88671875" style="31"/>
    <col min="10497" max="10497" width="19.44140625" style="31" customWidth="1"/>
    <col min="10498" max="10498" width="52.44140625" style="31" customWidth="1"/>
    <col min="10499" max="10501" width="18.21875" style="31" customWidth="1"/>
    <col min="10502" max="10752" width="6.88671875" style="31"/>
    <col min="10753" max="10753" width="19.44140625" style="31" customWidth="1"/>
    <col min="10754" max="10754" width="52.44140625" style="31" customWidth="1"/>
    <col min="10755" max="10757" width="18.21875" style="31" customWidth="1"/>
    <col min="10758" max="11008" width="6.88671875" style="31"/>
    <col min="11009" max="11009" width="19.44140625" style="31" customWidth="1"/>
    <col min="11010" max="11010" width="52.44140625" style="31" customWidth="1"/>
    <col min="11011" max="11013" width="18.21875" style="31" customWidth="1"/>
    <col min="11014" max="11264" width="6.88671875" style="31"/>
    <col min="11265" max="11265" width="19.44140625" style="31" customWidth="1"/>
    <col min="11266" max="11266" width="52.44140625" style="31" customWidth="1"/>
    <col min="11267" max="11269" width="18.21875" style="31" customWidth="1"/>
    <col min="11270" max="11520" width="6.88671875" style="31"/>
    <col min="11521" max="11521" width="19.44140625" style="31" customWidth="1"/>
    <col min="11522" max="11522" width="52.44140625" style="31" customWidth="1"/>
    <col min="11523" max="11525" width="18.21875" style="31" customWidth="1"/>
    <col min="11526" max="11776" width="6.88671875" style="31"/>
    <col min="11777" max="11777" width="19.44140625" style="31" customWidth="1"/>
    <col min="11778" max="11778" width="52.44140625" style="31" customWidth="1"/>
    <col min="11779" max="11781" width="18.21875" style="31" customWidth="1"/>
    <col min="11782" max="12032" width="6.88671875" style="31"/>
    <col min="12033" max="12033" width="19.44140625" style="31" customWidth="1"/>
    <col min="12034" max="12034" width="52.44140625" style="31" customWidth="1"/>
    <col min="12035" max="12037" width="18.21875" style="31" customWidth="1"/>
    <col min="12038" max="12288" width="6.88671875" style="31"/>
    <col min="12289" max="12289" width="19.44140625" style="31" customWidth="1"/>
    <col min="12290" max="12290" width="52.44140625" style="31" customWidth="1"/>
    <col min="12291" max="12293" width="18.21875" style="31" customWidth="1"/>
    <col min="12294" max="12544" width="6.88671875" style="31"/>
    <col min="12545" max="12545" width="19.44140625" style="31" customWidth="1"/>
    <col min="12546" max="12546" width="52.44140625" style="31" customWidth="1"/>
    <col min="12547" max="12549" width="18.21875" style="31" customWidth="1"/>
    <col min="12550" max="12800" width="6.88671875" style="31"/>
    <col min="12801" max="12801" width="19.44140625" style="31" customWidth="1"/>
    <col min="12802" max="12802" width="52.44140625" style="31" customWidth="1"/>
    <col min="12803" max="12805" width="18.21875" style="31" customWidth="1"/>
    <col min="12806" max="13056" width="6.88671875" style="31"/>
    <col min="13057" max="13057" width="19.44140625" style="31" customWidth="1"/>
    <col min="13058" max="13058" width="52.44140625" style="31" customWidth="1"/>
    <col min="13059" max="13061" width="18.21875" style="31" customWidth="1"/>
    <col min="13062" max="13312" width="6.88671875" style="31"/>
    <col min="13313" max="13313" width="19.44140625" style="31" customWidth="1"/>
    <col min="13314" max="13314" width="52.44140625" style="31" customWidth="1"/>
    <col min="13315" max="13317" width="18.21875" style="31" customWidth="1"/>
    <col min="13318" max="13568" width="6.88671875" style="31"/>
    <col min="13569" max="13569" width="19.44140625" style="31" customWidth="1"/>
    <col min="13570" max="13570" width="52.44140625" style="31" customWidth="1"/>
    <col min="13571" max="13573" width="18.21875" style="31" customWidth="1"/>
    <col min="13574" max="13824" width="6.88671875" style="31"/>
    <col min="13825" max="13825" width="19.44140625" style="31" customWidth="1"/>
    <col min="13826" max="13826" width="52.44140625" style="31" customWidth="1"/>
    <col min="13827" max="13829" width="18.21875" style="31" customWidth="1"/>
    <col min="13830" max="14080" width="6.88671875" style="31"/>
    <col min="14081" max="14081" width="19.44140625" style="31" customWidth="1"/>
    <col min="14082" max="14082" width="52.44140625" style="31" customWidth="1"/>
    <col min="14083" max="14085" width="18.21875" style="31" customWidth="1"/>
    <col min="14086" max="14336" width="6.88671875" style="31"/>
    <col min="14337" max="14337" width="19.44140625" style="31" customWidth="1"/>
    <col min="14338" max="14338" width="52.44140625" style="31" customWidth="1"/>
    <col min="14339" max="14341" width="18.21875" style="31" customWidth="1"/>
    <col min="14342" max="14592" width="6.88671875" style="31"/>
    <col min="14593" max="14593" width="19.44140625" style="31" customWidth="1"/>
    <col min="14594" max="14594" width="52.44140625" style="31" customWidth="1"/>
    <col min="14595" max="14597" width="18.21875" style="31" customWidth="1"/>
    <col min="14598" max="14848" width="6.88671875" style="31"/>
    <col min="14849" max="14849" width="19.44140625" style="31" customWidth="1"/>
    <col min="14850" max="14850" width="52.44140625" style="31" customWidth="1"/>
    <col min="14851" max="14853" width="18.21875" style="31" customWidth="1"/>
    <col min="14854" max="15104" width="6.88671875" style="31"/>
    <col min="15105" max="15105" width="19.44140625" style="31" customWidth="1"/>
    <col min="15106" max="15106" width="52.44140625" style="31" customWidth="1"/>
    <col min="15107" max="15109" width="18.21875" style="31" customWidth="1"/>
    <col min="15110" max="15360" width="6.88671875" style="31"/>
    <col min="15361" max="15361" width="19.44140625" style="31" customWidth="1"/>
    <col min="15362" max="15362" width="52.44140625" style="31" customWidth="1"/>
    <col min="15363" max="15365" width="18.21875" style="31" customWidth="1"/>
    <col min="15366" max="15616" width="6.88671875" style="31"/>
    <col min="15617" max="15617" width="19.44140625" style="31" customWidth="1"/>
    <col min="15618" max="15618" width="52.44140625" style="31" customWidth="1"/>
    <col min="15619" max="15621" width="18.21875" style="31" customWidth="1"/>
    <col min="15622" max="15872" width="6.88671875" style="31"/>
    <col min="15873" max="15873" width="19.44140625" style="31" customWidth="1"/>
    <col min="15874" max="15874" width="52.44140625" style="31" customWidth="1"/>
    <col min="15875" max="15877" width="18.21875" style="31" customWidth="1"/>
    <col min="15878" max="16128" width="6.88671875" style="31"/>
    <col min="16129" max="16129" width="19.44140625" style="31" customWidth="1"/>
    <col min="16130" max="16130" width="52.44140625" style="31" customWidth="1"/>
    <col min="16131" max="16133" width="18.21875" style="31" customWidth="1"/>
    <col min="16134" max="16384" width="6.88671875" style="31"/>
  </cols>
  <sheetData>
    <row r="1" spans="1:5" ht="20.100000000000001" customHeight="1">
      <c r="A1" s="32" t="s">
        <v>475</v>
      </c>
      <c r="E1" s="68"/>
    </row>
    <row r="2" spans="1:5" ht="33.6">
      <c r="A2" s="82" t="s">
        <v>580</v>
      </c>
      <c r="B2" s="83"/>
      <c r="C2" s="83"/>
      <c r="D2" s="83"/>
      <c r="E2" s="83"/>
    </row>
    <row r="3" spans="1:5" ht="20.100000000000001" customHeight="1">
      <c r="A3" s="83"/>
      <c r="B3" s="83"/>
      <c r="C3" s="83"/>
      <c r="D3" s="83"/>
      <c r="E3" s="83"/>
    </row>
    <row r="4" spans="1:5" ht="20.100000000000001" customHeight="1">
      <c r="A4" s="84"/>
      <c r="B4" s="85"/>
      <c r="C4" s="85"/>
      <c r="D4" s="85"/>
      <c r="E4" s="86" t="s">
        <v>312</v>
      </c>
    </row>
    <row r="5" spans="1:5" ht="20.100000000000001" customHeight="1">
      <c r="A5" s="178" t="s">
        <v>337</v>
      </c>
      <c r="B5" s="187" t="s">
        <v>338</v>
      </c>
      <c r="C5" s="178" t="s">
        <v>476</v>
      </c>
      <c r="D5" s="178"/>
      <c r="E5" s="178"/>
    </row>
    <row r="6" spans="1:5" ht="20.100000000000001" customHeight="1">
      <c r="A6" s="186"/>
      <c r="B6" s="186"/>
      <c r="C6" s="87" t="s">
        <v>317</v>
      </c>
      <c r="D6" s="87" t="s">
        <v>340</v>
      </c>
      <c r="E6" s="87" t="s">
        <v>341</v>
      </c>
    </row>
    <row r="7" spans="1:5" ht="20.100000000000001" customHeight="1">
      <c r="A7" s="88"/>
      <c r="B7" s="89" t="s">
        <v>571</v>
      </c>
      <c r="C7" s="90">
        <v>0</v>
      </c>
      <c r="D7" s="91">
        <v>0</v>
      </c>
      <c r="E7" s="78"/>
    </row>
    <row r="8" spans="1:5" ht="20.25" customHeight="1">
      <c r="A8" s="92" t="s">
        <v>477</v>
      </c>
      <c r="B8" s="33"/>
      <c r="C8" s="33"/>
      <c r="D8" s="33"/>
      <c r="E8" s="33"/>
    </row>
    <row r="9" spans="1:5" ht="20.25" customHeight="1">
      <c r="A9" s="33"/>
      <c r="B9" s="33"/>
      <c r="C9" s="33"/>
      <c r="D9" s="33"/>
      <c r="E9" s="33"/>
    </row>
    <row r="10" spans="1:5" ht="12.75" customHeight="1">
      <c r="A10" s="33"/>
      <c r="B10" s="33"/>
      <c r="C10" s="33"/>
      <c r="E10" s="33"/>
    </row>
    <row r="11" spans="1:5" ht="12.75" customHeight="1">
      <c r="A11" s="33"/>
      <c r="B11" s="33"/>
      <c r="C11" s="33"/>
      <c r="D11" s="33"/>
      <c r="E11" s="33"/>
    </row>
    <row r="12" spans="1:5" ht="12.75" customHeight="1">
      <c r="A12" s="33"/>
      <c r="B12" s="33"/>
      <c r="C12" s="33"/>
      <c r="E12" s="33"/>
    </row>
    <row r="13" spans="1:5" ht="12.75" customHeight="1">
      <c r="A13" s="33"/>
      <c r="B13" s="33"/>
      <c r="D13" s="33"/>
      <c r="E13" s="33"/>
    </row>
    <row r="14" spans="1:5" ht="12.75" customHeight="1">
      <c r="A14" s="33"/>
      <c r="E14" s="33"/>
    </row>
    <row r="15" spans="1:5" ht="12.75" customHeight="1">
      <c r="B15" s="33"/>
    </row>
    <row r="16" spans="1:5" ht="12.75" customHeight="1">
      <c r="B16" s="33"/>
    </row>
    <row r="17" spans="2:4" ht="12.75" customHeight="1">
      <c r="B17" s="33"/>
    </row>
    <row r="18" spans="2:4" ht="12.75" customHeight="1">
      <c r="B18" s="33"/>
    </row>
    <row r="19" spans="2:4" ht="12.75" customHeight="1">
      <c r="B19" s="33"/>
    </row>
    <row r="20" spans="2:4" ht="12.75" customHeight="1">
      <c r="B20" s="33"/>
    </row>
    <row r="22" spans="2:4" ht="12.75" customHeight="1">
      <c r="B22" s="33"/>
    </row>
    <row r="23" spans="2:4" ht="12.75" customHeight="1">
      <c r="B23" s="33"/>
    </row>
    <row r="25" spans="2:4" ht="12.75" customHeight="1">
      <c r="B25" s="33"/>
    </row>
    <row r="26" spans="2:4" ht="12.75" customHeight="1">
      <c r="B26" s="33"/>
    </row>
    <row r="27" spans="2:4" ht="12.75" customHeight="1">
      <c r="D27" s="33"/>
    </row>
  </sheetData>
  <mergeCells count="3">
    <mergeCell ref="C5:E5"/>
    <mergeCell ref="A5:A6"/>
    <mergeCell ref="B5:B6"/>
  </mergeCells>
  <phoneticPr fontId="33"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K43"/>
  <sheetViews>
    <sheetView showGridLines="0" showZeros="0" workbookViewId="0">
      <selection activeCell="A2" sqref="A2"/>
    </sheetView>
  </sheetViews>
  <sheetFormatPr defaultColWidth="6.88671875" defaultRowHeight="20.100000000000001" customHeight="1"/>
  <cols>
    <col min="1" max="4" width="34.44140625" style="31" customWidth="1"/>
    <col min="5" max="153" width="6.77734375" style="31" customWidth="1"/>
    <col min="154" max="250" width="6.88671875" style="31"/>
    <col min="251" max="254" width="34.44140625" style="31" customWidth="1"/>
    <col min="255" max="409" width="6.77734375" style="31" customWidth="1"/>
    <col min="410" max="506" width="6.88671875" style="31"/>
    <col min="507" max="510" width="34.44140625" style="31" customWidth="1"/>
    <col min="511" max="665" width="6.77734375" style="31" customWidth="1"/>
    <col min="666" max="762" width="6.88671875" style="31"/>
    <col min="763" max="766" width="34.44140625" style="31" customWidth="1"/>
    <col min="767" max="921" width="6.77734375" style="31" customWidth="1"/>
    <col min="922" max="1018" width="6.88671875" style="31"/>
    <col min="1019" max="1022" width="34.44140625" style="31" customWidth="1"/>
    <col min="1023" max="1177" width="6.77734375" style="31" customWidth="1"/>
    <col min="1178" max="1274" width="6.88671875" style="31"/>
    <col min="1275" max="1278" width="34.44140625" style="31" customWidth="1"/>
    <col min="1279" max="1433" width="6.77734375" style="31" customWidth="1"/>
    <col min="1434" max="1530" width="6.88671875" style="31"/>
    <col min="1531" max="1534" width="34.44140625" style="31" customWidth="1"/>
    <col min="1535" max="1689" width="6.77734375" style="31" customWidth="1"/>
    <col min="1690" max="1786" width="6.88671875" style="31"/>
    <col min="1787" max="1790" width="34.44140625" style="31" customWidth="1"/>
    <col min="1791" max="1945" width="6.77734375" style="31" customWidth="1"/>
    <col min="1946" max="2042" width="6.88671875" style="31"/>
    <col min="2043" max="2046" width="34.44140625" style="31" customWidth="1"/>
    <col min="2047" max="2201" width="6.77734375" style="31" customWidth="1"/>
    <col min="2202" max="2298" width="6.88671875" style="31"/>
    <col min="2299" max="2302" width="34.44140625" style="31" customWidth="1"/>
    <col min="2303" max="2457" width="6.77734375" style="31" customWidth="1"/>
    <col min="2458" max="2554" width="6.88671875" style="31"/>
    <col min="2555" max="2558" width="34.44140625" style="31" customWidth="1"/>
    <col min="2559" max="2713" width="6.77734375" style="31" customWidth="1"/>
    <col min="2714" max="2810" width="6.88671875" style="31"/>
    <col min="2811" max="2814" width="34.44140625" style="31" customWidth="1"/>
    <col min="2815" max="2969" width="6.77734375" style="31" customWidth="1"/>
    <col min="2970" max="3066" width="6.88671875" style="31"/>
    <col min="3067" max="3070" width="34.44140625" style="31" customWidth="1"/>
    <col min="3071" max="3225" width="6.77734375" style="31" customWidth="1"/>
    <col min="3226" max="3322" width="6.88671875" style="31"/>
    <col min="3323" max="3326" width="34.44140625" style="31" customWidth="1"/>
    <col min="3327" max="3481" width="6.77734375" style="31" customWidth="1"/>
    <col min="3482" max="3578" width="6.88671875" style="31"/>
    <col min="3579" max="3582" width="34.44140625" style="31" customWidth="1"/>
    <col min="3583" max="3737" width="6.77734375" style="31" customWidth="1"/>
    <col min="3738" max="3834" width="6.88671875" style="31"/>
    <col min="3835" max="3838" width="34.44140625" style="31" customWidth="1"/>
    <col min="3839" max="3993" width="6.77734375" style="31" customWidth="1"/>
    <col min="3994" max="4090" width="6.88671875" style="31"/>
    <col min="4091" max="4094" width="34.44140625" style="31" customWidth="1"/>
    <col min="4095" max="4249" width="6.77734375" style="31" customWidth="1"/>
    <col min="4250" max="4346" width="6.88671875" style="31"/>
    <col min="4347" max="4350" width="34.44140625" style="31" customWidth="1"/>
    <col min="4351" max="4505" width="6.77734375" style="31" customWidth="1"/>
    <col min="4506" max="4602" width="6.88671875" style="31"/>
    <col min="4603" max="4606" width="34.44140625" style="31" customWidth="1"/>
    <col min="4607" max="4761" width="6.77734375" style="31" customWidth="1"/>
    <col min="4762" max="4858" width="6.88671875" style="31"/>
    <col min="4859" max="4862" width="34.44140625" style="31" customWidth="1"/>
    <col min="4863" max="5017" width="6.77734375" style="31" customWidth="1"/>
    <col min="5018" max="5114" width="6.88671875" style="31"/>
    <col min="5115" max="5118" width="34.44140625" style="31" customWidth="1"/>
    <col min="5119" max="5273" width="6.77734375" style="31" customWidth="1"/>
    <col min="5274" max="5370" width="6.88671875" style="31"/>
    <col min="5371" max="5374" width="34.44140625" style="31" customWidth="1"/>
    <col min="5375" max="5529" width="6.77734375" style="31" customWidth="1"/>
    <col min="5530" max="5626" width="6.88671875" style="31"/>
    <col min="5627" max="5630" width="34.44140625" style="31" customWidth="1"/>
    <col min="5631" max="5785" width="6.77734375" style="31" customWidth="1"/>
    <col min="5786" max="5882" width="6.88671875" style="31"/>
    <col min="5883" max="5886" width="34.44140625" style="31" customWidth="1"/>
    <col min="5887" max="6041" width="6.77734375" style="31" customWidth="1"/>
    <col min="6042" max="6138" width="6.88671875" style="31"/>
    <col min="6139" max="6142" width="34.44140625" style="31" customWidth="1"/>
    <col min="6143" max="6297" width="6.77734375" style="31" customWidth="1"/>
    <col min="6298" max="6394" width="6.88671875" style="31"/>
    <col min="6395" max="6398" width="34.44140625" style="31" customWidth="1"/>
    <col min="6399" max="6553" width="6.77734375" style="31" customWidth="1"/>
    <col min="6554" max="6650" width="6.88671875" style="31"/>
    <col min="6651" max="6654" width="34.44140625" style="31" customWidth="1"/>
    <col min="6655" max="6809" width="6.77734375" style="31" customWidth="1"/>
    <col min="6810" max="6906" width="6.88671875" style="31"/>
    <col min="6907" max="6910" width="34.44140625" style="31" customWidth="1"/>
    <col min="6911" max="7065" width="6.77734375" style="31" customWidth="1"/>
    <col min="7066" max="7162" width="6.88671875" style="31"/>
    <col min="7163" max="7166" width="34.44140625" style="31" customWidth="1"/>
    <col min="7167" max="7321" width="6.77734375" style="31" customWidth="1"/>
    <col min="7322" max="7418" width="6.88671875" style="31"/>
    <col min="7419" max="7422" width="34.44140625" style="31" customWidth="1"/>
    <col min="7423" max="7577" width="6.77734375" style="31" customWidth="1"/>
    <col min="7578" max="7674" width="6.88671875" style="31"/>
    <col min="7675" max="7678" width="34.44140625" style="31" customWidth="1"/>
    <col min="7679" max="7833" width="6.77734375" style="31" customWidth="1"/>
    <col min="7834" max="7930" width="6.88671875" style="31"/>
    <col min="7931" max="7934" width="34.44140625" style="31" customWidth="1"/>
    <col min="7935" max="8089" width="6.77734375" style="31" customWidth="1"/>
    <col min="8090" max="8186" width="6.88671875" style="31"/>
    <col min="8187" max="8190" width="34.44140625" style="31" customWidth="1"/>
    <col min="8191" max="8345" width="6.77734375" style="31" customWidth="1"/>
    <col min="8346" max="8442" width="6.88671875" style="31"/>
    <col min="8443" max="8446" width="34.44140625" style="31" customWidth="1"/>
    <col min="8447" max="8601" width="6.77734375" style="31" customWidth="1"/>
    <col min="8602" max="8698" width="6.88671875" style="31"/>
    <col min="8699" max="8702" width="34.44140625" style="31" customWidth="1"/>
    <col min="8703" max="8857" width="6.77734375" style="31" customWidth="1"/>
    <col min="8858" max="8954" width="6.88671875" style="31"/>
    <col min="8955" max="8958" width="34.44140625" style="31" customWidth="1"/>
    <col min="8959" max="9113" width="6.77734375" style="31" customWidth="1"/>
    <col min="9114" max="9210" width="6.88671875" style="31"/>
    <col min="9211" max="9214" width="34.44140625" style="31" customWidth="1"/>
    <col min="9215" max="9369" width="6.77734375" style="31" customWidth="1"/>
    <col min="9370" max="9466" width="6.88671875" style="31"/>
    <col min="9467" max="9470" width="34.44140625" style="31" customWidth="1"/>
    <col min="9471" max="9625" width="6.77734375" style="31" customWidth="1"/>
    <col min="9626" max="9722" width="6.88671875" style="31"/>
    <col min="9723" max="9726" width="34.44140625" style="31" customWidth="1"/>
    <col min="9727" max="9881" width="6.77734375" style="31" customWidth="1"/>
    <col min="9882" max="9978" width="6.88671875" style="31"/>
    <col min="9979" max="9982" width="34.44140625" style="31" customWidth="1"/>
    <col min="9983" max="10137" width="6.77734375" style="31" customWidth="1"/>
    <col min="10138" max="10234" width="6.88671875" style="31"/>
    <col min="10235" max="10238" width="34.44140625" style="31" customWidth="1"/>
    <col min="10239" max="10393" width="6.77734375" style="31" customWidth="1"/>
    <col min="10394" max="10490" width="6.88671875" style="31"/>
    <col min="10491" max="10494" width="34.44140625" style="31" customWidth="1"/>
    <col min="10495" max="10649" width="6.77734375" style="31" customWidth="1"/>
    <col min="10650" max="10746" width="6.88671875" style="31"/>
    <col min="10747" max="10750" width="34.44140625" style="31" customWidth="1"/>
    <col min="10751" max="10905" width="6.77734375" style="31" customWidth="1"/>
    <col min="10906" max="11002" width="6.88671875" style="31"/>
    <col min="11003" max="11006" width="34.44140625" style="31" customWidth="1"/>
    <col min="11007" max="11161" width="6.77734375" style="31" customWidth="1"/>
    <col min="11162" max="11258" width="6.88671875" style="31"/>
    <col min="11259" max="11262" width="34.44140625" style="31" customWidth="1"/>
    <col min="11263" max="11417" width="6.77734375" style="31" customWidth="1"/>
    <col min="11418" max="11514" width="6.88671875" style="31"/>
    <col min="11515" max="11518" width="34.44140625" style="31" customWidth="1"/>
    <col min="11519" max="11673" width="6.77734375" style="31" customWidth="1"/>
    <col min="11674" max="11770" width="6.88671875" style="31"/>
    <col min="11771" max="11774" width="34.44140625" style="31" customWidth="1"/>
    <col min="11775" max="11929" width="6.77734375" style="31" customWidth="1"/>
    <col min="11930" max="12026" width="6.88671875" style="31"/>
    <col min="12027" max="12030" width="34.44140625" style="31" customWidth="1"/>
    <col min="12031" max="12185" width="6.77734375" style="31" customWidth="1"/>
    <col min="12186" max="12282" width="6.88671875" style="31"/>
    <col min="12283" max="12286" width="34.44140625" style="31" customWidth="1"/>
    <col min="12287" max="12441" width="6.77734375" style="31" customWidth="1"/>
    <col min="12442" max="12538" width="6.88671875" style="31"/>
    <col min="12539" max="12542" width="34.44140625" style="31" customWidth="1"/>
    <col min="12543" max="12697" width="6.77734375" style="31" customWidth="1"/>
    <col min="12698" max="12794" width="6.88671875" style="31"/>
    <col min="12795" max="12798" width="34.44140625" style="31" customWidth="1"/>
    <col min="12799" max="12953" width="6.77734375" style="31" customWidth="1"/>
    <col min="12954" max="13050" width="6.88671875" style="31"/>
    <col min="13051" max="13054" width="34.44140625" style="31" customWidth="1"/>
    <col min="13055" max="13209" width="6.77734375" style="31" customWidth="1"/>
    <col min="13210" max="13306" width="6.88671875" style="31"/>
    <col min="13307" max="13310" width="34.44140625" style="31" customWidth="1"/>
    <col min="13311" max="13465" width="6.77734375" style="31" customWidth="1"/>
    <col min="13466" max="13562" width="6.88671875" style="31"/>
    <col min="13563" max="13566" width="34.44140625" style="31" customWidth="1"/>
    <col min="13567" max="13721" width="6.77734375" style="31" customWidth="1"/>
    <col min="13722" max="13818" width="6.88671875" style="31"/>
    <col min="13819" max="13822" width="34.44140625" style="31" customWidth="1"/>
    <col min="13823" max="13977" width="6.77734375" style="31" customWidth="1"/>
    <col min="13978" max="14074" width="6.88671875" style="31"/>
    <col min="14075" max="14078" width="34.44140625" style="31" customWidth="1"/>
    <col min="14079" max="14233" width="6.77734375" style="31" customWidth="1"/>
    <col min="14234" max="14330" width="6.88671875" style="31"/>
    <col min="14331" max="14334" width="34.44140625" style="31" customWidth="1"/>
    <col min="14335" max="14489" width="6.77734375" style="31" customWidth="1"/>
    <col min="14490" max="14586" width="6.88671875" style="31"/>
    <col min="14587" max="14590" width="34.44140625" style="31" customWidth="1"/>
    <col min="14591" max="14745" width="6.77734375" style="31" customWidth="1"/>
    <col min="14746" max="14842" width="6.88671875" style="31"/>
    <col min="14843" max="14846" width="34.44140625" style="31" customWidth="1"/>
    <col min="14847" max="15001" width="6.77734375" style="31" customWidth="1"/>
    <col min="15002" max="15098" width="6.88671875" style="31"/>
    <col min="15099" max="15102" width="34.44140625" style="31" customWidth="1"/>
    <col min="15103" max="15257" width="6.77734375" style="31" customWidth="1"/>
    <col min="15258" max="15354" width="6.88671875" style="31"/>
    <col min="15355" max="15358" width="34.44140625" style="31" customWidth="1"/>
    <col min="15359" max="15513" width="6.77734375" style="31" customWidth="1"/>
    <col min="15514" max="15610" width="6.88671875" style="31"/>
    <col min="15611" max="15614" width="34.44140625" style="31" customWidth="1"/>
    <col min="15615" max="15769" width="6.77734375" style="31" customWidth="1"/>
    <col min="15770" max="15866" width="6.88671875" style="31"/>
    <col min="15867" max="15870" width="34.44140625" style="31" customWidth="1"/>
    <col min="15871" max="16025" width="6.77734375" style="31" customWidth="1"/>
    <col min="16026" max="16122" width="6.88671875" style="31"/>
    <col min="16123" max="16126" width="34.44140625" style="31" customWidth="1"/>
    <col min="16127" max="16281" width="6.77734375" style="31" customWidth="1"/>
    <col min="16282" max="16384" width="6.88671875" style="31"/>
  </cols>
  <sheetData>
    <row r="1" spans="1:245" ht="20.100000000000001" customHeight="1">
      <c r="A1" s="32" t="s">
        <v>478</v>
      </c>
      <c r="B1" s="66"/>
      <c r="C1" s="67"/>
      <c r="D1" s="68"/>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81"/>
      <c r="EY1" s="81"/>
      <c r="EZ1" s="81"/>
      <c r="FA1" s="81"/>
      <c r="FB1" s="81"/>
      <c r="FC1" s="8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row>
    <row r="2" spans="1:245" ht="33.6">
      <c r="A2" s="69" t="s">
        <v>579</v>
      </c>
      <c r="B2" s="70"/>
      <c r="C2" s="71"/>
      <c r="D2" s="70"/>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row>
    <row r="3" spans="1:245" ht="20.100000000000001" customHeight="1">
      <c r="A3" s="70"/>
      <c r="B3" s="70"/>
      <c r="C3" s="71"/>
      <c r="D3" s="70"/>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row>
    <row r="4" spans="1:245" ht="20.100000000000001" customHeight="1">
      <c r="A4" s="40"/>
      <c r="B4" s="72"/>
      <c r="C4" s="73"/>
      <c r="D4" s="41" t="s">
        <v>312</v>
      </c>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row>
    <row r="5" spans="1:245" ht="23.25" customHeight="1">
      <c r="A5" s="178" t="s">
        <v>313</v>
      </c>
      <c r="B5" s="178"/>
      <c r="C5" s="178" t="s">
        <v>314</v>
      </c>
      <c r="D5" s="178"/>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81"/>
      <c r="EY5" s="81"/>
      <c r="EZ5" s="81"/>
      <c r="FA5" s="81"/>
      <c r="FB5" s="81"/>
      <c r="FC5" s="8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row>
    <row r="6" spans="1:245" ht="24" customHeight="1">
      <c r="A6" s="74" t="s">
        <v>315</v>
      </c>
      <c r="B6" s="75" t="s">
        <v>316</v>
      </c>
      <c r="C6" s="74" t="s">
        <v>315</v>
      </c>
      <c r="D6" s="74" t="s">
        <v>316</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row>
    <row r="7" spans="1:245" ht="20.100000000000001" customHeight="1">
      <c r="A7" s="165" t="s">
        <v>479</v>
      </c>
      <c r="B7" s="163">
        <v>230.14</v>
      </c>
      <c r="C7" s="166" t="s">
        <v>324</v>
      </c>
      <c r="D7" s="163">
        <v>194.64</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row>
    <row r="8" spans="1:245" ht="20.100000000000001" customHeight="1">
      <c r="A8" s="167" t="s">
        <v>480</v>
      </c>
      <c r="B8" s="168"/>
      <c r="C8" s="166" t="s">
        <v>481</v>
      </c>
      <c r="D8" s="164"/>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81"/>
      <c r="EY8" s="81"/>
      <c r="EZ8" s="81"/>
      <c r="FA8" s="81"/>
      <c r="FB8" s="81"/>
      <c r="FC8" s="8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row>
    <row r="9" spans="1:245" ht="20.100000000000001" customHeight="1">
      <c r="A9" s="169" t="s">
        <v>482</v>
      </c>
      <c r="B9" s="168"/>
      <c r="C9" s="166" t="s">
        <v>483</v>
      </c>
      <c r="D9" s="164"/>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row>
    <row r="10" spans="1:245" ht="20.100000000000001" customHeight="1">
      <c r="A10" s="165" t="s">
        <v>484</v>
      </c>
      <c r="B10" s="168"/>
      <c r="C10" s="166" t="s">
        <v>485</v>
      </c>
      <c r="D10" s="164"/>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81"/>
      <c r="EY10" s="81"/>
      <c r="EZ10" s="81"/>
      <c r="FA10" s="81"/>
      <c r="FB10" s="81"/>
      <c r="FC10" s="8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row>
    <row r="11" spans="1:245" ht="20.100000000000001" customHeight="1">
      <c r="A11" s="165" t="s">
        <v>486</v>
      </c>
      <c r="B11" s="168"/>
      <c r="C11" s="166" t="s">
        <v>487</v>
      </c>
      <c r="D11" s="164"/>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row>
    <row r="12" spans="1:245" ht="20.100000000000001" customHeight="1">
      <c r="A12" s="165" t="s">
        <v>488</v>
      </c>
      <c r="B12" s="168"/>
      <c r="C12" s="166" t="s">
        <v>326</v>
      </c>
      <c r="D12" s="163">
        <v>17.88</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81"/>
      <c r="EY12" s="81"/>
      <c r="EZ12" s="81"/>
      <c r="FA12" s="81"/>
      <c r="FB12" s="81"/>
      <c r="FC12" s="8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row>
    <row r="13" spans="1:245" ht="20.100000000000001" customHeight="1">
      <c r="A13" s="165"/>
      <c r="B13" s="168"/>
      <c r="C13" s="166" t="s">
        <v>489</v>
      </c>
      <c r="D13" s="163">
        <v>8.68</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row>
    <row r="14" spans="1:245" ht="20.100000000000001" customHeight="1">
      <c r="A14" s="165"/>
      <c r="B14" s="170"/>
      <c r="C14" s="166" t="s">
        <v>490</v>
      </c>
      <c r="D14" s="164"/>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row>
    <row r="15" spans="1:245" ht="20.100000000000001" customHeight="1">
      <c r="A15" s="165"/>
      <c r="B15" s="170"/>
      <c r="C15" s="166" t="s">
        <v>491</v>
      </c>
      <c r="D15" s="164"/>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row>
    <row r="16" spans="1:245" ht="20.100000000000001" customHeight="1">
      <c r="A16" s="165"/>
      <c r="B16" s="170"/>
      <c r="C16" s="166" t="s">
        <v>492</v>
      </c>
      <c r="D16" s="164"/>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81"/>
      <c r="EY16" s="81"/>
      <c r="EZ16" s="81"/>
      <c r="FA16" s="81"/>
      <c r="FB16" s="81"/>
      <c r="FC16" s="8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row>
    <row r="17" spans="1:245" ht="20.100000000000001" customHeight="1">
      <c r="A17" s="165"/>
      <c r="B17" s="170"/>
      <c r="C17" s="166" t="s">
        <v>330</v>
      </c>
      <c r="D17" s="163">
        <v>8.94</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81"/>
      <c r="EY17" s="81"/>
      <c r="EZ17" s="81"/>
      <c r="FA17" s="81"/>
      <c r="FB17" s="81"/>
      <c r="FC17" s="8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row>
    <row r="18" spans="1:245" ht="20.100000000000001" customHeight="1">
      <c r="A18" s="165"/>
      <c r="B18" s="170"/>
      <c r="C18" s="166" t="s">
        <v>493</v>
      </c>
      <c r="D18" s="164"/>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81"/>
      <c r="EY18" s="81"/>
      <c r="EZ18" s="81"/>
      <c r="FA18" s="81"/>
      <c r="FB18" s="81"/>
      <c r="FC18" s="8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row>
    <row r="19" spans="1:245" ht="20.100000000000001" customHeight="1">
      <c r="A19" s="165"/>
      <c r="B19" s="170"/>
      <c r="C19" s="166"/>
      <c r="D19" s="164"/>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row>
    <row r="20" spans="1:245" ht="20.100000000000001" customHeight="1">
      <c r="A20" s="165"/>
      <c r="B20" s="170"/>
      <c r="C20" s="171"/>
      <c r="D20" s="164"/>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81"/>
      <c r="EY20" s="81"/>
      <c r="EZ20" s="81"/>
      <c r="FA20" s="81"/>
      <c r="FB20" s="81"/>
      <c r="FC20" s="8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row>
    <row r="21" spans="1:245" ht="20.100000000000001" customHeight="1">
      <c r="A21" s="165"/>
      <c r="B21" s="170"/>
      <c r="C21" s="171"/>
      <c r="D21" s="164"/>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81"/>
      <c r="EY21" s="81"/>
      <c r="EZ21" s="81"/>
      <c r="FA21" s="81"/>
      <c r="FB21" s="81"/>
      <c r="FC21" s="8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row>
    <row r="22" spans="1:245" ht="20.100000000000001" customHeight="1">
      <c r="A22" s="165"/>
      <c r="B22" s="170"/>
      <c r="C22" s="171"/>
      <c r="D22" s="164"/>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81"/>
      <c r="EY22" s="81"/>
      <c r="EZ22" s="81"/>
      <c r="FA22" s="81"/>
      <c r="FB22" s="81"/>
      <c r="FC22" s="8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row>
    <row r="23" spans="1:245" ht="20.100000000000001" customHeight="1">
      <c r="A23" s="165"/>
      <c r="B23" s="170"/>
      <c r="C23" s="171"/>
      <c r="D23" s="164"/>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81"/>
      <c r="EY23" s="81"/>
      <c r="EZ23" s="81"/>
      <c r="FA23" s="81"/>
      <c r="FB23" s="81"/>
      <c r="FC23" s="8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row>
    <row r="24" spans="1:245" ht="20.100000000000001" customHeight="1">
      <c r="A24" s="165"/>
      <c r="B24" s="170"/>
      <c r="C24" s="171"/>
      <c r="D24" s="164"/>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81"/>
      <c r="EY24" s="81"/>
      <c r="EZ24" s="81"/>
      <c r="FA24" s="81"/>
      <c r="FB24" s="81"/>
      <c r="FC24" s="8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row>
    <row r="25" spans="1:245" ht="20.100000000000001" customHeight="1">
      <c r="A25" s="165"/>
      <c r="B25" s="170"/>
      <c r="C25" s="171"/>
      <c r="D25" s="164"/>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81"/>
      <c r="EY25" s="81"/>
      <c r="EZ25" s="81"/>
      <c r="FA25" s="81"/>
      <c r="FB25" s="81"/>
      <c r="FC25" s="8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row>
    <row r="26" spans="1:245" ht="20.100000000000001" customHeight="1">
      <c r="A26" s="165"/>
      <c r="B26" s="170"/>
      <c r="C26" s="171"/>
      <c r="D26" s="164"/>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81"/>
      <c r="EY26" s="81"/>
      <c r="EZ26" s="81"/>
      <c r="FA26" s="81"/>
      <c r="FB26" s="81"/>
      <c r="FC26" s="8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row>
    <row r="27" spans="1:245" ht="20.100000000000001" customHeight="1">
      <c r="A27" s="165"/>
      <c r="B27" s="170"/>
      <c r="C27" s="171"/>
      <c r="D27" s="164"/>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row>
    <row r="28" spans="1:245" ht="20.100000000000001" customHeight="1">
      <c r="A28" s="165"/>
      <c r="B28" s="170"/>
      <c r="C28" s="171"/>
      <c r="D28" s="164"/>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c r="GD28" s="81"/>
      <c r="GE28" s="81"/>
      <c r="GF28" s="81"/>
      <c r="GG28" s="81"/>
      <c r="GH28" s="81"/>
      <c r="GI28" s="81"/>
      <c r="GJ28" s="81"/>
      <c r="GK28" s="81"/>
      <c r="GL28" s="81"/>
      <c r="GM28" s="81"/>
      <c r="GN28" s="81"/>
      <c r="GO28" s="81"/>
      <c r="GP28" s="81"/>
      <c r="GQ28" s="81"/>
      <c r="GR28" s="81"/>
      <c r="GS28" s="81"/>
      <c r="GT28" s="81"/>
      <c r="GU28" s="81"/>
      <c r="GV28" s="81"/>
      <c r="GW28" s="81"/>
      <c r="GX28" s="81"/>
      <c r="GY28" s="81"/>
      <c r="GZ28" s="81"/>
      <c r="HA28" s="81"/>
      <c r="HB28" s="81"/>
      <c r="HC28" s="81"/>
      <c r="HD28" s="81"/>
      <c r="HE28" s="81"/>
      <c r="HF28" s="81"/>
      <c r="HG28" s="81"/>
      <c r="HH28" s="81"/>
      <c r="HI28" s="81"/>
      <c r="HJ28" s="81"/>
      <c r="HK28" s="81"/>
      <c r="HL28" s="81"/>
      <c r="HM28" s="81"/>
      <c r="HN28" s="81"/>
      <c r="HO28" s="81"/>
      <c r="HP28" s="81"/>
      <c r="HQ28" s="81"/>
      <c r="HR28" s="81"/>
      <c r="HS28" s="81"/>
      <c r="HT28" s="81"/>
      <c r="HU28" s="81"/>
      <c r="HV28" s="81"/>
      <c r="HW28" s="81"/>
      <c r="HX28" s="81"/>
      <c r="HY28" s="81"/>
      <c r="HZ28" s="81"/>
      <c r="IA28" s="81"/>
      <c r="IB28" s="81"/>
      <c r="IC28" s="81"/>
      <c r="ID28" s="81"/>
      <c r="IE28" s="81"/>
      <c r="IF28" s="81"/>
      <c r="IG28" s="81"/>
      <c r="IH28" s="81"/>
      <c r="II28" s="81"/>
      <c r="IJ28" s="81"/>
      <c r="IK28" s="81"/>
    </row>
    <row r="29" spans="1:245" ht="20.100000000000001" customHeight="1">
      <c r="A29" s="165"/>
      <c r="B29" s="170"/>
      <c r="C29" s="171"/>
      <c r="D29" s="164"/>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c r="GD29" s="81"/>
      <c r="GE29" s="81"/>
      <c r="GF29" s="81"/>
      <c r="GG29" s="81"/>
      <c r="GH29" s="81"/>
      <c r="GI29" s="81"/>
      <c r="GJ29" s="81"/>
      <c r="GK29" s="81"/>
      <c r="GL29" s="81"/>
      <c r="GM29" s="81"/>
      <c r="GN29" s="81"/>
      <c r="GO29" s="81"/>
      <c r="GP29" s="81"/>
      <c r="GQ29" s="81"/>
      <c r="GR29" s="81"/>
      <c r="GS29" s="81"/>
      <c r="GT29" s="81"/>
      <c r="GU29" s="81"/>
      <c r="GV29" s="81"/>
      <c r="GW29" s="81"/>
      <c r="GX29" s="81"/>
      <c r="GY29" s="81"/>
      <c r="GZ29" s="81"/>
      <c r="HA29" s="81"/>
      <c r="HB29" s="81"/>
      <c r="HC29" s="81"/>
      <c r="HD29" s="81"/>
      <c r="HE29" s="81"/>
      <c r="HF29" s="81"/>
      <c r="HG29" s="81"/>
      <c r="HH29" s="81"/>
      <c r="HI29" s="81"/>
      <c r="HJ29" s="81"/>
      <c r="HK29" s="81"/>
      <c r="HL29" s="81"/>
      <c r="HM29" s="81"/>
      <c r="HN29" s="81"/>
      <c r="HO29" s="81"/>
      <c r="HP29" s="81"/>
      <c r="HQ29" s="81"/>
      <c r="HR29" s="81"/>
      <c r="HS29" s="81"/>
      <c r="HT29" s="81"/>
      <c r="HU29" s="81"/>
      <c r="HV29" s="81"/>
      <c r="HW29" s="81"/>
      <c r="HX29" s="81"/>
      <c r="HY29" s="81"/>
      <c r="HZ29" s="81"/>
      <c r="IA29" s="81"/>
      <c r="IB29" s="81"/>
      <c r="IC29" s="81"/>
      <c r="ID29" s="81"/>
      <c r="IE29" s="81"/>
      <c r="IF29" s="81"/>
      <c r="IG29" s="81"/>
      <c r="IH29" s="81"/>
      <c r="II29" s="81"/>
      <c r="IJ29" s="81"/>
      <c r="IK29" s="81"/>
    </row>
    <row r="30" spans="1:245" ht="20.100000000000001" customHeight="1">
      <c r="A30" s="172"/>
      <c r="B30" s="170"/>
      <c r="C30" s="171"/>
      <c r="D30" s="164"/>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81"/>
      <c r="EY30" s="81"/>
      <c r="EZ30" s="81"/>
      <c r="FA30" s="81"/>
      <c r="FB30" s="81"/>
      <c r="FC30" s="81"/>
      <c r="FD30" s="81"/>
      <c r="FE30" s="81"/>
      <c r="FF30" s="81"/>
      <c r="FG30" s="81"/>
      <c r="FH30" s="81"/>
      <c r="FI30" s="81"/>
      <c r="FJ30" s="81"/>
      <c r="FK30" s="81"/>
      <c r="FL30" s="81"/>
      <c r="FM30" s="81"/>
      <c r="FN30" s="81"/>
      <c r="FO30" s="81"/>
      <c r="FP30" s="81"/>
      <c r="FQ30" s="81"/>
      <c r="FR30" s="81"/>
      <c r="FS30" s="81"/>
      <c r="FT30" s="81"/>
      <c r="FU30" s="81"/>
      <c r="FV30" s="81"/>
      <c r="FW30" s="81"/>
      <c r="FX30" s="81"/>
      <c r="FY30" s="81"/>
      <c r="FZ30" s="81"/>
      <c r="GA30" s="81"/>
      <c r="GB30" s="81"/>
      <c r="GC30" s="81"/>
      <c r="GD30" s="81"/>
      <c r="GE30" s="81"/>
      <c r="GF30" s="81"/>
      <c r="GG30" s="81"/>
      <c r="GH30" s="81"/>
      <c r="GI30" s="81"/>
      <c r="GJ30" s="81"/>
      <c r="GK30" s="81"/>
      <c r="GL30" s="81"/>
      <c r="GM30" s="81"/>
      <c r="GN30" s="81"/>
      <c r="GO30" s="81"/>
      <c r="GP30" s="81"/>
      <c r="GQ30" s="81"/>
      <c r="GR30" s="81"/>
      <c r="GS30" s="81"/>
      <c r="GT30" s="81"/>
      <c r="GU30" s="81"/>
      <c r="GV30" s="81"/>
      <c r="GW30" s="81"/>
      <c r="GX30" s="81"/>
      <c r="GY30" s="81"/>
      <c r="GZ30" s="81"/>
      <c r="HA30" s="81"/>
      <c r="HB30" s="81"/>
      <c r="HC30" s="81"/>
      <c r="HD30" s="81"/>
      <c r="HE30" s="81"/>
      <c r="HF30" s="81"/>
      <c r="HG30" s="81"/>
      <c r="HH30" s="81"/>
      <c r="HI30" s="81"/>
      <c r="HJ30" s="81"/>
      <c r="HK30" s="81"/>
      <c r="HL30" s="81"/>
      <c r="HM30" s="81"/>
      <c r="HN30" s="81"/>
      <c r="HO30" s="81"/>
      <c r="HP30" s="81"/>
      <c r="HQ30" s="81"/>
      <c r="HR30" s="81"/>
      <c r="HS30" s="81"/>
      <c r="HT30" s="81"/>
      <c r="HU30" s="81"/>
      <c r="HV30" s="81"/>
      <c r="HW30" s="81"/>
      <c r="HX30" s="81"/>
      <c r="HY30" s="81"/>
      <c r="HZ30" s="81"/>
      <c r="IA30" s="81"/>
      <c r="IB30" s="81"/>
      <c r="IC30" s="81"/>
      <c r="ID30" s="81"/>
      <c r="IE30" s="81"/>
      <c r="IF30" s="81"/>
      <c r="IG30" s="81"/>
      <c r="IH30" s="81"/>
      <c r="II30" s="81"/>
      <c r="IJ30" s="81"/>
      <c r="IK30" s="81"/>
    </row>
    <row r="31" spans="1:245" ht="20.100000000000001" customHeight="1">
      <c r="A31" s="172"/>
      <c r="B31" s="170"/>
      <c r="C31" s="171"/>
      <c r="D31" s="164"/>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81"/>
      <c r="EY31" s="81"/>
      <c r="EZ31" s="81"/>
      <c r="FA31" s="81"/>
      <c r="FB31" s="81"/>
      <c r="FC31" s="81"/>
      <c r="FD31" s="81"/>
      <c r="FE31" s="81"/>
      <c r="FF31" s="81"/>
      <c r="FG31" s="81"/>
      <c r="FH31" s="81"/>
      <c r="FI31" s="81"/>
      <c r="FJ31" s="81"/>
      <c r="FK31" s="81"/>
      <c r="FL31" s="81"/>
      <c r="FM31" s="81"/>
      <c r="FN31" s="81"/>
      <c r="FO31" s="81"/>
      <c r="FP31" s="81"/>
      <c r="FQ31" s="81"/>
      <c r="FR31" s="81"/>
      <c r="FS31" s="81"/>
      <c r="FT31" s="81"/>
      <c r="FU31" s="81"/>
      <c r="FV31" s="81"/>
      <c r="FW31" s="81"/>
      <c r="FX31" s="81"/>
      <c r="FY31" s="81"/>
      <c r="FZ31" s="81"/>
      <c r="GA31" s="81"/>
      <c r="GB31" s="81"/>
      <c r="GC31" s="81"/>
      <c r="GD31" s="81"/>
      <c r="GE31" s="81"/>
      <c r="GF31" s="81"/>
      <c r="GG31" s="81"/>
      <c r="GH31" s="81"/>
      <c r="GI31" s="81"/>
      <c r="GJ31" s="81"/>
      <c r="GK31" s="81"/>
      <c r="GL31" s="81"/>
      <c r="GM31" s="81"/>
      <c r="GN31" s="81"/>
      <c r="GO31" s="81"/>
      <c r="GP31" s="81"/>
      <c r="GQ31" s="81"/>
      <c r="GR31" s="81"/>
      <c r="GS31" s="81"/>
      <c r="GT31" s="81"/>
      <c r="GU31" s="81"/>
      <c r="GV31" s="81"/>
      <c r="GW31" s="81"/>
      <c r="GX31" s="81"/>
      <c r="GY31" s="81"/>
      <c r="GZ31" s="81"/>
      <c r="HA31" s="81"/>
      <c r="HB31" s="81"/>
      <c r="HC31" s="81"/>
      <c r="HD31" s="81"/>
      <c r="HE31" s="81"/>
      <c r="HF31" s="81"/>
      <c r="HG31" s="81"/>
      <c r="HH31" s="81"/>
      <c r="HI31" s="81"/>
      <c r="HJ31" s="81"/>
      <c r="HK31" s="81"/>
      <c r="HL31" s="81"/>
      <c r="HM31" s="81"/>
      <c r="HN31" s="81"/>
      <c r="HO31" s="81"/>
      <c r="HP31" s="81"/>
      <c r="HQ31" s="81"/>
      <c r="HR31" s="81"/>
      <c r="HS31" s="81"/>
      <c r="HT31" s="81"/>
      <c r="HU31" s="81"/>
      <c r="HV31" s="81"/>
      <c r="HW31" s="81"/>
      <c r="HX31" s="81"/>
      <c r="HY31" s="81"/>
      <c r="HZ31" s="81"/>
      <c r="IA31" s="81"/>
      <c r="IB31" s="81"/>
      <c r="IC31" s="81"/>
      <c r="ID31" s="81"/>
      <c r="IE31" s="81"/>
      <c r="IF31" s="81"/>
      <c r="IG31" s="81"/>
      <c r="IH31" s="81"/>
      <c r="II31" s="81"/>
      <c r="IJ31" s="81"/>
      <c r="IK31" s="81"/>
    </row>
    <row r="32" spans="1:245" ht="20.100000000000001" customHeight="1">
      <c r="A32" s="172"/>
      <c r="B32" s="170"/>
      <c r="C32" s="166"/>
      <c r="D32" s="164"/>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81"/>
      <c r="EY32" s="81"/>
      <c r="EZ32" s="81"/>
      <c r="FA32" s="81"/>
      <c r="FB32" s="81"/>
      <c r="FC32" s="81"/>
      <c r="FD32" s="81"/>
      <c r="FE32" s="81"/>
      <c r="FF32" s="81"/>
      <c r="FG32" s="81"/>
      <c r="FH32" s="81"/>
      <c r="FI32" s="81"/>
      <c r="FJ32" s="81"/>
      <c r="FK32" s="81"/>
      <c r="FL32" s="81"/>
      <c r="FM32" s="81"/>
      <c r="FN32" s="81"/>
      <c r="FO32" s="81"/>
      <c r="FP32" s="81"/>
      <c r="FQ32" s="81"/>
      <c r="FR32" s="81"/>
      <c r="FS32" s="81"/>
      <c r="FT32" s="81"/>
      <c r="FU32" s="81"/>
      <c r="FV32" s="81"/>
      <c r="FW32" s="81"/>
      <c r="FX32" s="81"/>
      <c r="FY32" s="81"/>
      <c r="FZ32" s="81"/>
      <c r="GA32" s="81"/>
      <c r="GB32" s="81"/>
      <c r="GC32" s="81"/>
      <c r="GD32" s="81"/>
      <c r="GE32" s="81"/>
      <c r="GF32" s="81"/>
      <c r="GG32" s="81"/>
      <c r="GH32" s="81"/>
      <c r="GI32" s="81"/>
      <c r="GJ32" s="81"/>
      <c r="GK32" s="81"/>
      <c r="GL32" s="81"/>
      <c r="GM32" s="81"/>
      <c r="GN32" s="81"/>
      <c r="GO32" s="81"/>
      <c r="GP32" s="81"/>
      <c r="GQ32" s="81"/>
      <c r="GR32" s="81"/>
      <c r="GS32" s="81"/>
      <c r="GT32" s="81"/>
      <c r="GU32" s="81"/>
      <c r="GV32" s="81"/>
      <c r="GW32" s="81"/>
      <c r="GX32" s="81"/>
      <c r="GY32" s="81"/>
      <c r="GZ32" s="81"/>
      <c r="HA32" s="81"/>
      <c r="HB32" s="81"/>
      <c r="HC32" s="81"/>
      <c r="HD32" s="81"/>
      <c r="HE32" s="81"/>
      <c r="HF32" s="81"/>
      <c r="HG32" s="81"/>
      <c r="HH32" s="81"/>
      <c r="HI32" s="81"/>
      <c r="HJ32" s="81"/>
      <c r="HK32" s="81"/>
      <c r="HL32" s="81"/>
      <c r="HM32" s="81"/>
      <c r="HN32" s="81"/>
      <c r="HO32" s="81"/>
      <c r="HP32" s="81"/>
      <c r="HQ32" s="81"/>
      <c r="HR32" s="81"/>
      <c r="HS32" s="81"/>
      <c r="HT32" s="81"/>
      <c r="HU32" s="81"/>
      <c r="HV32" s="81"/>
      <c r="HW32" s="81"/>
      <c r="HX32" s="81"/>
      <c r="HY32" s="81"/>
      <c r="HZ32" s="81"/>
      <c r="IA32" s="81"/>
      <c r="IB32" s="81"/>
      <c r="IC32" s="81"/>
      <c r="ID32" s="81"/>
      <c r="IE32" s="81"/>
      <c r="IF32" s="81"/>
      <c r="IG32" s="81"/>
      <c r="IH32" s="81"/>
      <c r="II32" s="81"/>
      <c r="IJ32" s="81"/>
      <c r="IK32" s="81"/>
    </row>
    <row r="33" spans="1:245" ht="20.100000000000001" customHeight="1">
      <c r="A33" s="173" t="s">
        <v>494</v>
      </c>
      <c r="B33" s="163">
        <v>230.14</v>
      </c>
      <c r="C33" s="174" t="s">
        <v>495</v>
      </c>
      <c r="D33" s="163">
        <v>230.14</v>
      </c>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81"/>
      <c r="EY33" s="81"/>
      <c r="EZ33" s="81"/>
      <c r="FA33" s="81"/>
      <c r="FB33" s="81"/>
      <c r="FC33" s="81"/>
      <c r="FD33" s="81"/>
      <c r="FE33" s="81"/>
      <c r="FF33" s="81"/>
      <c r="FG33" s="81"/>
      <c r="FH33" s="81"/>
      <c r="FI33" s="81"/>
      <c r="FJ33" s="81"/>
      <c r="FK33" s="81"/>
      <c r="FL33" s="81"/>
      <c r="FM33" s="81"/>
      <c r="FN33" s="81"/>
      <c r="FO33" s="81"/>
      <c r="FP33" s="81"/>
      <c r="FQ33" s="81"/>
      <c r="FR33" s="81"/>
      <c r="FS33" s="81"/>
      <c r="FT33" s="81"/>
      <c r="FU33" s="81"/>
      <c r="FV33" s="81"/>
      <c r="FW33" s="81"/>
      <c r="FX33" s="81"/>
      <c r="FY33" s="81"/>
      <c r="FZ33" s="81"/>
      <c r="GA33" s="81"/>
      <c r="GB33" s="81"/>
      <c r="GC33" s="81"/>
      <c r="GD33" s="81"/>
      <c r="GE33" s="81"/>
      <c r="GF33" s="81"/>
      <c r="GG33" s="81"/>
      <c r="GH33" s="81"/>
      <c r="GI33" s="81"/>
      <c r="GJ33" s="81"/>
      <c r="GK33" s="81"/>
      <c r="GL33" s="81"/>
      <c r="GM33" s="81"/>
      <c r="GN33" s="81"/>
      <c r="GO33" s="81"/>
      <c r="GP33" s="81"/>
      <c r="GQ33" s="81"/>
      <c r="GR33" s="81"/>
      <c r="GS33" s="81"/>
      <c r="GT33" s="81"/>
      <c r="GU33" s="81"/>
      <c r="GV33" s="81"/>
      <c r="GW33" s="81"/>
      <c r="GX33" s="81"/>
      <c r="GY33" s="81"/>
      <c r="GZ33" s="81"/>
      <c r="HA33" s="81"/>
      <c r="HB33" s="81"/>
      <c r="HC33" s="81"/>
      <c r="HD33" s="81"/>
      <c r="HE33" s="81"/>
      <c r="HF33" s="81"/>
      <c r="HG33" s="81"/>
      <c r="HH33" s="81"/>
      <c r="HI33" s="81"/>
      <c r="HJ33" s="81"/>
      <c r="HK33" s="81"/>
      <c r="HL33" s="81"/>
      <c r="HM33" s="81"/>
      <c r="HN33" s="81"/>
      <c r="HO33" s="81"/>
      <c r="HP33" s="81"/>
      <c r="HQ33" s="81"/>
      <c r="HR33" s="81"/>
      <c r="HS33" s="81"/>
      <c r="HT33" s="81"/>
      <c r="HU33" s="81"/>
      <c r="HV33" s="81"/>
      <c r="HW33" s="81"/>
      <c r="HX33" s="81"/>
      <c r="HY33" s="81"/>
      <c r="HZ33" s="81"/>
      <c r="IA33" s="81"/>
      <c r="IB33" s="81"/>
      <c r="IC33" s="81"/>
      <c r="ID33" s="81"/>
      <c r="IE33" s="81"/>
      <c r="IF33" s="81"/>
      <c r="IG33" s="81"/>
      <c r="IH33" s="81"/>
      <c r="II33" s="81"/>
      <c r="IJ33" s="81"/>
      <c r="IK33" s="81"/>
    </row>
    <row r="34" spans="1:245" ht="20.100000000000001" customHeight="1">
      <c r="A34" s="165" t="s">
        <v>496</v>
      </c>
      <c r="B34" s="170"/>
      <c r="C34" s="171" t="s">
        <v>497</v>
      </c>
      <c r="D34" s="164"/>
      <c r="E34" s="33"/>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7"/>
      <c r="BS34" s="67"/>
      <c r="BT34" s="67"/>
      <c r="BU34" s="6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c r="EO34" s="67"/>
      <c r="EP34" s="67"/>
      <c r="EQ34" s="67"/>
      <c r="ER34" s="67"/>
      <c r="ES34" s="67"/>
      <c r="ET34" s="67"/>
      <c r="EU34" s="67"/>
      <c r="EV34" s="67"/>
      <c r="EW34" s="67"/>
      <c r="EX34" s="81"/>
      <c r="EY34" s="81"/>
      <c r="EZ34" s="81"/>
      <c r="FA34" s="81"/>
      <c r="FB34" s="81"/>
      <c r="FC34" s="81"/>
      <c r="FD34" s="81"/>
      <c r="FE34" s="81"/>
      <c r="FF34" s="81"/>
      <c r="FG34" s="81"/>
      <c r="FH34" s="81"/>
      <c r="FI34" s="81"/>
      <c r="FJ34" s="81"/>
      <c r="FK34" s="81"/>
      <c r="FL34" s="81"/>
      <c r="FM34" s="81"/>
      <c r="FN34" s="81"/>
      <c r="FO34" s="81"/>
      <c r="FP34" s="81"/>
      <c r="FQ34" s="81"/>
      <c r="FR34" s="81"/>
      <c r="FS34" s="81"/>
      <c r="FT34" s="81"/>
      <c r="FU34" s="81"/>
      <c r="FV34" s="81"/>
      <c r="FW34" s="81"/>
      <c r="FX34" s="81"/>
      <c r="FY34" s="81"/>
      <c r="FZ34" s="81"/>
      <c r="GA34" s="81"/>
      <c r="GB34" s="81"/>
      <c r="GC34" s="81"/>
      <c r="GD34" s="81"/>
      <c r="GE34" s="81"/>
      <c r="GF34" s="81"/>
      <c r="GG34" s="81"/>
      <c r="GH34" s="81"/>
      <c r="GI34" s="81"/>
      <c r="GJ34" s="81"/>
      <c r="GK34" s="81"/>
      <c r="GL34" s="81"/>
      <c r="GM34" s="81"/>
      <c r="GN34" s="81"/>
      <c r="GO34" s="81"/>
      <c r="GP34" s="81"/>
      <c r="GQ34" s="81"/>
      <c r="GR34" s="81"/>
      <c r="GS34" s="81"/>
      <c r="GT34" s="81"/>
      <c r="GU34" s="81"/>
      <c r="GV34" s="81"/>
      <c r="GW34" s="81"/>
      <c r="GX34" s="81"/>
      <c r="GY34" s="81"/>
      <c r="GZ34" s="81"/>
      <c r="HA34" s="81"/>
      <c r="HB34" s="81"/>
      <c r="HC34" s="81"/>
      <c r="HD34" s="81"/>
      <c r="HE34" s="81"/>
      <c r="HF34" s="81"/>
      <c r="HG34" s="81"/>
      <c r="HH34" s="81"/>
      <c r="HI34" s="81"/>
      <c r="HJ34" s="81"/>
      <c r="HK34" s="81"/>
      <c r="HL34" s="81"/>
      <c r="HM34" s="81"/>
      <c r="HN34" s="81"/>
      <c r="HO34" s="81"/>
      <c r="HP34" s="81"/>
      <c r="HQ34" s="81"/>
      <c r="HR34" s="81"/>
      <c r="HS34" s="81"/>
      <c r="HT34" s="81"/>
      <c r="HU34" s="81"/>
      <c r="HV34" s="81"/>
      <c r="HW34" s="81"/>
      <c r="HX34" s="81"/>
      <c r="HY34" s="81"/>
      <c r="HZ34" s="81"/>
      <c r="IA34" s="81"/>
      <c r="IB34" s="81"/>
      <c r="IC34" s="81"/>
      <c r="ID34" s="81"/>
      <c r="IE34" s="81"/>
      <c r="IF34" s="81"/>
      <c r="IG34" s="81"/>
      <c r="IH34" s="81"/>
      <c r="II34" s="81"/>
      <c r="IJ34" s="81"/>
      <c r="IK34" s="81"/>
    </row>
    <row r="35" spans="1:245" ht="20.100000000000001" customHeight="1">
      <c r="A35" s="165" t="s">
        <v>498</v>
      </c>
      <c r="B35" s="168"/>
      <c r="C35" s="166"/>
      <c r="D35" s="164"/>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81"/>
      <c r="EY35" s="81"/>
      <c r="EZ35" s="81"/>
      <c r="FA35" s="81"/>
      <c r="FB35" s="81"/>
      <c r="FC35" s="81"/>
      <c r="FD35" s="81"/>
      <c r="FE35" s="81"/>
      <c r="FF35" s="81"/>
      <c r="FG35" s="81"/>
      <c r="FH35" s="81"/>
      <c r="FI35" s="81"/>
      <c r="FJ35" s="81"/>
      <c r="FK35" s="81"/>
      <c r="FL35" s="81"/>
      <c r="FM35" s="81"/>
      <c r="FN35" s="81"/>
      <c r="FO35" s="81"/>
      <c r="FP35" s="81"/>
      <c r="FQ35" s="81"/>
      <c r="FR35" s="81"/>
      <c r="FS35" s="81"/>
      <c r="FT35" s="81"/>
      <c r="FU35" s="81"/>
      <c r="FV35" s="81"/>
      <c r="FW35" s="81"/>
      <c r="FX35" s="81"/>
      <c r="FY35" s="81"/>
      <c r="FZ35" s="81"/>
      <c r="GA35" s="81"/>
      <c r="GB35" s="81"/>
      <c r="GC35" s="81"/>
      <c r="GD35" s="81"/>
      <c r="GE35" s="81"/>
      <c r="GF35" s="81"/>
      <c r="GG35" s="81"/>
      <c r="GH35" s="81"/>
      <c r="GI35" s="81"/>
      <c r="GJ35" s="81"/>
      <c r="GK35" s="81"/>
      <c r="GL35" s="81"/>
      <c r="GM35" s="81"/>
      <c r="GN35" s="81"/>
      <c r="GO35" s="81"/>
      <c r="GP35" s="81"/>
      <c r="GQ35" s="81"/>
      <c r="GR35" s="81"/>
      <c r="GS35" s="81"/>
      <c r="GT35" s="81"/>
      <c r="GU35" s="81"/>
      <c r="GV35" s="81"/>
      <c r="GW35" s="81"/>
      <c r="GX35" s="81"/>
      <c r="GY35" s="81"/>
      <c r="GZ35" s="81"/>
      <c r="HA35" s="81"/>
      <c r="HB35" s="81"/>
      <c r="HC35" s="81"/>
      <c r="HD35" s="81"/>
      <c r="HE35" s="81"/>
      <c r="HF35" s="81"/>
      <c r="HG35" s="81"/>
      <c r="HH35" s="81"/>
      <c r="HI35" s="81"/>
      <c r="HJ35" s="81"/>
      <c r="HK35" s="81"/>
      <c r="HL35" s="81"/>
      <c r="HM35" s="81"/>
      <c r="HN35" s="81"/>
      <c r="HO35" s="81"/>
      <c r="HP35" s="81"/>
      <c r="HQ35" s="81"/>
      <c r="HR35" s="81"/>
      <c r="HS35" s="81"/>
      <c r="HT35" s="81"/>
      <c r="HU35" s="81"/>
      <c r="HV35" s="81"/>
      <c r="HW35" s="81"/>
      <c r="HX35" s="81"/>
      <c r="HY35" s="81"/>
      <c r="HZ35" s="81"/>
      <c r="IA35" s="81"/>
      <c r="IB35" s="81"/>
      <c r="IC35" s="81"/>
      <c r="ID35" s="81"/>
      <c r="IE35" s="81"/>
      <c r="IF35" s="81"/>
      <c r="IG35" s="81"/>
      <c r="IH35" s="81"/>
      <c r="II35" s="81"/>
      <c r="IJ35" s="81"/>
      <c r="IK35" s="81"/>
    </row>
    <row r="36" spans="1:245" ht="20.100000000000001" customHeight="1">
      <c r="A36" s="175" t="s">
        <v>499</v>
      </c>
      <c r="B36" s="163">
        <v>230.14</v>
      </c>
      <c r="C36" s="166" t="s">
        <v>500</v>
      </c>
      <c r="D36" s="163">
        <v>230.14</v>
      </c>
      <c r="E36" s="33"/>
    </row>
    <row r="43" spans="1:245" ht="20.100000000000001" customHeight="1">
      <c r="C43" s="33"/>
    </row>
  </sheetData>
  <mergeCells count="2">
    <mergeCell ref="A5:B5"/>
    <mergeCell ref="C5:D5"/>
  </mergeCells>
  <phoneticPr fontId="33"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3"/>
  <sheetViews>
    <sheetView showGridLines="0" showZeros="0" workbookViewId="0">
      <selection activeCell="C10" sqref="C10"/>
    </sheetView>
  </sheetViews>
  <sheetFormatPr defaultColWidth="6.88671875" defaultRowHeight="12.75" customHeight="1"/>
  <cols>
    <col min="1" max="1" width="9.21875" style="31" customWidth="1"/>
    <col min="2" max="2" width="44.6640625" style="31" customWidth="1"/>
    <col min="3" max="12" width="12.6640625" style="31" customWidth="1"/>
    <col min="13" max="149" width="6.88671875" style="31"/>
    <col min="150" max="150" width="9.21875" style="31" customWidth="1"/>
    <col min="151" max="151" width="44.6640625" style="31" customWidth="1"/>
    <col min="152" max="161" width="12.6640625" style="31" customWidth="1"/>
    <col min="162" max="405" width="6.88671875" style="31"/>
    <col min="406" max="406" width="9.21875" style="31" customWidth="1"/>
    <col min="407" max="407" width="44.6640625" style="31" customWidth="1"/>
    <col min="408" max="417" width="12.6640625" style="31" customWidth="1"/>
    <col min="418" max="661" width="6.88671875" style="31"/>
    <col min="662" max="662" width="9.21875" style="31" customWidth="1"/>
    <col min="663" max="663" width="44.6640625" style="31" customWidth="1"/>
    <col min="664" max="673" width="12.6640625" style="31" customWidth="1"/>
    <col min="674" max="917" width="6.88671875" style="31"/>
    <col min="918" max="918" width="9.21875" style="31" customWidth="1"/>
    <col min="919" max="919" width="44.6640625" style="31" customWidth="1"/>
    <col min="920" max="929" width="12.6640625" style="31" customWidth="1"/>
    <col min="930" max="1173" width="6.88671875" style="31"/>
    <col min="1174" max="1174" width="9.21875" style="31" customWidth="1"/>
    <col min="1175" max="1175" width="44.6640625" style="31" customWidth="1"/>
    <col min="1176" max="1185" width="12.6640625" style="31" customWidth="1"/>
    <col min="1186" max="1429" width="6.88671875" style="31"/>
    <col min="1430" max="1430" width="9.21875" style="31" customWidth="1"/>
    <col min="1431" max="1431" width="44.6640625" style="31" customWidth="1"/>
    <col min="1432" max="1441" width="12.6640625" style="31" customWidth="1"/>
    <col min="1442" max="1685" width="6.88671875" style="31"/>
    <col min="1686" max="1686" width="9.21875" style="31" customWidth="1"/>
    <col min="1687" max="1687" width="44.6640625" style="31" customWidth="1"/>
    <col min="1688" max="1697" width="12.6640625" style="31" customWidth="1"/>
    <col min="1698" max="1941" width="6.88671875" style="31"/>
    <col min="1942" max="1942" width="9.21875" style="31" customWidth="1"/>
    <col min="1943" max="1943" width="44.6640625" style="31" customWidth="1"/>
    <col min="1944" max="1953" width="12.6640625" style="31" customWidth="1"/>
    <col min="1954" max="2197" width="6.88671875" style="31"/>
    <col min="2198" max="2198" width="9.21875" style="31" customWidth="1"/>
    <col min="2199" max="2199" width="44.6640625" style="31" customWidth="1"/>
    <col min="2200" max="2209" width="12.6640625" style="31" customWidth="1"/>
    <col min="2210" max="2453" width="6.88671875" style="31"/>
    <col min="2454" max="2454" width="9.21875" style="31" customWidth="1"/>
    <col min="2455" max="2455" width="44.6640625" style="31" customWidth="1"/>
    <col min="2456" max="2465" width="12.6640625" style="31" customWidth="1"/>
    <col min="2466" max="2709" width="6.88671875" style="31"/>
    <col min="2710" max="2710" width="9.21875" style="31" customWidth="1"/>
    <col min="2711" max="2711" width="44.6640625" style="31" customWidth="1"/>
    <col min="2712" max="2721" width="12.6640625" style="31" customWidth="1"/>
    <col min="2722" max="2965" width="6.88671875" style="31"/>
    <col min="2966" max="2966" width="9.21875" style="31" customWidth="1"/>
    <col min="2967" max="2967" width="44.6640625" style="31" customWidth="1"/>
    <col min="2968" max="2977" width="12.6640625" style="31" customWidth="1"/>
    <col min="2978" max="3221" width="6.88671875" style="31"/>
    <col min="3222" max="3222" width="9.21875" style="31" customWidth="1"/>
    <col min="3223" max="3223" width="44.6640625" style="31" customWidth="1"/>
    <col min="3224" max="3233" width="12.6640625" style="31" customWidth="1"/>
    <col min="3234" max="3477" width="6.88671875" style="31"/>
    <col min="3478" max="3478" width="9.21875" style="31" customWidth="1"/>
    <col min="3479" max="3479" width="44.6640625" style="31" customWidth="1"/>
    <col min="3480" max="3489" width="12.6640625" style="31" customWidth="1"/>
    <col min="3490" max="3733" width="6.88671875" style="31"/>
    <col min="3734" max="3734" width="9.21875" style="31" customWidth="1"/>
    <col min="3735" max="3735" width="44.6640625" style="31" customWidth="1"/>
    <col min="3736" max="3745" width="12.6640625" style="31" customWidth="1"/>
    <col min="3746" max="3989" width="6.88671875" style="31"/>
    <col min="3990" max="3990" width="9.21875" style="31" customWidth="1"/>
    <col min="3991" max="3991" width="44.6640625" style="31" customWidth="1"/>
    <col min="3992" max="4001" width="12.6640625" style="31" customWidth="1"/>
    <col min="4002" max="4245" width="6.88671875" style="31"/>
    <col min="4246" max="4246" width="9.21875" style="31" customWidth="1"/>
    <col min="4247" max="4247" width="44.6640625" style="31" customWidth="1"/>
    <col min="4248" max="4257" width="12.6640625" style="31" customWidth="1"/>
    <col min="4258" max="4501" width="6.88671875" style="31"/>
    <col min="4502" max="4502" width="9.21875" style="31" customWidth="1"/>
    <col min="4503" max="4503" width="44.6640625" style="31" customWidth="1"/>
    <col min="4504" max="4513" width="12.6640625" style="31" customWidth="1"/>
    <col min="4514" max="4757" width="6.88671875" style="31"/>
    <col min="4758" max="4758" width="9.21875" style="31" customWidth="1"/>
    <col min="4759" max="4759" width="44.6640625" style="31" customWidth="1"/>
    <col min="4760" max="4769" width="12.6640625" style="31" customWidth="1"/>
    <col min="4770" max="5013" width="6.88671875" style="31"/>
    <col min="5014" max="5014" width="9.21875" style="31" customWidth="1"/>
    <col min="5015" max="5015" width="44.6640625" style="31" customWidth="1"/>
    <col min="5016" max="5025" width="12.6640625" style="31" customWidth="1"/>
    <col min="5026" max="5269" width="6.88671875" style="31"/>
    <col min="5270" max="5270" width="9.21875" style="31" customWidth="1"/>
    <col min="5271" max="5271" width="44.6640625" style="31" customWidth="1"/>
    <col min="5272" max="5281" width="12.6640625" style="31" customWidth="1"/>
    <col min="5282" max="5525" width="6.88671875" style="31"/>
    <col min="5526" max="5526" width="9.21875" style="31" customWidth="1"/>
    <col min="5527" max="5527" width="44.6640625" style="31" customWidth="1"/>
    <col min="5528" max="5537" width="12.6640625" style="31" customWidth="1"/>
    <col min="5538" max="5781" width="6.88671875" style="31"/>
    <col min="5782" max="5782" width="9.21875" style="31" customWidth="1"/>
    <col min="5783" max="5783" width="44.6640625" style="31" customWidth="1"/>
    <col min="5784" max="5793" width="12.6640625" style="31" customWidth="1"/>
    <col min="5794" max="6037" width="6.88671875" style="31"/>
    <col min="6038" max="6038" width="9.21875" style="31" customWidth="1"/>
    <col min="6039" max="6039" width="44.6640625" style="31" customWidth="1"/>
    <col min="6040" max="6049" width="12.6640625" style="31" customWidth="1"/>
    <col min="6050" max="6293" width="6.88671875" style="31"/>
    <col min="6294" max="6294" width="9.21875" style="31" customWidth="1"/>
    <col min="6295" max="6295" width="44.6640625" style="31" customWidth="1"/>
    <col min="6296" max="6305" width="12.6640625" style="31" customWidth="1"/>
    <col min="6306" max="6549" width="6.88671875" style="31"/>
    <col min="6550" max="6550" width="9.21875" style="31" customWidth="1"/>
    <col min="6551" max="6551" width="44.6640625" style="31" customWidth="1"/>
    <col min="6552" max="6561" width="12.6640625" style="31" customWidth="1"/>
    <col min="6562" max="6805" width="6.88671875" style="31"/>
    <col min="6806" max="6806" width="9.21875" style="31" customWidth="1"/>
    <col min="6807" max="6807" width="44.6640625" style="31" customWidth="1"/>
    <col min="6808" max="6817" width="12.6640625" style="31" customWidth="1"/>
    <col min="6818" max="7061" width="6.88671875" style="31"/>
    <col min="7062" max="7062" width="9.21875" style="31" customWidth="1"/>
    <col min="7063" max="7063" width="44.6640625" style="31" customWidth="1"/>
    <col min="7064" max="7073" width="12.6640625" style="31" customWidth="1"/>
    <col min="7074" max="7317" width="6.88671875" style="31"/>
    <col min="7318" max="7318" width="9.21875" style="31" customWidth="1"/>
    <col min="7319" max="7319" width="44.6640625" style="31" customWidth="1"/>
    <col min="7320" max="7329" width="12.6640625" style="31" customWidth="1"/>
    <col min="7330" max="7573" width="6.88671875" style="31"/>
    <col min="7574" max="7574" width="9.21875" style="31" customWidth="1"/>
    <col min="7575" max="7575" width="44.6640625" style="31" customWidth="1"/>
    <col min="7576" max="7585" width="12.6640625" style="31" customWidth="1"/>
    <col min="7586" max="7829" width="6.88671875" style="31"/>
    <col min="7830" max="7830" width="9.21875" style="31" customWidth="1"/>
    <col min="7831" max="7831" width="44.6640625" style="31" customWidth="1"/>
    <col min="7832" max="7841" width="12.6640625" style="31" customWidth="1"/>
    <col min="7842" max="8085" width="6.88671875" style="31"/>
    <col min="8086" max="8086" width="9.21875" style="31" customWidth="1"/>
    <col min="8087" max="8087" width="44.6640625" style="31" customWidth="1"/>
    <col min="8088" max="8097" width="12.6640625" style="31" customWidth="1"/>
    <col min="8098" max="8341" width="6.88671875" style="31"/>
    <col min="8342" max="8342" width="9.21875" style="31" customWidth="1"/>
    <col min="8343" max="8343" width="44.6640625" style="31" customWidth="1"/>
    <col min="8344" max="8353" width="12.6640625" style="31" customWidth="1"/>
    <col min="8354" max="8597" width="6.88671875" style="31"/>
    <col min="8598" max="8598" width="9.21875" style="31" customWidth="1"/>
    <col min="8599" max="8599" width="44.6640625" style="31" customWidth="1"/>
    <col min="8600" max="8609" width="12.6640625" style="31" customWidth="1"/>
    <col min="8610" max="8853" width="6.88671875" style="31"/>
    <col min="8854" max="8854" width="9.21875" style="31" customWidth="1"/>
    <col min="8855" max="8855" width="44.6640625" style="31" customWidth="1"/>
    <col min="8856" max="8865" width="12.6640625" style="31" customWidth="1"/>
    <col min="8866" max="9109" width="6.88671875" style="31"/>
    <col min="9110" max="9110" width="9.21875" style="31" customWidth="1"/>
    <col min="9111" max="9111" width="44.6640625" style="31" customWidth="1"/>
    <col min="9112" max="9121" width="12.6640625" style="31" customWidth="1"/>
    <col min="9122" max="9365" width="6.88671875" style="31"/>
    <col min="9366" max="9366" width="9.21875" style="31" customWidth="1"/>
    <col min="9367" max="9367" width="44.6640625" style="31" customWidth="1"/>
    <col min="9368" max="9377" width="12.6640625" style="31" customWidth="1"/>
    <col min="9378" max="9621" width="6.88671875" style="31"/>
    <col min="9622" max="9622" width="9.21875" style="31" customWidth="1"/>
    <col min="9623" max="9623" width="44.6640625" style="31" customWidth="1"/>
    <col min="9624" max="9633" width="12.6640625" style="31" customWidth="1"/>
    <col min="9634" max="9877" width="6.88671875" style="31"/>
    <col min="9878" max="9878" width="9.21875" style="31" customWidth="1"/>
    <col min="9879" max="9879" width="44.6640625" style="31" customWidth="1"/>
    <col min="9880" max="9889" width="12.6640625" style="31" customWidth="1"/>
    <col min="9890" max="10133" width="6.88671875" style="31"/>
    <col min="10134" max="10134" width="9.21875" style="31" customWidth="1"/>
    <col min="10135" max="10135" width="44.6640625" style="31" customWidth="1"/>
    <col min="10136" max="10145" width="12.6640625" style="31" customWidth="1"/>
    <col min="10146" max="10389" width="6.88671875" style="31"/>
    <col min="10390" max="10390" width="9.21875" style="31" customWidth="1"/>
    <col min="10391" max="10391" width="44.6640625" style="31" customWidth="1"/>
    <col min="10392" max="10401" width="12.6640625" style="31" customWidth="1"/>
    <col min="10402" max="10645" width="6.88671875" style="31"/>
    <col min="10646" max="10646" width="9.21875" style="31" customWidth="1"/>
    <col min="10647" max="10647" width="44.6640625" style="31" customWidth="1"/>
    <col min="10648" max="10657" width="12.6640625" style="31" customWidth="1"/>
    <col min="10658" max="10901" width="6.88671875" style="31"/>
    <col min="10902" max="10902" width="9.21875" style="31" customWidth="1"/>
    <col min="10903" max="10903" width="44.6640625" style="31" customWidth="1"/>
    <col min="10904" max="10913" width="12.6640625" style="31" customWidth="1"/>
    <col min="10914" max="11157" width="6.88671875" style="31"/>
    <col min="11158" max="11158" width="9.21875" style="31" customWidth="1"/>
    <col min="11159" max="11159" width="44.6640625" style="31" customWidth="1"/>
    <col min="11160" max="11169" width="12.6640625" style="31" customWidth="1"/>
    <col min="11170" max="11413" width="6.88671875" style="31"/>
    <col min="11414" max="11414" width="9.21875" style="31" customWidth="1"/>
    <col min="11415" max="11415" width="44.6640625" style="31" customWidth="1"/>
    <col min="11416" max="11425" width="12.6640625" style="31" customWidth="1"/>
    <col min="11426" max="11669" width="6.88671875" style="31"/>
    <col min="11670" max="11670" width="9.21875" style="31" customWidth="1"/>
    <col min="11671" max="11671" width="44.6640625" style="31" customWidth="1"/>
    <col min="11672" max="11681" width="12.6640625" style="31" customWidth="1"/>
    <col min="11682" max="11925" width="6.88671875" style="31"/>
    <col min="11926" max="11926" width="9.21875" style="31" customWidth="1"/>
    <col min="11927" max="11927" width="44.6640625" style="31" customWidth="1"/>
    <col min="11928" max="11937" width="12.6640625" style="31" customWidth="1"/>
    <col min="11938" max="12181" width="6.88671875" style="31"/>
    <col min="12182" max="12182" width="9.21875" style="31" customWidth="1"/>
    <col min="12183" max="12183" width="44.6640625" style="31" customWidth="1"/>
    <col min="12184" max="12193" width="12.6640625" style="31" customWidth="1"/>
    <col min="12194" max="12437" width="6.88671875" style="31"/>
    <col min="12438" max="12438" width="9.21875" style="31" customWidth="1"/>
    <col min="12439" max="12439" width="44.6640625" style="31" customWidth="1"/>
    <col min="12440" max="12449" width="12.6640625" style="31" customWidth="1"/>
    <col min="12450" max="12693" width="6.88671875" style="31"/>
    <col min="12694" max="12694" width="9.21875" style="31" customWidth="1"/>
    <col min="12695" max="12695" width="44.6640625" style="31" customWidth="1"/>
    <col min="12696" max="12705" width="12.6640625" style="31" customWidth="1"/>
    <col min="12706" max="12949" width="6.88671875" style="31"/>
    <col min="12950" max="12950" width="9.21875" style="31" customWidth="1"/>
    <col min="12951" max="12951" width="44.6640625" style="31" customWidth="1"/>
    <col min="12952" max="12961" width="12.6640625" style="31" customWidth="1"/>
    <col min="12962" max="13205" width="6.88671875" style="31"/>
    <col min="13206" max="13206" width="9.21875" style="31" customWidth="1"/>
    <col min="13207" max="13207" width="44.6640625" style="31" customWidth="1"/>
    <col min="13208" max="13217" width="12.6640625" style="31" customWidth="1"/>
    <col min="13218" max="13461" width="6.88671875" style="31"/>
    <col min="13462" max="13462" width="9.21875" style="31" customWidth="1"/>
    <col min="13463" max="13463" width="44.6640625" style="31" customWidth="1"/>
    <col min="13464" max="13473" width="12.6640625" style="31" customWidth="1"/>
    <col min="13474" max="13717" width="6.88671875" style="31"/>
    <col min="13718" max="13718" width="9.21875" style="31" customWidth="1"/>
    <col min="13719" max="13719" width="44.6640625" style="31" customWidth="1"/>
    <col min="13720" max="13729" width="12.6640625" style="31" customWidth="1"/>
    <col min="13730" max="13973" width="6.88671875" style="31"/>
    <col min="13974" max="13974" width="9.21875" style="31" customWidth="1"/>
    <col min="13975" max="13975" width="44.6640625" style="31" customWidth="1"/>
    <col min="13976" max="13985" width="12.6640625" style="31" customWidth="1"/>
    <col min="13986" max="14229" width="6.88671875" style="31"/>
    <col min="14230" max="14230" width="9.21875" style="31" customWidth="1"/>
    <col min="14231" max="14231" width="44.6640625" style="31" customWidth="1"/>
    <col min="14232" max="14241" width="12.6640625" style="31" customWidth="1"/>
    <col min="14242" max="14485" width="6.88671875" style="31"/>
    <col min="14486" max="14486" width="9.21875" style="31" customWidth="1"/>
    <col min="14487" max="14487" width="44.6640625" style="31" customWidth="1"/>
    <col min="14488" max="14497" width="12.6640625" style="31" customWidth="1"/>
    <col min="14498" max="14741" width="6.88671875" style="31"/>
    <col min="14742" max="14742" width="9.21875" style="31" customWidth="1"/>
    <col min="14743" max="14743" width="44.6640625" style="31" customWidth="1"/>
    <col min="14744" max="14753" width="12.6640625" style="31" customWidth="1"/>
    <col min="14754" max="14997" width="6.88671875" style="31"/>
    <col min="14998" max="14998" width="9.21875" style="31" customWidth="1"/>
    <col min="14999" max="14999" width="44.6640625" style="31" customWidth="1"/>
    <col min="15000" max="15009" width="12.6640625" style="31" customWidth="1"/>
    <col min="15010" max="15253" width="6.88671875" style="31"/>
    <col min="15254" max="15254" width="9.21875" style="31" customWidth="1"/>
    <col min="15255" max="15255" width="44.6640625" style="31" customWidth="1"/>
    <col min="15256" max="15265" width="12.6640625" style="31" customWidth="1"/>
    <col min="15266" max="15509" width="6.88671875" style="31"/>
    <col min="15510" max="15510" width="9.21875" style="31" customWidth="1"/>
    <col min="15511" max="15511" width="44.6640625" style="31" customWidth="1"/>
    <col min="15512" max="15521" width="12.6640625" style="31" customWidth="1"/>
    <col min="15522" max="15765" width="6.88671875" style="31"/>
    <col min="15766" max="15766" width="9.21875" style="31" customWidth="1"/>
    <col min="15767" max="15767" width="44.6640625" style="31" customWidth="1"/>
    <col min="15768" max="15777" width="12.6640625" style="31" customWidth="1"/>
    <col min="15778" max="16021" width="6.88671875" style="31"/>
    <col min="16022" max="16022" width="9.21875" style="31" customWidth="1"/>
    <col min="16023" max="16023" width="44.6640625" style="31" customWidth="1"/>
    <col min="16024" max="16033" width="12.6640625" style="31" customWidth="1"/>
    <col min="16034" max="16384" width="6.88671875" style="31"/>
  </cols>
  <sheetData>
    <row r="1" spans="1:12" ht="20.100000000000001" customHeight="1">
      <c r="A1" s="32" t="s">
        <v>501</v>
      </c>
      <c r="L1" s="64"/>
    </row>
    <row r="2" spans="1:12" ht="27" customHeight="1">
      <c r="A2" s="34" t="s">
        <v>578</v>
      </c>
      <c r="B2" s="36"/>
      <c r="C2" s="36"/>
      <c r="D2" s="36"/>
      <c r="E2" s="36"/>
      <c r="F2" s="36"/>
      <c r="G2" s="36"/>
      <c r="H2" s="36"/>
      <c r="I2" s="36"/>
      <c r="J2" s="36"/>
      <c r="K2" s="36"/>
      <c r="L2" s="36"/>
    </row>
    <row r="3" spans="1:12" ht="20.100000000000001" customHeight="1">
      <c r="A3" s="55"/>
      <c r="B3" s="55"/>
      <c r="C3" s="55"/>
      <c r="D3" s="55"/>
      <c r="E3" s="55"/>
      <c r="F3" s="55"/>
      <c r="G3" s="55"/>
      <c r="H3" s="55"/>
      <c r="I3" s="55"/>
      <c r="J3" s="55"/>
      <c r="K3" s="55"/>
      <c r="L3" s="55"/>
    </row>
    <row r="4" spans="1:12" ht="20.100000000000001" customHeight="1">
      <c r="A4" s="56"/>
      <c r="B4" s="56"/>
      <c r="C4" s="56"/>
      <c r="D4" s="56"/>
      <c r="E4" s="56"/>
      <c r="F4" s="56"/>
      <c r="G4" s="56"/>
      <c r="H4" s="56"/>
      <c r="I4" s="56"/>
      <c r="J4" s="56"/>
      <c r="K4" s="56"/>
      <c r="L4" s="65" t="s">
        <v>312</v>
      </c>
    </row>
    <row r="5" spans="1:12" ht="24" customHeight="1">
      <c r="A5" s="178" t="s">
        <v>502</v>
      </c>
      <c r="B5" s="178"/>
      <c r="C5" s="190" t="s">
        <v>317</v>
      </c>
      <c r="D5" s="188" t="s">
        <v>498</v>
      </c>
      <c r="E5" s="188" t="s">
        <v>479</v>
      </c>
      <c r="F5" s="188" t="s">
        <v>480</v>
      </c>
      <c r="G5" s="188" t="s">
        <v>482</v>
      </c>
      <c r="H5" s="189" t="s">
        <v>484</v>
      </c>
      <c r="I5" s="190"/>
      <c r="J5" s="188" t="s">
        <v>486</v>
      </c>
      <c r="K5" s="188" t="s">
        <v>488</v>
      </c>
      <c r="L5" s="184" t="s">
        <v>496</v>
      </c>
    </row>
    <row r="6" spans="1:12" ht="27" customHeight="1">
      <c r="A6" s="58" t="s">
        <v>337</v>
      </c>
      <c r="B6" s="59" t="s">
        <v>338</v>
      </c>
      <c r="C6" s="185"/>
      <c r="D6" s="185"/>
      <c r="E6" s="185"/>
      <c r="F6" s="185"/>
      <c r="G6" s="185"/>
      <c r="H6" s="42" t="s">
        <v>503</v>
      </c>
      <c r="I6" s="42" t="s">
        <v>504</v>
      </c>
      <c r="J6" s="185"/>
      <c r="K6" s="185"/>
      <c r="L6" s="185"/>
    </row>
    <row r="7" spans="1:12" customFormat="1" ht="27" customHeight="1">
      <c r="A7" s="60"/>
      <c r="B7" s="61" t="s">
        <v>317</v>
      </c>
      <c r="C7" s="62">
        <v>230.14</v>
      </c>
      <c r="D7" s="62"/>
      <c r="E7" s="62">
        <v>230.14</v>
      </c>
      <c r="F7" s="27">
        <v>0</v>
      </c>
      <c r="G7" s="27"/>
      <c r="H7" s="27"/>
      <c r="I7" s="27"/>
      <c r="J7" s="27"/>
      <c r="K7" s="27"/>
      <c r="L7" s="27"/>
    </row>
    <row r="8" spans="1:12" customFormat="1" ht="27" customHeight="1">
      <c r="A8" s="46">
        <v>201</v>
      </c>
      <c r="B8" s="46" t="s">
        <v>324</v>
      </c>
      <c r="C8" s="155">
        <v>194.64</v>
      </c>
      <c r="D8" s="62"/>
      <c r="E8" s="155">
        <v>194.64</v>
      </c>
      <c r="F8" s="27">
        <v>0</v>
      </c>
      <c r="G8" s="27"/>
      <c r="H8" s="27"/>
      <c r="I8" s="27"/>
      <c r="J8" s="27"/>
      <c r="K8" s="27"/>
      <c r="L8" s="27"/>
    </row>
    <row r="9" spans="1:12" customFormat="1" ht="27" customHeight="1">
      <c r="A9" s="47">
        <v>20103</v>
      </c>
      <c r="B9" s="47" t="s">
        <v>342</v>
      </c>
      <c r="C9" s="155">
        <v>194.64</v>
      </c>
      <c r="D9" s="62"/>
      <c r="E9" s="155">
        <v>194.64</v>
      </c>
      <c r="F9" s="27"/>
      <c r="G9" s="27"/>
      <c r="H9" s="27"/>
      <c r="I9" s="27"/>
      <c r="J9" s="27"/>
      <c r="K9" s="27"/>
      <c r="L9" s="27"/>
    </row>
    <row r="10" spans="1:12" customFormat="1" ht="27" customHeight="1">
      <c r="A10" s="47">
        <v>2010301</v>
      </c>
      <c r="B10" s="47" t="s">
        <v>343</v>
      </c>
      <c r="C10" s="155">
        <f t="shared" ref="C10:E10" si="0">D10+E10</f>
        <v>0</v>
      </c>
      <c r="D10" s="62"/>
      <c r="E10" s="155">
        <f t="shared" si="0"/>
        <v>0</v>
      </c>
      <c r="F10" s="27"/>
      <c r="G10" s="27"/>
      <c r="H10" s="27"/>
      <c r="I10" s="27"/>
      <c r="J10" s="27"/>
      <c r="K10" s="27"/>
      <c r="L10" s="27"/>
    </row>
    <row r="11" spans="1:12" customFormat="1" ht="27" customHeight="1">
      <c r="A11" s="47">
        <v>2010308</v>
      </c>
      <c r="B11" s="47" t="s">
        <v>344</v>
      </c>
      <c r="C11" s="155">
        <v>20.75</v>
      </c>
      <c r="D11" s="62"/>
      <c r="E11" s="155">
        <v>20.75</v>
      </c>
      <c r="F11" s="27"/>
      <c r="G11" s="27"/>
      <c r="H11" s="27"/>
      <c r="I11" s="27"/>
      <c r="J11" s="27"/>
      <c r="K11" s="27"/>
      <c r="L11" s="27"/>
    </row>
    <row r="12" spans="1:12" customFormat="1" ht="27" customHeight="1">
      <c r="A12" s="47">
        <v>2010350</v>
      </c>
      <c r="B12" s="47" t="s">
        <v>345</v>
      </c>
      <c r="C12" s="155">
        <v>173.89</v>
      </c>
      <c r="D12" s="62"/>
      <c r="E12" s="155">
        <v>173.89</v>
      </c>
      <c r="F12" s="27"/>
      <c r="G12" s="27"/>
      <c r="H12" s="27"/>
      <c r="I12" s="27"/>
      <c r="J12" s="27"/>
      <c r="K12" s="27"/>
      <c r="L12" s="27"/>
    </row>
    <row r="13" spans="1:12" customFormat="1" ht="27" customHeight="1">
      <c r="A13" s="46">
        <v>208</v>
      </c>
      <c r="B13" s="46" t="s">
        <v>326</v>
      </c>
      <c r="C13" s="155">
        <v>17.88</v>
      </c>
      <c r="D13" s="62"/>
      <c r="E13" s="155">
        <v>17.88</v>
      </c>
      <c r="F13" s="27"/>
      <c r="G13" s="27"/>
      <c r="H13" s="27"/>
      <c r="I13" s="27"/>
      <c r="J13" s="27"/>
      <c r="K13" s="27"/>
      <c r="L13" s="27"/>
    </row>
    <row r="14" spans="1:12" s="54" customFormat="1" ht="27" customHeight="1">
      <c r="A14" s="46">
        <v>20805</v>
      </c>
      <c r="B14" s="46" t="s">
        <v>346</v>
      </c>
      <c r="C14" s="155">
        <v>17.88</v>
      </c>
      <c r="D14" s="62"/>
      <c r="E14" s="155">
        <v>17.88</v>
      </c>
      <c r="F14" s="27"/>
      <c r="G14" s="27"/>
      <c r="H14" s="27"/>
      <c r="I14" s="27"/>
      <c r="J14" s="27"/>
      <c r="K14" s="27"/>
      <c r="L14" s="27"/>
    </row>
    <row r="15" spans="1:12" s="54" customFormat="1" ht="27" customHeight="1">
      <c r="A15" s="47">
        <v>2080505</v>
      </c>
      <c r="B15" s="47" t="s">
        <v>347</v>
      </c>
      <c r="C15" s="155">
        <v>11.92</v>
      </c>
      <c r="D15" s="62"/>
      <c r="E15" s="155">
        <v>11.92</v>
      </c>
      <c r="F15" s="27"/>
      <c r="G15" s="27"/>
      <c r="H15" s="27"/>
      <c r="I15" s="27"/>
      <c r="J15" s="27"/>
      <c r="K15" s="27"/>
      <c r="L15" s="27"/>
    </row>
    <row r="16" spans="1:12" s="54" customFormat="1" ht="27" customHeight="1">
      <c r="A16" s="47">
        <v>2080506</v>
      </c>
      <c r="B16" s="47" t="s">
        <v>348</v>
      </c>
      <c r="C16" s="155">
        <v>5.96</v>
      </c>
      <c r="D16" s="62"/>
      <c r="E16" s="155">
        <v>5.96</v>
      </c>
      <c r="F16" s="27"/>
      <c r="G16" s="27"/>
      <c r="H16" s="27"/>
      <c r="I16" s="27"/>
      <c r="J16" s="27"/>
      <c r="K16" s="27"/>
      <c r="L16" s="27"/>
    </row>
    <row r="17" spans="1:12" s="54" customFormat="1" ht="27" customHeight="1">
      <c r="A17" s="47">
        <v>2080599</v>
      </c>
      <c r="B17" s="47" t="s">
        <v>349</v>
      </c>
      <c r="C17" s="155"/>
      <c r="D17" s="62"/>
      <c r="E17" s="155"/>
      <c r="F17" s="27"/>
      <c r="G17" s="27"/>
      <c r="H17" s="27"/>
      <c r="I17" s="27"/>
      <c r="J17" s="27"/>
      <c r="K17" s="27"/>
      <c r="L17" s="27"/>
    </row>
    <row r="18" spans="1:12" s="54" customFormat="1" ht="27" customHeight="1">
      <c r="A18" s="46">
        <v>210</v>
      </c>
      <c r="B18" s="46" t="s">
        <v>350</v>
      </c>
      <c r="C18" s="155">
        <v>8.68</v>
      </c>
      <c r="D18" s="62"/>
      <c r="E18" s="155">
        <v>8.68</v>
      </c>
      <c r="F18" s="27"/>
      <c r="G18" s="27"/>
      <c r="H18" s="27"/>
      <c r="I18" s="27"/>
      <c r="J18" s="27"/>
      <c r="K18" s="27"/>
      <c r="L18" s="27"/>
    </row>
    <row r="19" spans="1:12" s="54" customFormat="1" ht="27" customHeight="1">
      <c r="A19" s="46">
        <v>21011</v>
      </c>
      <c r="B19" s="46" t="s">
        <v>351</v>
      </c>
      <c r="C19" s="155">
        <v>8.68</v>
      </c>
      <c r="D19" s="62"/>
      <c r="E19" s="155">
        <v>8.68</v>
      </c>
      <c r="F19" s="27"/>
      <c r="G19" s="27"/>
      <c r="H19" s="27"/>
      <c r="I19" s="27"/>
      <c r="J19" s="27"/>
      <c r="K19" s="27"/>
      <c r="L19" s="27"/>
    </row>
    <row r="20" spans="1:12" s="54" customFormat="1" ht="27" customHeight="1">
      <c r="A20" s="47">
        <v>2101101</v>
      </c>
      <c r="B20" s="47" t="s">
        <v>352</v>
      </c>
      <c r="C20" s="155"/>
      <c r="D20" s="62"/>
      <c r="E20" s="155"/>
      <c r="F20" s="27"/>
      <c r="G20" s="27"/>
      <c r="H20" s="27"/>
      <c r="I20" s="27"/>
      <c r="J20" s="27"/>
      <c r="K20" s="27"/>
      <c r="L20" s="27"/>
    </row>
    <row r="21" spans="1:12" s="54" customFormat="1" ht="27" customHeight="1">
      <c r="A21" s="47">
        <v>2101103</v>
      </c>
      <c r="B21" s="47" t="s">
        <v>353</v>
      </c>
      <c r="C21" s="155"/>
      <c r="D21" s="62"/>
      <c r="E21" s="155"/>
      <c r="F21" s="27"/>
      <c r="G21" s="27"/>
      <c r="H21" s="27"/>
      <c r="I21" s="27"/>
      <c r="J21" s="27"/>
      <c r="K21" s="27"/>
      <c r="L21" s="27"/>
    </row>
    <row r="22" spans="1:12" ht="27" customHeight="1">
      <c r="A22" s="47">
        <v>2101102</v>
      </c>
      <c r="B22" s="47" t="s">
        <v>354</v>
      </c>
      <c r="C22" s="155">
        <v>7.08</v>
      </c>
      <c r="D22" s="62"/>
      <c r="E22" s="155">
        <v>7.08</v>
      </c>
      <c r="F22" s="27"/>
      <c r="G22" s="27"/>
      <c r="H22" s="27"/>
      <c r="I22" s="27"/>
      <c r="J22" s="27"/>
      <c r="K22" s="27"/>
      <c r="L22" s="27"/>
    </row>
    <row r="23" spans="1:12" ht="27" customHeight="1">
      <c r="A23" s="47">
        <v>2101199</v>
      </c>
      <c r="B23" s="47" t="s">
        <v>355</v>
      </c>
      <c r="C23" s="155">
        <v>1.6</v>
      </c>
      <c r="D23" s="62"/>
      <c r="E23" s="155">
        <v>1.6</v>
      </c>
      <c r="F23" s="27"/>
      <c r="G23" s="27"/>
      <c r="H23" s="27"/>
      <c r="I23" s="27"/>
      <c r="J23" s="27"/>
      <c r="K23" s="27"/>
      <c r="L23" s="27"/>
    </row>
    <row r="24" spans="1:12" ht="27" customHeight="1">
      <c r="A24" s="46">
        <v>221</v>
      </c>
      <c r="B24" s="46" t="s">
        <v>330</v>
      </c>
      <c r="C24" s="155">
        <v>8.94</v>
      </c>
      <c r="D24" s="62"/>
      <c r="E24" s="155">
        <v>8.94</v>
      </c>
      <c r="F24" s="27"/>
      <c r="G24" s="27"/>
      <c r="H24" s="27"/>
      <c r="I24" s="27"/>
      <c r="J24" s="27"/>
      <c r="K24" s="27"/>
      <c r="L24" s="27"/>
    </row>
    <row r="25" spans="1:12" ht="27" customHeight="1">
      <c r="A25" s="46">
        <v>22102</v>
      </c>
      <c r="B25" s="46" t="s">
        <v>356</v>
      </c>
      <c r="C25" s="155">
        <v>8.94</v>
      </c>
      <c r="D25" s="62"/>
      <c r="E25" s="155">
        <v>8.94</v>
      </c>
      <c r="F25" s="27"/>
      <c r="G25" s="27"/>
      <c r="H25" s="27"/>
      <c r="I25" s="27"/>
      <c r="J25" s="27"/>
      <c r="K25" s="27"/>
      <c r="L25" s="27"/>
    </row>
    <row r="26" spans="1:12" ht="27" customHeight="1">
      <c r="A26" s="47">
        <v>2210201</v>
      </c>
      <c r="B26" s="47" t="s">
        <v>357</v>
      </c>
      <c r="C26" s="155">
        <v>8.94</v>
      </c>
      <c r="D26" s="62"/>
      <c r="E26" s="155">
        <v>8.94</v>
      </c>
      <c r="F26" s="27"/>
      <c r="G26" s="27"/>
      <c r="H26" s="27"/>
      <c r="I26" s="27"/>
      <c r="J26" s="27"/>
      <c r="K26" s="27"/>
      <c r="L26" s="27"/>
    </row>
    <row r="27" spans="1:12" ht="21" customHeight="1">
      <c r="A27" s="33"/>
      <c r="B27" s="33"/>
      <c r="C27" s="33"/>
      <c r="D27" s="63"/>
      <c r="E27" s="33"/>
      <c r="F27" s="33"/>
      <c r="G27" s="33"/>
      <c r="H27" s="33"/>
      <c r="I27" s="33"/>
      <c r="J27" s="33"/>
      <c r="K27" s="33"/>
      <c r="L27" s="33"/>
    </row>
    <row r="28" spans="1:12" ht="21" customHeight="1">
      <c r="B28" s="33"/>
      <c r="C28" s="33"/>
      <c r="D28" s="33"/>
      <c r="E28" s="33"/>
      <c r="F28" s="33"/>
      <c r="G28" s="33"/>
      <c r="H28" s="33"/>
      <c r="I28" s="33"/>
      <c r="J28" s="33"/>
      <c r="K28" s="33"/>
      <c r="L28" s="33"/>
    </row>
    <row r="29" spans="1:12" ht="12.75" customHeight="1">
      <c r="B29" s="33"/>
      <c r="C29" s="33"/>
      <c r="D29" s="33"/>
      <c r="E29" s="33"/>
      <c r="F29" s="33"/>
      <c r="G29" s="33"/>
      <c r="H29" s="33"/>
      <c r="I29" s="33"/>
      <c r="J29" s="33"/>
      <c r="K29" s="33"/>
      <c r="L29" s="33"/>
    </row>
    <row r="30" spans="1:12" ht="12.75" customHeight="1">
      <c r="A30" s="33"/>
      <c r="B30" s="33"/>
      <c r="C30" s="33"/>
      <c r="D30" s="33"/>
      <c r="E30" s="33"/>
      <c r="F30" s="33"/>
      <c r="G30" s="33"/>
      <c r="H30" s="33"/>
      <c r="I30" s="33"/>
      <c r="J30" s="33"/>
      <c r="K30" s="33"/>
      <c r="L30" s="33"/>
    </row>
    <row r="31" spans="1:12" ht="12.75" customHeight="1">
      <c r="B31" s="33"/>
      <c r="C31" s="33"/>
      <c r="D31" s="33"/>
      <c r="F31" s="33"/>
      <c r="G31" s="33"/>
      <c r="H31" s="33"/>
      <c r="I31" s="33"/>
      <c r="J31" s="33"/>
      <c r="K31" s="33"/>
      <c r="L31" s="33"/>
    </row>
    <row r="32" spans="1:12" ht="12.75" customHeight="1">
      <c r="B32" s="33"/>
      <c r="C32" s="33"/>
      <c r="I32" s="33"/>
      <c r="J32" s="33"/>
      <c r="K32" s="33"/>
      <c r="L32" s="33"/>
    </row>
    <row r="33" spans="2:12" ht="12.75" customHeight="1">
      <c r="B33" s="33"/>
      <c r="J33" s="33"/>
      <c r="K33" s="33"/>
    </row>
    <row r="34" spans="2:12" ht="12.75" customHeight="1">
      <c r="B34" s="33"/>
      <c r="J34" s="33"/>
      <c r="K34" s="33"/>
      <c r="L34" s="33"/>
    </row>
    <row r="35" spans="2:12" ht="12.75" customHeight="1">
      <c r="B35" s="33"/>
      <c r="E35" s="33"/>
      <c r="J35" s="33"/>
    </row>
    <row r="36" spans="2:12" ht="12.75" customHeight="1">
      <c r="B36" s="33"/>
      <c r="I36" s="33"/>
      <c r="J36" s="33"/>
    </row>
    <row r="37" spans="2:12" ht="12.75" customHeight="1">
      <c r="B37" s="33"/>
      <c r="I37" s="33"/>
    </row>
    <row r="38" spans="2:12" ht="12.75" customHeight="1">
      <c r="B38" s="33"/>
      <c r="I38" s="33"/>
      <c r="K38" s="33"/>
    </row>
    <row r="39" spans="2:12" ht="12.75" customHeight="1">
      <c r="B39" s="33"/>
    </row>
    <row r="40" spans="2:12" ht="12.75" customHeight="1">
      <c r="B40" s="33"/>
      <c r="C40" s="33"/>
      <c r="F40" s="33"/>
    </row>
    <row r="41" spans="2:12" ht="12.75" customHeight="1">
      <c r="B41" s="33"/>
    </row>
    <row r="42" spans="2:12" ht="12.75" customHeight="1">
      <c r="B42" s="33"/>
      <c r="C42" s="33"/>
      <c r="D42" s="33"/>
    </row>
    <row r="43" spans="2:12" ht="12.75" customHeight="1">
      <c r="B43" s="33"/>
      <c r="K43" s="33"/>
    </row>
  </sheetData>
  <mergeCells count="10">
    <mergeCell ref="J5:J6"/>
    <mergeCell ref="K5:K6"/>
    <mergeCell ref="L5:L6"/>
    <mergeCell ref="A5:B5"/>
    <mergeCell ref="H5:I5"/>
    <mergeCell ref="C5:C6"/>
    <mergeCell ref="D5:D6"/>
    <mergeCell ref="E5:E6"/>
    <mergeCell ref="F5:F6"/>
    <mergeCell ref="G5:G6"/>
  </mergeCells>
  <phoneticPr fontId="33" type="noConversion"/>
  <printOptions horizontalCentered="1"/>
  <pageMargins left="0" right="0" top="0.999305555555556" bottom="0.999305555555556" header="0.499305555555556" footer="0.499305555555556"/>
  <pageSetup paperSize="9" scale="63"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43"/>
  <sheetViews>
    <sheetView showGridLines="0" showZeros="0" workbookViewId="0">
      <selection activeCell="A2" sqref="A2"/>
    </sheetView>
  </sheetViews>
  <sheetFormatPr defaultColWidth="6.88671875" defaultRowHeight="12.75" customHeight="1"/>
  <cols>
    <col min="1" max="1" width="17.109375" style="31" customWidth="1"/>
    <col min="2" max="2" width="34.88671875" style="31" customWidth="1"/>
    <col min="3" max="8" width="18" style="31" customWidth="1"/>
    <col min="9" max="253" width="6.88671875" style="31"/>
    <col min="254" max="254" width="17.109375" style="31" customWidth="1"/>
    <col min="255" max="255" width="34.88671875" style="31" customWidth="1"/>
    <col min="256" max="261" width="18" style="31" customWidth="1"/>
    <col min="262" max="509" width="6.88671875" style="31"/>
    <col min="510" max="510" width="17.109375" style="31" customWidth="1"/>
    <col min="511" max="511" width="34.88671875" style="31" customWidth="1"/>
    <col min="512" max="517" width="18" style="31" customWidth="1"/>
    <col min="518" max="765" width="6.88671875" style="31"/>
    <col min="766" max="766" width="17.109375" style="31" customWidth="1"/>
    <col min="767" max="767" width="34.88671875" style="31" customWidth="1"/>
    <col min="768" max="773" width="18" style="31" customWidth="1"/>
    <col min="774" max="1021" width="6.88671875" style="31"/>
    <col min="1022" max="1022" width="17.109375" style="31" customWidth="1"/>
    <col min="1023" max="1023" width="34.88671875" style="31" customWidth="1"/>
    <col min="1024" max="1029" width="18" style="31" customWidth="1"/>
    <col min="1030" max="1277" width="6.88671875" style="31"/>
    <col min="1278" max="1278" width="17.109375" style="31" customWidth="1"/>
    <col min="1279" max="1279" width="34.88671875" style="31" customWidth="1"/>
    <col min="1280" max="1285" width="18" style="31" customWidth="1"/>
    <col min="1286" max="1533" width="6.88671875" style="31"/>
    <col min="1534" max="1534" width="17.109375" style="31" customWidth="1"/>
    <col min="1535" max="1535" width="34.88671875" style="31" customWidth="1"/>
    <col min="1536" max="1541" width="18" style="31" customWidth="1"/>
    <col min="1542" max="1789" width="6.88671875" style="31"/>
    <col min="1790" max="1790" width="17.109375" style="31" customWidth="1"/>
    <col min="1791" max="1791" width="34.88671875" style="31" customWidth="1"/>
    <col min="1792" max="1797" width="18" style="31" customWidth="1"/>
    <col min="1798" max="2045" width="6.88671875" style="31"/>
    <col min="2046" max="2046" width="17.109375" style="31" customWidth="1"/>
    <col min="2047" max="2047" width="34.88671875" style="31" customWidth="1"/>
    <col min="2048" max="2053" width="18" style="31" customWidth="1"/>
    <col min="2054" max="2301" width="6.88671875" style="31"/>
    <col min="2302" max="2302" width="17.109375" style="31" customWidth="1"/>
    <col min="2303" max="2303" width="34.88671875" style="31" customWidth="1"/>
    <col min="2304" max="2309" width="18" style="31" customWidth="1"/>
    <col min="2310" max="2557" width="6.88671875" style="31"/>
    <col min="2558" max="2558" width="17.109375" style="31" customWidth="1"/>
    <col min="2559" max="2559" width="34.88671875" style="31" customWidth="1"/>
    <col min="2560" max="2565" width="18" style="31" customWidth="1"/>
    <col min="2566" max="2813" width="6.88671875" style="31"/>
    <col min="2814" max="2814" width="17.109375" style="31" customWidth="1"/>
    <col min="2815" max="2815" width="34.88671875" style="31" customWidth="1"/>
    <col min="2816" max="2821" width="18" style="31" customWidth="1"/>
    <col min="2822" max="3069" width="6.88671875" style="31"/>
    <col min="3070" max="3070" width="17.109375" style="31" customWidth="1"/>
    <col min="3071" max="3071" width="34.88671875" style="31" customWidth="1"/>
    <col min="3072" max="3077" width="18" style="31" customWidth="1"/>
    <col min="3078" max="3325" width="6.88671875" style="31"/>
    <col min="3326" max="3326" width="17.109375" style="31" customWidth="1"/>
    <col min="3327" max="3327" width="34.88671875" style="31" customWidth="1"/>
    <col min="3328" max="3333" width="18" style="31" customWidth="1"/>
    <col min="3334" max="3581" width="6.88671875" style="31"/>
    <col min="3582" max="3582" width="17.109375" style="31" customWidth="1"/>
    <col min="3583" max="3583" width="34.88671875" style="31" customWidth="1"/>
    <col min="3584" max="3589" width="18" style="31" customWidth="1"/>
    <col min="3590" max="3837" width="6.88671875" style="31"/>
    <col min="3838" max="3838" width="17.109375" style="31" customWidth="1"/>
    <col min="3839" max="3839" width="34.88671875" style="31" customWidth="1"/>
    <col min="3840" max="3845" width="18" style="31" customWidth="1"/>
    <col min="3846" max="4093" width="6.88671875" style="31"/>
    <col min="4094" max="4094" width="17.109375" style="31" customWidth="1"/>
    <col min="4095" max="4095" width="34.88671875" style="31" customWidth="1"/>
    <col min="4096" max="4101" width="18" style="31" customWidth="1"/>
    <col min="4102" max="4349" width="6.88671875" style="31"/>
    <col min="4350" max="4350" width="17.109375" style="31" customWidth="1"/>
    <col min="4351" max="4351" width="34.88671875" style="31" customWidth="1"/>
    <col min="4352" max="4357" width="18" style="31" customWidth="1"/>
    <col min="4358" max="4605" width="6.88671875" style="31"/>
    <col min="4606" max="4606" width="17.109375" style="31" customWidth="1"/>
    <col min="4607" max="4607" width="34.88671875" style="31" customWidth="1"/>
    <col min="4608" max="4613" width="18" style="31" customWidth="1"/>
    <col min="4614" max="4861" width="6.88671875" style="31"/>
    <col min="4862" max="4862" width="17.109375" style="31" customWidth="1"/>
    <col min="4863" max="4863" width="34.88671875" style="31" customWidth="1"/>
    <col min="4864" max="4869" width="18" style="31" customWidth="1"/>
    <col min="4870" max="5117" width="6.88671875" style="31"/>
    <col min="5118" max="5118" width="17.109375" style="31" customWidth="1"/>
    <col min="5119" max="5119" width="34.88671875" style="31" customWidth="1"/>
    <col min="5120" max="5125" width="18" style="31" customWidth="1"/>
    <col min="5126" max="5373" width="6.88671875" style="31"/>
    <col min="5374" max="5374" width="17.109375" style="31" customWidth="1"/>
    <col min="5375" max="5375" width="34.88671875" style="31" customWidth="1"/>
    <col min="5376" max="5381" width="18" style="31" customWidth="1"/>
    <col min="5382" max="5629" width="6.88671875" style="31"/>
    <col min="5630" max="5630" width="17.109375" style="31" customWidth="1"/>
    <col min="5631" max="5631" width="34.88671875" style="31" customWidth="1"/>
    <col min="5632" max="5637" width="18" style="31" customWidth="1"/>
    <col min="5638" max="5885" width="6.88671875" style="31"/>
    <col min="5886" max="5886" width="17.109375" style="31" customWidth="1"/>
    <col min="5887" max="5887" width="34.88671875" style="31" customWidth="1"/>
    <col min="5888" max="5893" width="18" style="31" customWidth="1"/>
    <col min="5894" max="6141" width="6.88671875" style="31"/>
    <col min="6142" max="6142" width="17.109375" style="31" customWidth="1"/>
    <col min="6143" max="6143" width="34.88671875" style="31" customWidth="1"/>
    <col min="6144" max="6149" width="18" style="31" customWidth="1"/>
    <col min="6150" max="6397" width="6.88671875" style="31"/>
    <col min="6398" max="6398" width="17.109375" style="31" customWidth="1"/>
    <col min="6399" max="6399" width="34.88671875" style="31" customWidth="1"/>
    <col min="6400" max="6405" width="18" style="31" customWidth="1"/>
    <col min="6406" max="6653" width="6.88671875" style="31"/>
    <col min="6654" max="6654" width="17.109375" style="31" customWidth="1"/>
    <col min="6655" max="6655" width="34.88671875" style="31" customWidth="1"/>
    <col min="6656" max="6661" width="18" style="31" customWidth="1"/>
    <col min="6662" max="6909" width="6.88671875" style="31"/>
    <col min="6910" max="6910" width="17.109375" style="31" customWidth="1"/>
    <col min="6911" max="6911" width="34.88671875" style="31" customWidth="1"/>
    <col min="6912" max="6917" width="18" style="31" customWidth="1"/>
    <col min="6918" max="7165" width="6.88671875" style="31"/>
    <col min="7166" max="7166" width="17.109375" style="31" customWidth="1"/>
    <col min="7167" max="7167" width="34.88671875" style="31" customWidth="1"/>
    <col min="7168" max="7173" width="18" style="31" customWidth="1"/>
    <col min="7174" max="7421" width="6.88671875" style="31"/>
    <col min="7422" max="7422" width="17.109375" style="31" customWidth="1"/>
    <col min="7423" max="7423" width="34.88671875" style="31" customWidth="1"/>
    <col min="7424" max="7429" width="18" style="31" customWidth="1"/>
    <col min="7430" max="7677" width="6.88671875" style="31"/>
    <col min="7678" max="7678" width="17.109375" style="31" customWidth="1"/>
    <col min="7679" max="7679" width="34.88671875" style="31" customWidth="1"/>
    <col min="7680" max="7685" width="18" style="31" customWidth="1"/>
    <col min="7686" max="7933" width="6.88671875" style="31"/>
    <col min="7934" max="7934" width="17.109375" style="31" customWidth="1"/>
    <col min="7935" max="7935" width="34.88671875" style="31" customWidth="1"/>
    <col min="7936" max="7941" width="18" style="31" customWidth="1"/>
    <col min="7942" max="8189" width="6.88671875" style="31"/>
    <col min="8190" max="8190" width="17.109375" style="31" customWidth="1"/>
    <col min="8191" max="8191" width="34.88671875" style="31" customWidth="1"/>
    <col min="8192" max="8197" width="18" style="31" customWidth="1"/>
    <col min="8198" max="8445" width="6.88671875" style="31"/>
    <col min="8446" max="8446" width="17.109375" style="31" customWidth="1"/>
    <col min="8447" max="8447" width="34.88671875" style="31" customWidth="1"/>
    <col min="8448" max="8453" width="18" style="31" customWidth="1"/>
    <col min="8454" max="8701" width="6.88671875" style="31"/>
    <col min="8702" max="8702" width="17.109375" style="31" customWidth="1"/>
    <col min="8703" max="8703" width="34.88671875" style="31" customWidth="1"/>
    <col min="8704" max="8709" width="18" style="31" customWidth="1"/>
    <col min="8710" max="8957" width="6.88671875" style="31"/>
    <col min="8958" max="8958" width="17.109375" style="31" customWidth="1"/>
    <col min="8959" max="8959" width="34.88671875" style="31" customWidth="1"/>
    <col min="8960" max="8965" width="18" style="31" customWidth="1"/>
    <col min="8966" max="9213" width="6.88671875" style="31"/>
    <col min="9214" max="9214" width="17.109375" style="31" customWidth="1"/>
    <col min="9215" max="9215" width="34.88671875" style="31" customWidth="1"/>
    <col min="9216" max="9221" width="18" style="31" customWidth="1"/>
    <col min="9222" max="9469" width="6.88671875" style="31"/>
    <col min="9470" max="9470" width="17.109375" style="31" customWidth="1"/>
    <col min="9471" max="9471" width="34.88671875" style="31" customWidth="1"/>
    <col min="9472" max="9477" width="18" style="31" customWidth="1"/>
    <col min="9478" max="9725" width="6.88671875" style="31"/>
    <col min="9726" max="9726" width="17.109375" style="31" customWidth="1"/>
    <col min="9727" max="9727" width="34.88671875" style="31" customWidth="1"/>
    <col min="9728" max="9733" width="18" style="31" customWidth="1"/>
    <col min="9734" max="9981" width="6.88671875" style="31"/>
    <col min="9982" max="9982" width="17.109375" style="31" customWidth="1"/>
    <col min="9983" max="9983" width="34.88671875" style="31" customWidth="1"/>
    <col min="9984" max="9989" width="18" style="31" customWidth="1"/>
    <col min="9990" max="10237" width="6.88671875" style="31"/>
    <col min="10238" max="10238" width="17.109375" style="31" customWidth="1"/>
    <col min="10239" max="10239" width="34.88671875" style="31" customWidth="1"/>
    <col min="10240" max="10245" width="18" style="31" customWidth="1"/>
    <col min="10246" max="10493" width="6.88671875" style="31"/>
    <col min="10494" max="10494" width="17.109375" style="31" customWidth="1"/>
    <col min="10495" max="10495" width="34.88671875" style="31" customWidth="1"/>
    <col min="10496" max="10501" width="18" style="31" customWidth="1"/>
    <col min="10502" max="10749" width="6.88671875" style="31"/>
    <col min="10750" max="10750" width="17.109375" style="31" customWidth="1"/>
    <col min="10751" max="10751" width="34.88671875" style="31" customWidth="1"/>
    <col min="10752" max="10757" width="18" style="31" customWidth="1"/>
    <col min="10758" max="11005" width="6.88671875" style="31"/>
    <col min="11006" max="11006" width="17.109375" style="31" customWidth="1"/>
    <col min="11007" max="11007" width="34.88671875" style="31" customWidth="1"/>
    <col min="11008" max="11013" width="18" style="31" customWidth="1"/>
    <col min="11014" max="11261" width="6.88671875" style="31"/>
    <col min="11262" max="11262" width="17.109375" style="31" customWidth="1"/>
    <col min="11263" max="11263" width="34.88671875" style="31" customWidth="1"/>
    <col min="11264" max="11269" width="18" style="31" customWidth="1"/>
    <col min="11270" max="11517" width="6.88671875" style="31"/>
    <col min="11518" max="11518" width="17.109375" style="31" customWidth="1"/>
    <col min="11519" max="11519" width="34.88671875" style="31" customWidth="1"/>
    <col min="11520" max="11525" width="18" style="31" customWidth="1"/>
    <col min="11526" max="11773" width="6.88671875" style="31"/>
    <col min="11774" max="11774" width="17.109375" style="31" customWidth="1"/>
    <col min="11775" max="11775" width="34.88671875" style="31" customWidth="1"/>
    <col min="11776" max="11781" width="18" style="31" customWidth="1"/>
    <col min="11782" max="12029" width="6.88671875" style="31"/>
    <col min="12030" max="12030" width="17.109375" style="31" customWidth="1"/>
    <col min="12031" max="12031" width="34.88671875" style="31" customWidth="1"/>
    <col min="12032" max="12037" width="18" style="31" customWidth="1"/>
    <col min="12038" max="12285" width="6.88671875" style="31"/>
    <col min="12286" max="12286" width="17.109375" style="31" customWidth="1"/>
    <col min="12287" max="12287" width="34.88671875" style="31" customWidth="1"/>
    <col min="12288" max="12293" width="18" style="31" customWidth="1"/>
    <col min="12294" max="12541" width="6.88671875" style="31"/>
    <col min="12542" max="12542" width="17.109375" style="31" customWidth="1"/>
    <col min="12543" max="12543" width="34.88671875" style="31" customWidth="1"/>
    <col min="12544" max="12549" width="18" style="31" customWidth="1"/>
    <col min="12550" max="12797" width="6.88671875" style="31"/>
    <col min="12798" max="12798" width="17.109375" style="31" customWidth="1"/>
    <col min="12799" max="12799" width="34.88671875" style="31" customWidth="1"/>
    <col min="12800" max="12805" width="18" style="31" customWidth="1"/>
    <col min="12806" max="13053" width="6.88671875" style="31"/>
    <col min="13054" max="13054" width="17.109375" style="31" customWidth="1"/>
    <col min="13055" max="13055" width="34.88671875" style="31" customWidth="1"/>
    <col min="13056" max="13061" width="18" style="31" customWidth="1"/>
    <col min="13062" max="13309" width="6.88671875" style="31"/>
    <col min="13310" max="13310" width="17.109375" style="31" customWidth="1"/>
    <col min="13311" max="13311" width="34.88671875" style="31" customWidth="1"/>
    <col min="13312" max="13317" width="18" style="31" customWidth="1"/>
    <col min="13318" max="13565" width="6.88671875" style="31"/>
    <col min="13566" max="13566" width="17.109375" style="31" customWidth="1"/>
    <col min="13567" max="13567" width="34.88671875" style="31" customWidth="1"/>
    <col min="13568" max="13573" width="18" style="31" customWidth="1"/>
    <col min="13574" max="13821" width="6.88671875" style="31"/>
    <col min="13822" max="13822" width="17.109375" style="31" customWidth="1"/>
    <col min="13823" max="13823" width="34.88671875" style="31" customWidth="1"/>
    <col min="13824" max="13829" width="18" style="31" customWidth="1"/>
    <col min="13830" max="14077" width="6.88671875" style="31"/>
    <col min="14078" max="14078" width="17.109375" style="31" customWidth="1"/>
    <col min="14079" max="14079" width="34.88671875" style="31" customWidth="1"/>
    <col min="14080" max="14085" width="18" style="31" customWidth="1"/>
    <col min="14086" max="14333" width="6.88671875" style="31"/>
    <col min="14334" max="14334" width="17.109375" style="31" customWidth="1"/>
    <col min="14335" max="14335" width="34.88671875" style="31" customWidth="1"/>
    <col min="14336" max="14341" width="18" style="31" customWidth="1"/>
    <col min="14342" max="14589" width="6.88671875" style="31"/>
    <col min="14590" max="14590" width="17.109375" style="31" customWidth="1"/>
    <col min="14591" max="14591" width="34.88671875" style="31" customWidth="1"/>
    <col min="14592" max="14597" width="18" style="31" customWidth="1"/>
    <col min="14598" max="14845" width="6.88671875" style="31"/>
    <col min="14846" max="14846" width="17.109375" style="31" customWidth="1"/>
    <col min="14847" max="14847" width="34.88671875" style="31" customWidth="1"/>
    <col min="14848" max="14853" width="18" style="31" customWidth="1"/>
    <col min="14854" max="15101" width="6.88671875" style="31"/>
    <col min="15102" max="15102" width="17.109375" style="31" customWidth="1"/>
    <col min="15103" max="15103" width="34.88671875" style="31" customWidth="1"/>
    <col min="15104" max="15109" width="18" style="31" customWidth="1"/>
    <col min="15110" max="15357" width="6.88671875" style="31"/>
    <col min="15358" max="15358" width="17.109375" style="31" customWidth="1"/>
    <col min="15359" max="15359" width="34.88671875" style="31" customWidth="1"/>
    <col min="15360" max="15365" width="18" style="31" customWidth="1"/>
    <col min="15366" max="15613" width="6.88671875" style="31"/>
    <col min="15614" max="15614" width="17.109375" style="31" customWidth="1"/>
    <col min="15615" max="15615" width="34.88671875" style="31" customWidth="1"/>
    <col min="15616" max="15621" width="18" style="31" customWidth="1"/>
    <col min="15622" max="15869" width="6.88671875" style="31"/>
    <col min="15870" max="15870" width="17.109375" style="31" customWidth="1"/>
    <col min="15871" max="15871" width="34.88671875" style="31" customWidth="1"/>
    <col min="15872" max="15877" width="18" style="31" customWidth="1"/>
    <col min="15878" max="16125" width="6.88671875" style="31"/>
    <col min="16126" max="16126" width="17.109375" style="31" customWidth="1"/>
    <col min="16127" max="16127" width="34.88671875" style="31" customWidth="1"/>
    <col min="16128" max="16133" width="18" style="31" customWidth="1"/>
    <col min="16134" max="16384" width="6.88671875" style="31"/>
  </cols>
  <sheetData>
    <row r="1" spans="1:8" ht="20.100000000000001" customHeight="1">
      <c r="A1" s="32" t="s">
        <v>505</v>
      </c>
      <c r="B1" s="33"/>
    </row>
    <row r="2" spans="1:8" ht="33.6">
      <c r="A2" s="34" t="s">
        <v>577</v>
      </c>
      <c r="B2" s="35"/>
      <c r="C2" s="35"/>
      <c r="D2" s="35"/>
      <c r="E2" s="35"/>
      <c r="F2" s="35"/>
      <c r="G2" s="35"/>
      <c r="H2" s="36"/>
    </row>
    <row r="3" spans="1:8" ht="20.100000000000001" customHeight="1">
      <c r="A3" s="37"/>
      <c r="B3" s="38"/>
      <c r="C3" s="35"/>
      <c r="D3" s="35"/>
      <c r="E3" s="35"/>
      <c r="F3" s="35"/>
      <c r="G3" s="35"/>
      <c r="H3" s="36"/>
    </row>
    <row r="4" spans="1:8" ht="20.100000000000001" customHeight="1">
      <c r="A4" s="39"/>
      <c r="B4" s="40"/>
      <c r="C4" s="39"/>
      <c r="D4" s="39"/>
      <c r="E4" s="39"/>
      <c r="F4" s="39"/>
      <c r="G4" s="39"/>
      <c r="H4" s="41" t="s">
        <v>312</v>
      </c>
    </row>
    <row r="5" spans="1:8" ht="29.25" customHeight="1">
      <c r="A5" s="27" t="s">
        <v>337</v>
      </c>
      <c r="B5" s="27" t="s">
        <v>338</v>
      </c>
      <c r="C5" s="27" t="s">
        <v>317</v>
      </c>
      <c r="D5" s="42" t="s">
        <v>340</v>
      </c>
      <c r="E5" s="27" t="s">
        <v>341</v>
      </c>
      <c r="F5" s="27" t="s">
        <v>506</v>
      </c>
      <c r="G5" s="27" t="s">
        <v>507</v>
      </c>
      <c r="H5" s="27" t="s">
        <v>508</v>
      </c>
    </row>
    <row r="6" spans="1:8" ht="29.25" customHeight="1">
      <c r="A6" s="43"/>
      <c r="B6" s="44" t="s">
        <v>317</v>
      </c>
      <c r="C6" s="45">
        <v>230.14</v>
      </c>
      <c r="D6" s="45">
        <f>D7+D12+D17+D23</f>
        <v>209.39</v>
      </c>
      <c r="E6" s="155">
        <v>20.75</v>
      </c>
      <c r="F6" s="43"/>
      <c r="G6" s="43"/>
      <c r="H6" s="43"/>
    </row>
    <row r="7" spans="1:8" ht="29.25" customHeight="1">
      <c r="A7" s="46">
        <v>201</v>
      </c>
      <c r="B7" s="46" t="s">
        <v>324</v>
      </c>
      <c r="C7" s="45">
        <f>D7+E7</f>
        <v>194.64</v>
      </c>
      <c r="D7" s="155">
        <v>173.89</v>
      </c>
      <c r="E7" s="155">
        <v>20.75</v>
      </c>
      <c r="F7" s="43"/>
      <c r="G7" s="43"/>
      <c r="H7" s="43"/>
    </row>
    <row r="8" spans="1:8" ht="29.25" customHeight="1">
      <c r="A8" s="47">
        <v>20103</v>
      </c>
      <c r="B8" s="47" t="s">
        <v>342</v>
      </c>
      <c r="C8" s="155">
        <f t="shared" ref="C8:C25" si="0">D8+E8</f>
        <v>194.64</v>
      </c>
      <c r="D8" s="155">
        <v>173.89</v>
      </c>
      <c r="E8" s="155">
        <v>20.75</v>
      </c>
      <c r="F8" s="43"/>
      <c r="G8" s="43"/>
      <c r="H8" s="43"/>
    </row>
    <row r="9" spans="1:8" ht="29.25" customHeight="1">
      <c r="A9" s="48">
        <v>2010301</v>
      </c>
      <c r="B9" s="49" t="s">
        <v>343</v>
      </c>
      <c r="C9" s="155">
        <f t="shared" si="0"/>
        <v>0</v>
      </c>
      <c r="D9" s="155"/>
      <c r="E9" s="155"/>
      <c r="F9" s="43"/>
      <c r="G9" s="43"/>
      <c r="H9" s="43"/>
    </row>
    <row r="10" spans="1:8" ht="29.25" customHeight="1">
      <c r="A10" s="48">
        <v>2010308</v>
      </c>
      <c r="B10" s="49" t="s">
        <v>344</v>
      </c>
      <c r="C10" s="155">
        <f t="shared" si="0"/>
        <v>20.75</v>
      </c>
      <c r="D10" s="111"/>
      <c r="E10" s="155">
        <v>20.75</v>
      </c>
      <c r="F10" s="43"/>
      <c r="G10" s="43"/>
      <c r="H10" s="43"/>
    </row>
    <row r="11" spans="1:8" ht="29.25" customHeight="1">
      <c r="A11" s="48">
        <v>2010350</v>
      </c>
      <c r="B11" s="49" t="s">
        <v>345</v>
      </c>
      <c r="C11" s="155">
        <f t="shared" si="0"/>
        <v>173.89</v>
      </c>
      <c r="D11" s="155">
        <v>173.89</v>
      </c>
      <c r="F11" s="43"/>
      <c r="G11" s="43"/>
      <c r="H11" s="43"/>
    </row>
    <row r="12" spans="1:8" ht="29.25" customHeight="1">
      <c r="A12" s="50">
        <v>208</v>
      </c>
      <c r="B12" s="51" t="s">
        <v>326</v>
      </c>
      <c r="C12" s="155">
        <f t="shared" si="0"/>
        <v>17.88</v>
      </c>
      <c r="D12" s="155">
        <v>17.88</v>
      </c>
      <c r="E12" s="162"/>
      <c r="F12" s="43"/>
      <c r="G12" s="43"/>
      <c r="H12" s="43"/>
    </row>
    <row r="13" spans="1:8" ht="29.25" customHeight="1">
      <c r="A13" s="50">
        <v>20805</v>
      </c>
      <c r="B13" s="51" t="s">
        <v>346</v>
      </c>
      <c r="C13" s="155">
        <f t="shared" si="0"/>
        <v>17.88</v>
      </c>
      <c r="D13" s="155">
        <v>17.88</v>
      </c>
      <c r="E13" s="162"/>
      <c r="F13" s="43"/>
      <c r="G13" s="43"/>
      <c r="H13" s="43"/>
    </row>
    <row r="14" spans="1:8" ht="29.25" customHeight="1">
      <c r="A14" s="48">
        <v>2080505</v>
      </c>
      <c r="B14" s="49" t="s">
        <v>347</v>
      </c>
      <c r="C14" s="155">
        <f t="shared" si="0"/>
        <v>11.92</v>
      </c>
      <c r="D14" s="155">
        <v>11.92</v>
      </c>
      <c r="E14" s="162"/>
      <c r="F14" s="43"/>
      <c r="G14" s="43"/>
      <c r="H14" s="43"/>
    </row>
    <row r="15" spans="1:8" ht="29.25" customHeight="1">
      <c r="A15" s="48">
        <v>2080506</v>
      </c>
      <c r="B15" s="49" t="s">
        <v>348</v>
      </c>
      <c r="C15" s="155">
        <f t="shared" si="0"/>
        <v>5.96</v>
      </c>
      <c r="D15" s="155">
        <v>5.96</v>
      </c>
      <c r="E15" s="162"/>
      <c r="F15" s="43"/>
      <c r="G15" s="43"/>
      <c r="H15" s="43"/>
    </row>
    <row r="16" spans="1:8" ht="29.25" customHeight="1">
      <c r="A16" s="48">
        <v>2080599</v>
      </c>
      <c r="B16" s="49" t="s">
        <v>349</v>
      </c>
      <c r="C16" s="155">
        <f t="shared" si="0"/>
        <v>0</v>
      </c>
      <c r="D16" s="155"/>
      <c r="E16" s="162"/>
      <c r="F16" s="43"/>
      <c r="G16" s="43"/>
      <c r="H16" s="43"/>
    </row>
    <row r="17" spans="1:9" ht="29.25" customHeight="1">
      <c r="A17" s="50">
        <v>210</v>
      </c>
      <c r="B17" s="51" t="s">
        <v>350</v>
      </c>
      <c r="C17" s="155">
        <f t="shared" si="0"/>
        <v>8.68</v>
      </c>
      <c r="D17" s="155">
        <v>8.68</v>
      </c>
      <c r="E17" s="162"/>
      <c r="F17" s="43"/>
      <c r="G17" s="43"/>
      <c r="H17" s="43"/>
    </row>
    <row r="18" spans="1:9" ht="29.25" customHeight="1">
      <c r="A18" s="50">
        <v>21011</v>
      </c>
      <c r="B18" s="51" t="s">
        <v>351</v>
      </c>
      <c r="C18" s="155">
        <f t="shared" si="0"/>
        <v>8.68</v>
      </c>
      <c r="D18" s="155">
        <v>8.68</v>
      </c>
      <c r="E18" s="162"/>
      <c r="F18" s="43"/>
      <c r="G18" s="43"/>
      <c r="H18" s="43"/>
    </row>
    <row r="19" spans="1:9" ht="29.25" customHeight="1">
      <c r="A19" s="48">
        <v>2101101</v>
      </c>
      <c r="B19" s="49" t="s">
        <v>352</v>
      </c>
      <c r="C19" s="155">
        <f t="shared" si="0"/>
        <v>0</v>
      </c>
      <c r="D19" s="155"/>
      <c r="E19" s="162"/>
      <c r="F19" s="43"/>
      <c r="G19" s="43"/>
      <c r="H19" s="43"/>
    </row>
    <row r="20" spans="1:9" ht="29.25" customHeight="1">
      <c r="A20" s="48">
        <v>2101103</v>
      </c>
      <c r="B20" s="49" t="s">
        <v>353</v>
      </c>
      <c r="C20" s="155">
        <f t="shared" si="0"/>
        <v>0</v>
      </c>
      <c r="D20" s="155"/>
      <c r="E20" s="162"/>
      <c r="F20" s="43"/>
      <c r="G20" s="43"/>
      <c r="H20" s="43"/>
    </row>
    <row r="21" spans="1:9" ht="29.25" customHeight="1">
      <c r="A21" s="48">
        <v>2101102</v>
      </c>
      <c r="B21" s="49" t="s">
        <v>354</v>
      </c>
      <c r="C21" s="155">
        <f t="shared" si="0"/>
        <v>7.08</v>
      </c>
      <c r="D21" s="155">
        <v>7.08</v>
      </c>
      <c r="E21" s="162"/>
      <c r="F21" s="43"/>
      <c r="G21" s="43"/>
      <c r="H21" s="43"/>
    </row>
    <row r="22" spans="1:9" ht="29.25" customHeight="1">
      <c r="A22" s="48">
        <v>2101199</v>
      </c>
      <c r="B22" s="49" t="s">
        <v>355</v>
      </c>
      <c r="C22" s="155">
        <f t="shared" si="0"/>
        <v>1.6</v>
      </c>
      <c r="D22" s="155">
        <v>1.6</v>
      </c>
      <c r="E22" s="162"/>
      <c r="F22" s="43"/>
      <c r="G22" s="43"/>
      <c r="H22" s="43"/>
    </row>
    <row r="23" spans="1:9" ht="29.25" customHeight="1">
      <c r="A23" s="50">
        <v>221</v>
      </c>
      <c r="B23" s="51" t="s">
        <v>330</v>
      </c>
      <c r="C23" s="155">
        <f t="shared" si="0"/>
        <v>8.94</v>
      </c>
      <c r="D23" s="155">
        <v>8.94</v>
      </c>
      <c r="E23" s="162"/>
      <c r="F23" s="43"/>
      <c r="G23" s="43"/>
      <c r="H23" s="43"/>
    </row>
    <row r="24" spans="1:9" ht="29.25" customHeight="1">
      <c r="A24" s="52">
        <v>22102</v>
      </c>
      <c r="B24" s="53" t="s">
        <v>356</v>
      </c>
      <c r="C24" s="155">
        <f t="shared" si="0"/>
        <v>8.94</v>
      </c>
      <c r="D24" s="155">
        <v>8.94</v>
      </c>
      <c r="E24" s="162"/>
      <c r="F24" s="43"/>
      <c r="G24" s="43"/>
      <c r="H24" s="43"/>
    </row>
    <row r="25" spans="1:9" ht="29.25" customHeight="1">
      <c r="A25" s="47">
        <v>2210201</v>
      </c>
      <c r="B25" s="47" t="s">
        <v>357</v>
      </c>
      <c r="C25" s="155">
        <f t="shared" si="0"/>
        <v>8.94</v>
      </c>
      <c r="D25" s="155">
        <v>8.94</v>
      </c>
      <c r="E25" s="162"/>
      <c r="F25" s="43"/>
      <c r="G25" s="43"/>
      <c r="H25" s="43"/>
    </row>
    <row r="26" spans="1:9" ht="18.75" customHeight="1">
      <c r="A26" s="33"/>
      <c r="B26" s="33"/>
      <c r="C26" s="33"/>
      <c r="E26" s="162"/>
      <c r="F26" s="33"/>
      <c r="G26" s="33"/>
      <c r="H26" s="33"/>
    </row>
    <row r="27" spans="1:9" ht="18.75" customHeight="1">
      <c r="A27" s="33"/>
      <c r="B27" s="33"/>
      <c r="C27" s="33"/>
      <c r="D27" s="33"/>
      <c r="E27" s="33"/>
      <c r="F27" s="33"/>
      <c r="G27" s="33"/>
      <c r="H27" s="33"/>
    </row>
    <row r="28" spans="1:9" ht="12.75" customHeight="1">
      <c r="A28" s="33"/>
      <c r="B28" s="33"/>
      <c r="D28" s="33"/>
      <c r="E28" s="33"/>
      <c r="F28" s="33"/>
      <c r="G28" s="33"/>
      <c r="H28" s="33"/>
    </row>
    <row r="29" spans="1:9" ht="12.75" customHeight="1">
      <c r="A29" s="33"/>
      <c r="B29" s="33"/>
      <c r="D29" s="33"/>
      <c r="E29" s="33"/>
      <c r="F29" s="33"/>
      <c r="G29" s="33"/>
      <c r="H29" s="33"/>
      <c r="I29" s="33"/>
    </row>
    <row r="30" spans="1:9" ht="12.75" customHeight="1">
      <c r="A30" s="33"/>
      <c r="B30" s="33"/>
      <c r="D30" s="33"/>
      <c r="E30" s="33"/>
      <c r="F30" s="33"/>
      <c r="G30" s="33"/>
      <c r="H30" s="33"/>
    </row>
    <row r="31" spans="1:9" ht="12.75" customHeight="1">
      <c r="A31" s="33"/>
      <c r="B31" s="33"/>
      <c r="D31" s="33"/>
      <c r="E31" s="33"/>
      <c r="F31" s="33"/>
      <c r="G31" s="33"/>
    </row>
    <row r="32" spans="1:9" ht="12.75" customHeight="1">
      <c r="A32" s="33"/>
      <c r="B32" s="33"/>
      <c r="C32" s="33"/>
      <c r="D32" s="33"/>
      <c r="E32" s="33"/>
      <c r="F32" s="33"/>
      <c r="G32" s="33"/>
      <c r="I32" s="33"/>
    </row>
    <row r="33" spans="1:8" ht="12.75" customHeight="1">
      <c r="B33" s="33"/>
      <c r="F33" s="33"/>
      <c r="G33" s="33"/>
      <c r="H33" s="33"/>
    </row>
    <row r="34" spans="1:8" ht="12.75" customHeight="1">
      <c r="A34" s="33"/>
      <c r="B34" s="33"/>
      <c r="F34" s="33"/>
      <c r="G34" s="33"/>
    </row>
    <row r="35" spans="1:8" ht="12.75" customHeight="1">
      <c r="B35" s="33"/>
      <c r="F35" s="33"/>
    </row>
    <row r="36" spans="1:8" ht="12.75" customHeight="1">
      <c r="A36" s="33"/>
      <c r="B36" s="33"/>
      <c r="H36" s="33"/>
    </row>
    <row r="37" spans="1:8" ht="12.75" customHeight="1">
      <c r="A37" s="33"/>
      <c r="B37" s="33"/>
      <c r="E37" s="33"/>
    </row>
    <row r="38" spans="1:8" ht="12.75" customHeight="1">
      <c r="C38" s="33"/>
      <c r="F38" s="33"/>
    </row>
    <row r="39" spans="1:8" ht="12.75" customHeight="1">
      <c r="B39" s="33"/>
    </row>
    <row r="40" spans="1:8" ht="12.75" customHeight="1">
      <c r="B40" s="33"/>
    </row>
    <row r="41" spans="1:8" ht="12.75" customHeight="1">
      <c r="G41" s="33"/>
    </row>
    <row r="42" spans="1:8" ht="12.75" customHeight="1">
      <c r="B42" s="33"/>
    </row>
    <row r="43" spans="1:8" ht="12.75" customHeight="1">
      <c r="C43" s="33"/>
      <c r="G43" s="33"/>
    </row>
  </sheetData>
  <phoneticPr fontId="33" type="noConversion"/>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区级项目资金绩效目标表5</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HC4CS65</dc:creator>
  <cp:lastModifiedBy>lenovo</cp:lastModifiedBy>
  <cp:lastPrinted>2021-03-24T01:14:00Z</cp:lastPrinted>
  <dcterms:created xsi:type="dcterms:W3CDTF">2015-06-05T18:19:00Z</dcterms:created>
  <dcterms:modified xsi:type="dcterms:W3CDTF">2022-08-29T16:49:36Z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CFA57A24BCFA48409AB98C65BDF09436</vt:lpwstr>
  </property>
</Properties>
</file>