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Sheet1!$A$3:$L$14</definedName>
    <definedName name="_xlnm.Print_Area" localSheetId="0">Sheet1!$A$1:$L$14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<sst xmlns="http://schemas.openxmlformats.org/spreadsheetml/2006/main" count="65" uniqueCount="60">
  <si>
    <t>綦江区2023年部分衔接资金项目调整方案</t>
  </si>
  <si>
    <t>单位：万元</t>
  </si>
  <si>
    <t>序号</t>
  </si>
  <si>
    <t>主管部门</t>
  </si>
  <si>
    <t>项目名称</t>
  </si>
  <si>
    <t>资金来源</t>
  </si>
  <si>
    <t>调减金额</t>
  </si>
  <si>
    <t>安排资金</t>
  </si>
  <si>
    <t>实施地点</t>
  </si>
  <si>
    <t>项目业主单位</t>
  </si>
  <si>
    <t>主要建设内容</t>
  </si>
  <si>
    <t>绩效目标</t>
  </si>
  <si>
    <t>备注</t>
  </si>
  <si>
    <t>区农业农村委</t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</si>
  <si>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年綦江区山羊发展项目</t>
    </r>
  </si>
  <si>
    <t>市级资金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</si>
  <si>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年綦江区发展壮大农村集体经济项目</t>
    </r>
  </si>
  <si>
    <t>东溪镇结农村、赶水镇土台村、打通镇马颈村、石壕镇青坪村、新盛街道气田村、永新镇华蓉村、三角镇大湾村、隆盛镇长春村、郭扶镇三塘、篆塘镇遥河村、丁山镇保元村、安稳镇篆坪村、扶欢镇民主村、永城镇温泉村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</si>
  <si>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万元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村，用于新型农村集体经济发展。</t>
    </r>
  </si>
  <si>
    <r>
      <rPr>
        <sz val="11"/>
        <color theme="1"/>
        <rFont val="方正仿宋_GBK"/>
        <charset val="134"/>
      </rPr>
      <t>项目实施后，每个促集体经济年均增加收入</t>
    </r>
    <r>
      <rPr>
        <sz val="11"/>
        <color theme="1"/>
        <rFont val="Times New Roman"/>
        <charset val="134"/>
      </rPr>
      <t>1.93</t>
    </r>
    <r>
      <rPr>
        <sz val="11"/>
        <color theme="1"/>
        <rFont val="方正仿宋_GBK"/>
        <charset val="134"/>
      </rPr>
      <t>万元。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</si>
  <si>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年綦江区生猪产业发展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</si>
  <si>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年綦江区篆塘镇联合村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养牛场建设项目</t>
    </r>
  </si>
  <si>
    <r>
      <rPr>
        <sz val="12"/>
        <color theme="1"/>
        <rFont val="方正仿宋_GBK"/>
        <charset val="134"/>
      </rPr>
      <t>篆塘镇联合村</t>
    </r>
  </si>
  <si>
    <t>篆塘镇</t>
  </si>
  <si>
    <t>新建70头规模养牛场。</t>
  </si>
  <si>
    <r>
      <rPr>
        <sz val="11"/>
        <color theme="1"/>
        <rFont val="方正仿宋_GBK"/>
        <charset val="134"/>
      </rPr>
      <t>项目实施后，可壮大联合村集体经济，用工</t>
    </r>
    <r>
      <rPr>
        <sz val="11"/>
        <color theme="1"/>
        <rFont val="Times New Roman"/>
        <charset val="134"/>
      </rPr>
      <t>2-3</t>
    </r>
    <r>
      <rPr>
        <sz val="11"/>
        <color theme="1"/>
        <rFont val="方正仿宋_GBK"/>
        <charset val="134"/>
      </rPr>
      <t>人，年增加</t>
    </r>
    <r>
      <rPr>
        <sz val="11"/>
        <color theme="1"/>
        <rFont val="Times New Roman"/>
        <charset val="134"/>
      </rPr>
      <t>2-4</t>
    </r>
    <r>
      <rPr>
        <sz val="11"/>
        <color theme="1"/>
        <rFont val="方正仿宋_GBK"/>
        <charset val="134"/>
      </rPr>
      <t>万元，全村集体经济成员</t>
    </r>
    <r>
      <rPr>
        <sz val="11"/>
        <color theme="1"/>
        <rFont val="Times New Roman"/>
        <charset val="134"/>
      </rPr>
      <t>560</t>
    </r>
    <r>
      <rPr>
        <sz val="11"/>
        <color theme="1"/>
        <rFont val="方正仿宋_GBK"/>
        <charset val="134"/>
      </rPr>
      <t>户，</t>
    </r>
    <r>
      <rPr>
        <sz val="11"/>
        <color theme="1"/>
        <rFont val="Times New Roman"/>
        <charset val="134"/>
      </rPr>
      <t>1450</t>
    </r>
    <r>
      <rPr>
        <sz val="11"/>
        <color theme="1"/>
        <rFont val="方正仿宋_GBK"/>
        <charset val="134"/>
      </rPr>
      <t>人受益。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</si>
  <si>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年綦江区打通镇大罗村、马颈村农户环境改善项目</t>
    </r>
  </si>
  <si>
    <r>
      <rPr>
        <sz val="12"/>
        <color theme="1"/>
        <rFont val="方正仿宋_GBK"/>
        <charset val="134"/>
      </rPr>
      <t>打通镇大罗村、马颈村</t>
    </r>
  </si>
  <si>
    <t>打通镇</t>
  </si>
  <si>
    <r>
      <rPr>
        <sz val="12"/>
        <color theme="1"/>
        <rFont val="方正仿宋_GBK"/>
        <charset val="134"/>
      </rPr>
      <t>完成打通镇大罗村、马颈村各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户农户庭院整治。</t>
    </r>
  </si>
  <si>
    <r>
      <rPr>
        <sz val="11"/>
        <color theme="1"/>
        <rFont val="方正仿宋_GBK"/>
        <charset val="134"/>
      </rPr>
      <t>项目实施后，有效改善大罗村、马颈村人居环境，受益群众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452</t>
    </r>
    <r>
      <rPr>
        <sz val="11"/>
        <color theme="1"/>
        <rFont val="方正仿宋_GBK"/>
        <charset val="134"/>
      </rPr>
      <t>人，其中脱贫户和监测户</t>
    </r>
    <r>
      <rPr>
        <sz val="11"/>
        <color theme="1"/>
        <rFont val="Times New Roman"/>
        <charset val="134"/>
      </rPr>
      <t>9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方正仿宋_GBK"/>
        <charset val="134"/>
      </rPr>
      <t>人。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</si>
  <si>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年綦江区打通镇荣华村人行便道建设项目</t>
    </r>
  </si>
  <si>
    <r>
      <rPr>
        <sz val="12"/>
        <color theme="1"/>
        <rFont val="方正仿宋_GBK"/>
        <charset val="134"/>
      </rPr>
      <t>打通镇荣华村</t>
    </r>
  </si>
  <si>
    <r>
      <rPr>
        <sz val="12"/>
        <color theme="1"/>
        <rFont val="方正仿宋_GBK"/>
        <charset val="134"/>
      </rPr>
      <t>新建人行便道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方正仿宋_GBK"/>
        <charset val="134"/>
      </rPr>
      <t>公里。</t>
    </r>
  </si>
  <si>
    <r>
      <rPr>
        <sz val="11"/>
        <color theme="1"/>
        <rFont val="方正仿宋_GBK"/>
        <charset val="134"/>
      </rPr>
      <t>项目实施后，可解决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383</t>
    </r>
    <r>
      <rPr>
        <sz val="11"/>
        <color theme="1"/>
        <rFont val="方正仿宋_GBK"/>
        <charset val="134"/>
      </rPr>
      <t>人出行难问题，其中脱贫户和检测对象</t>
    </r>
    <r>
      <rPr>
        <sz val="11"/>
        <color theme="1"/>
        <rFont val="Times New Roman"/>
        <charset val="134"/>
      </rPr>
      <t>5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方正仿宋_GBK"/>
        <charset val="134"/>
      </rPr>
      <t>人。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</si>
  <si>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年石角镇下湾村、白云村人行便道建设</t>
    </r>
  </si>
  <si>
    <t>石角镇下湾村、白云村</t>
  </si>
  <si>
    <t>石角镇</t>
  </si>
  <si>
    <r>
      <rPr>
        <sz val="11"/>
        <color theme="1"/>
        <rFont val="方正仿宋_GBK"/>
        <charset val="134"/>
      </rPr>
      <t>项目实施后，可解决</t>
    </r>
    <r>
      <rPr>
        <sz val="11"/>
        <color theme="1"/>
        <rFont val="Times New Roman"/>
        <charset val="134"/>
      </rPr>
      <t>368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1500</t>
    </r>
    <r>
      <rPr>
        <sz val="11"/>
        <color theme="1"/>
        <rFont val="方正仿宋_GBK"/>
        <charset val="134"/>
      </rPr>
      <t>人出行难问题。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</si>
  <si>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年綦江区文龙街道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春灯村人行便道建设项目</t>
    </r>
  </si>
  <si>
    <r>
      <rPr>
        <sz val="12"/>
        <color theme="1"/>
        <rFont val="方正仿宋_GBK"/>
        <charset val="134"/>
      </rPr>
      <t>文龙街道春灯村</t>
    </r>
  </si>
  <si>
    <t>文龙街道</t>
  </si>
  <si>
    <r>
      <rPr>
        <sz val="11"/>
        <color theme="1"/>
        <rFont val="方正仿宋_GBK"/>
        <charset val="134"/>
      </rPr>
      <t>解决春灯村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方正仿宋_GBK"/>
        <charset val="134"/>
      </rPr>
      <t>户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余人出行问题，其中脱贫户和监测对象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方正仿宋_GBK"/>
        <charset val="134"/>
      </rPr>
      <t>人。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</si>
  <si>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年綦江区中峰镇新庄村经果产业发展项目</t>
    </r>
  </si>
  <si>
    <r>
      <rPr>
        <sz val="12"/>
        <color theme="1"/>
        <rFont val="方正仿宋_GBK"/>
        <charset val="134"/>
      </rPr>
      <t>中峰镇新庄村</t>
    </r>
  </si>
  <si>
    <t>中峰镇</t>
  </si>
  <si>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亩梨子品种改良，高换嫁接；梨子园内新建</t>
    </r>
    <r>
      <rPr>
        <sz val="12"/>
        <color theme="1"/>
        <rFont val="Times New Roman"/>
        <charset val="134"/>
      </rPr>
      <t>900</t>
    </r>
    <r>
      <rPr>
        <sz val="12"/>
        <color theme="1"/>
        <rFont val="方正仿宋_GBK"/>
        <charset val="134"/>
      </rPr>
      <t>米长，</t>
    </r>
    <r>
      <rPr>
        <sz val="12"/>
        <color theme="1"/>
        <rFont val="Times New Roman"/>
        <charset val="134"/>
      </rPr>
      <t>2.5</t>
    </r>
    <r>
      <rPr>
        <sz val="12"/>
        <color theme="1"/>
        <rFont val="方正仿宋_GBK"/>
        <charset val="134"/>
      </rPr>
      <t>米宽，</t>
    </r>
    <r>
      <rPr>
        <sz val="12"/>
        <color theme="1"/>
        <rFont val="Times New Roman"/>
        <charset val="134"/>
      </rPr>
      <t>15cm</t>
    </r>
    <r>
      <rPr>
        <sz val="12"/>
        <color theme="1"/>
        <rFont val="方正仿宋_GBK"/>
        <charset val="134"/>
      </rPr>
      <t>厚</t>
    </r>
    <r>
      <rPr>
        <sz val="12"/>
        <color theme="1"/>
        <rFont val="Times New Roman"/>
        <charset val="134"/>
      </rPr>
      <t>C25</t>
    </r>
    <r>
      <rPr>
        <sz val="12"/>
        <color theme="1"/>
        <rFont val="方正仿宋_GBK"/>
        <charset val="134"/>
      </rPr>
      <t>生产道；新建围网</t>
    </r>
    <r>
      <rPr>
        <sz val="12"/>
        <color theme="1"/>
        <rFont val="Times New Roman"/>
        <charset val="134"/>
      </rPr>
      <t>2225</t>
    </r>
    <r>
      <rPr>
        <sz val="12"/>
        <color theme="1"/>
        <rFont val="方正仿宋_GBK"/>
        <charset val="134"/>
      </rPr>
      <t>平米。</t>
    </r>
  </si>
  <si>
    <r>
      <rPr>
        <sz val="11"/>
        <color theme="1"/>
        <rFont val="方正仿宋_GBK"/>
        <charset val="134"/>
      </rPr>
      <t>两年后开始投产，四年后大量投产，嫁接后五年内总产量达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万斤以上，产值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方正仿宋_GBK"/>
        <charset val="134"/>
      </rPr>
      <t>万元以上</t>
    </r>
    <r>
      <rPr>
        <sz val="11"/>
        <color theme="1"/>
        <rFont val="宋体"/>
        <charset val="134"/>
      </rPr>
      <t>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</si>
  <si>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年綦江区三江街道照贵村枇杷樱桃园水肥一体化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项目</t>
    </r>
  </si>
  <si>
    <r>
      <rPr>
        <sz val="12"/>
        <color theme="1"/>
        <rFont val="方正仿宋_GBK"/>
        <charset val="134"/>
      </rPr>
      <t>三江街道照贵村</t>
    </r>
  </si>
  <si>
    <t>三江街道</t>
  </si>
  <si>
    <r>
      <rPr>
        <sz val="11"/>
        <color theme="1"/>
        <rFont val="方正仿宋_GBK"/>
        <charset val="134"/>
      </rPr>
      <t>水肥一体化设施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方正仿宋_GBK"/>
        <charset val="134"/>
      </rPr>
      <t>亩。</t>
    </r>
  </si>
  <si>
    <r>
      <rPr>
        <sz val="11"/>
        <color theme="1"/>
        <rFont val="方正仿宋_GBK"/>
        <charset val="134"/>
      </rPr>
      <t>产业发展，促进乡村休闲业振兴。与街道</t>
    </r>
    <r>
      <rPr>
        <sz val="11"/>
        <color theme="1"/>
        <rFont val="Times New Roman"/>
        <charset val="134"/>
      </rPr>
      <t>137</t>
    </r>
    <r>
      <rPr>
        <sz val="11"/>
        <color theme="1"/>
        <rFont val="方正仿宋_GBK"/>
        <charset val="134"/>
      </rPr>
      <t>户贫困户签订利益联结机制协议，促进增收。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</si>
  <si>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年綦江区脱贫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小额信贷贴息</t>
    </r>
  </si>
  <si>
    <t>中央资金</t>
  </si>
  <si>
    <t>2023年綦江区“雨露计划”职业教育补助项目</t>
  </si>
  <si>
    <t>綦江区</t>
  </si>
  <si>
    <t>对于全区农村建档立卡脱贫户家庭、监测帮扶对象户家庭，符合“雨露计划”职业教育补助条件的，做到“应补尽补”。</t>
  </si>
  <si>
    <r>
      <rPr>
        <sz val="11"/>
        <color theme="1"/>
        <rFont val="方正仿宋_GBK"/>
        <charset val="134"/>
      </rPr>
      <t>对于全区农村建档立卡脱贫户家庭、监测帮扶对象户家庭，符合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雨露计划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职业教育补助条件的，做到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应补尽补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万补助资金，每生每年补助金额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元，资助人数以最后实际申报人数为准。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</si>
  <si>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年綦江区就业帮扶车间建设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</si>
</sst>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view="pageBreakPreview" zoomScaleNormal="100" workbookViewId="0">
      <pane ySplit="3" topLeftCell="A4" activePane="bottomLeft" state="frozen"/>
      <selection/>
      <selection pane="bottomLeft" activeCell="F6" sqref="F6"/>
    </sheetView>
  </sheetViews>
  <sheetFormatPr defaultColWidth="9" defaultRowHeight="13.5"/>
  <cols>
    <col min="1" max="1" width="6.625" style="1" customWidth="1"/>
    <col min="2" max="2" width="14.75" style="1" customWidth="1"/>
    <col min="3" max="3" width="19.875" style="1" customWidth="1"/>
    <col min="4" max="4" width="10.125" style="1" customWidth="1"/>
    <col min="5" max="5" width="9.875" style="1" customWidth="1"/>
    <col min="6" max="6" width="29.5" style="1" customWidth="1"/>
    <col min="7" max="7" width="9.5" style="1" customWidth="1"/>
    <col min="8" max="8" width="35.875" style="1" customWidth="1"/>
    <col min="9" max="9" width="17.25" style="1" customWidth="1"/>
    <col min="10" max="10" width="27.625" style="1" customWidth="1"/>
    <col min="11" max="11" width="30" style="1" customWidth="1"/>
    <col min="12" max="12" width="9.375" style="1" customWidth="1"/>
    <col min="13" max="16384" width="9" style="1"/>
  </cols>
  <sheetData>
    <row r="1" s="1" customFormat="1" ht="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16" customHeight="1" spans="1:12">
      <c r="A2" s="3"/>
      <c r="B2" s="3"/>
      <c r="C2" s="3"/>
      <c r="D2" s="3"/>
      <c r="E2" s="3"/>
      <c r="F2" s="3"/>
      <c r="G2" s="3"/>
      <c r="H2" s="3"/>
      <c r="I2" s="3"/>
      <c r="J2" s="14" t="s">
        <v>1</v>
      </c>
      <c r="K2" s="14"/>
      <c r="L2" s="14"/>
    </row>
    <row r="3" s="1" customFormat="1" ht="33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4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="1" customFormat="1" ht="123" customHeight="1" spans="1:12">
      <c r="A4" s="5">
        <v>1</v>
      </c>
      <c r="B4" s="6" t="s">
        <v>13</v>
      </c>
      <c r="C4" s="7" t="s">
        <v>14</v>
      </c>
      <c r="D4" s="8" t="s">
        <v>15</v>
      </c>
      <c r="E4" s="7">
        <v>400</v>
      </c>
      <c r="F4" s="9" t="s">
        <v>16</v>
      </c>
      <c r="G4" s="10">
        <v>400</v>
      </c>
      <c r="H4" s="6" t="s">
        <v>17</v>
      </c>
      <c r="I4" s="15" t="s">
        <v>13</v>
      </c>
      <c r="J4" s="16" t="s">
        <v>18</v>
      </c>
      <c r="K4" s="17" t="s">
        <v>19</v>
      </c>
      <c r="L4" s="18"/>
    </row>
    <row r="5" s="1" customFormat="1" ht="81" customHeight="1" spans="1:12">
      <c r="A5" s="5">
        <v>2</v>
      </c>
      <c r="B5" s="6"/>
      <c r="C5" s="7" t="s">
        <v>20</v>
      </c>
      <c r="D5" s="8"/>
      <c r="E5" s="7">
        <v>200</v>
      </c>
      <c r="F5" s="7" t="s">
        <v>21</v>
      </c>
      <c r="G5" s="10">
        <v>50</v>
      </c>
      <c r="H5" s="7" t="s">
        <v>22</v>
      </c>
      <c r="I5" s="15" t="s">
        <v>23</v>
      </c>
      <c r="J5" s="19" t="s">
        <v>24</v>
      </c>
      <c r="K5" s="17" t="s">
        <v>25</v>
      </c>
      <c r="L5" s="18"/>
    </row>
    <row r="6" s="1" customFormat="1" ht="91" customHeight="1" spans="1:12">
      <c r="A6" s="5">
        <v>3</v>
      </c>
      <c r="B6" s="6"/>
      <c r="C6" s="7"/>
      <c r="D6" s="8"/>
      <c r="E6" s="7"/>
      <c r="F6" s="7" t="s">
        <v>26</v>
      </c>
      <c r="G6" s="10">
        <v>30</v>
      </c>
      <c r="H6" s="7" t="s">
        <v>27</v>
      </c>
      <c r="I6" s="15" t="s">
        <v>28</v>
      </c>
      <c r="J6" s="19" t="s">
        <v>29</v>
      </c>
      <c r="K6" s="17" t="s">
        <v>30</v>
      </c>
      <c r="L6" s="18"/>
    </row>
    <row r="7" s="1" customFormat="1" ht="71" customHeight="1" spans="1:12">
      <c r="A7" s="5">
        <v>4</v>
      </c>
      <c r="B7" s="6"/>
      <c r="C7" s="7"/>
      <c r="D7" s="8"/>
      <c r="E7" s="7"/>
      <c r="F7" s="7" t="s">
        <v>31</v>
      </c>
      <c r="G7" s="10">
        <v>20</v>
      </c>
      <c r="H7" s="7" t="s">
        <v>32</v>
      </c>
      <c r="I7" s="15"/>
      <c r="J7" s="19" t="s">
        <v>33</v>
      </c>
      <c r="K7" s="17" t="s">
        <v>34</v>
      </c>
      <c r="L7" s="18"/>
    </row>
    <row r="8" s="1" customFormat="1" ht="49" customHeight="1" spans="1:12">
      <c r="A8" s="5">
        <v>5</v>
      </c>
      <c r="B8" s="6"/>
      <c r="C8" s="7"/>
      <c r="D8" s="8"/>
      <c r="E8" s="7"/>
      <c r="F8" s="7" t="s">
        <v>35</v>
      </c>
      <c r="G8" s="10">
        <v>20</v>
      </c>
      <c r="H8" s="8" t="s">
        <v>36</v>
      </c>
      <c r="I8" s="15" t="s">
        <v>37</v>
      </c>
      <c r="J8" s="19" t="s">
        <v>33</v>
      </c>
      <c r="K8" s="20" t="s">
        <v>38</v>
      </c>
      <c r="L8" s="18"/>
    </row>
    <row r="9" s="1" customFormat="1" ht="52" customHeight="1" spans="1:12">
      <c r="A9" s="5">
        <v>6</v>
      </c>
      <c r="B9" s="6"/>
      <c r="C9" s="7"/>
      <c r="D9" s="8"/>
      <c r="E9" s="7"/>
      <c r="F9" s="7" t="s">
        <v>39</v>
      </c>
      <c r="G9" s="10">
        <v>20</v>
      </c>
      <c r="H9" s="7" t="s">
        <v>40</v>
      </c>
      <c r="I9" s="15" t="s">
        <v>41</v>
      </c>
      <c r="J9" s="19" t="s">
        <v>33</v>
      </c>
      <c r="K9" s="20" t="s">
        <v>42</v>
      </c>
      <c r="L9" s="18"/>
    </row>
    <row r="10" s="1" customFormat="1" ht="91" customHeight="1" spans="1:12">
      <c r="A10" s="5">
        <v>7</v>
      </c>
      <c r="B10" s="6"/>
      <c r="C10" s="7"/>
      <c r="D10" s="8"/>
      <c r="E10" s="7"/>
      <c r="F10" s="7" t="s">
        <v>43</v>
      </c>
      <c r="G10" s="10">
        <v>40</v>
      </c>
      <c r="H10" s="7" t="s">
        <v>44</v>
      </c>
      <c r="I10" s="15" t="s">
        <v>45</v>
      </c>
      <c r="J10" s="16" t="s">
        <v>46</v>
      </c>
      <c r="K10" s="20" t="s">
        <v>47</v>
      </c>
      <c r="L10" s="18"/>
    </row>
    <row r="11" s="1" customFormat="1" ht="71" customHeight="1" spans="1:12">
      <c r="A11" s="5">
        <v>8</v>
      </c>
      <c r="B11" s="6"/>
      <c r="C11" s="7"/>
      <c r="D11" s="8"/>
      <c r="E11" s="7"/>
      <c r="F11" s="7" t="s">
        <v>48</v>
      </c>
      <c r="G11" s="10">
        <v>20</v>
      </c>
      <c r="H11" s="7" t="s">
        <v>49</v>
      </c>
      <c r="I11" s="15" t="s">
        <v>50</v>
      </c>
      <c r="J11" s="21" t="s">
        <v>51</v>
      </c>
      <c r="K11" s="17" t="s">
        <v>52</v>
      </c>
      <c r="L11" s="18"/>
    </row>
    <row r="12" s="1" customFormat="1" ht="92" customHeight="1" spans="1:12">
      <c r="A12" s="5">
        <v>9</v>
      </c>
      <c r="B12" s="6"/>
      <c r="C12" s="7" t="s">
        <v>53</v>
      </c>
      <c r="D12" s="8" t="s">
        <v>54</v>
      </c>
      <c r="E12" s="7">
        <v>30</v>
      </c>
      <c r="F12" s="8" t="s">
        <v>55</v>
      </c>
      <c r="G12" s="10">
        <v>30</v>
      </c>
      <c r="H12" s="8" t="s">
        <v>56</v>
      </c>
      <c r="I12" s="8" t="s">
        <v>13</v>
      </c>
      <c r="J12" s="8" t="s">
        <v>57</v>
      </c>
      <c r="K12" s="9" t="s">
        <v>58</v>
      </c>
      <c r="L12" s="18"/>
    </row>
    <row r="13" s="1" customFormat="1" ht="45" customHeight="1" spans="1:12">
      <c r="A13" s="5">
        <v>10</v>
      </c>
      <c r="B13" s="6"/>
      <c r="C13" s="7" t="s">
        <v>59</v>
      </c>
      <c r="D13" s="8"/>
      <c r="E13" s="7">
        <v>32</v>
      </c>
      <c r="F13" s="8"/>
      <c r="G13" s="10">
        <v>32</v>
      </c>
      <c r="H13" s="8"/>
      <c r="I13" s="8"/>
      <c r="J13" s="8"/>
      <c r="K13" s="9"/>
      <c r="L13" s="18"/>
    </row>
    <row r="14" s="1" customFormat="1" ht="26" customHeight="1" spans="1:12">
      <c r="A14" s="5">
        <v>11</v>
      </c>
      <c r="B14" s="11"/>
      <c r="C14" s="12"/>
      <c r="D14" s="13"/>
      <c r="E14" s="7">
        <f>SUM(E4:E13)</f>
        <v>662</v>
      </c>
      <c r="F14" s="8"/>
      <c r="G14" s="10">
        <v>600</v>
      </c>
      <c r="H14" s="8"/>
      <c r="I14" s="8"/>
      <c r="J14" s="19"/>
      <c r="K14" s="10"/>
      <c r="L14" s="18"/>
    </row>
  </sheetData>
  <autoFilter ref="A3:L14">
    <extLst/>
  </autoFilter>
  <mergeCells count="15">
    <mergeCell ref="A1:L1"/>
    <mergeCell ref="A2:D2"/>
    <mergeCell ref="J2:L2"/>
    <mergeCell ref="C14:D14"/>
    <mergeCell ref="B4:B13"/>
    <mergeCell ref="C5:C11"/>
    <mergeCell ref="D4:D11"/>
    <mergeCell ref="D12:D13"/>
    <mergeCell ref="E5:E11"/>
    <mergeCell ref="F12:F13"/>
    <mergeCell ref="H12:H13"/>
    <mergeCell ref="I6:I7"/>
    <mergeCell ref="I12:I13"/>
    <mergeCell ref="J12:J13"/>
    <mergeCell ref="K12:K13"/>
  </mergeCells>
  <printOptions horizontalCentered="1"/>
  <pageMargins left="0.700694444444445" right="0.700694444444445" top="0.354166666666667" bottom="0.314583333333333" header="0.298611111111111" footer="0.298611111111111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2023-06-05T02:46:00Z</dcterms:created>
  <dcterms:modified xsi:type="dcterms:W3CDTF">2023-06-19T04:25:13Z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2052-11.1.0.12598</vt:lpwstr>
  </property>
</Properties>
</file>