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Sheet1!$A$3:$L$16</definedName>
    <definedName name="_xlnm.Print_Area" localSheetId="0">Sheet1!$A$1:$L$16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<sst xmlns="http://schemas.openxmlformats.org/spreadsheetml/2006/main" count="132" uniqueCount="103">
  <si>
    <t>綦江区2023年第二批中央衔接资金项目安排明细表</t>
  </si>
  <si>
    <t>单位：万元</t>
  </si>
  <si>
    <t>序号</t>
  </si>
  <si>
    <t>主管部门</t>
  </si>
  <si>
    <t>项目业主单位</t>
  </si>
  <si>
    <t>项目名称</t>
  </si>
  <si>
    <t>项目类型</t>
  </si>
  <si>
    <t>安排资金</t>
  </si>
  <si>
    <t>实施地点</t>
  </si>
  <si>
    <t>建设内容</t>
  </si>
  <si>
    <t>绩效目标</t>
  </si>
  <si>
    <t>备注</t>
  </si>
  <si>
    <t>区水利局</t>
  </si>
  <si>
    <t>相关街镇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</si>
  <si>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年綦江区农村供水设施建设</t>
    </r>
  </si>
  <si>
    <t>乡村建设行动</t>
  </si>
  <si>
    <t>綦江区</t>
  </si>
  <si>
    <t>农村供水工程建设</t>
  </si>
  <si>
    <t>巩固农村供水安全成果</t>
  </si>
  <si>
    <t>区商务委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</si>
  <si>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年綦江区消费帮扶农副特产品展会暨电商主播大赛活动</t>
    </r>
  </si>
  <si>
    <t>消费扶贫</t>
  </si>
  <si>
    <t>联合各镇街、电商协会、电商平台公司及商圈开展消费帮扶展会促消费活动，开展电商主播大赛。</t>
  </si>
  <si>
    <t>通过开展消费帮扶展会促消费活动，拓宽农产品销售，增加本区脱贫户收入，帮助销售脱贫村、脱贫户农产品及相关衍生产品，推动农产品出村进城。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</si>
  <si>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年一区两群对口帮扶销售农特产品仓储物流补助</t>
    </r>
  </si>
  <si>
    <t>根据市消费帮扶下达指标的任务，制定区分解任务目标，结合线上线下，开展产品销售，互通营销渠道和营销资源。</t>
  </si>
  <si>
    <t>通过市场主体参与消费帮扶销售一群两群农产品，提升农产品销量，增加区域脱贫户收入</t>
  </si>
  <si>
    <t>区农业农村委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</si>
  <si>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年綦江区新型农村集体经济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发展项目</t>
    </r>
  </si>
  <si>
    <t>产业发展</t>
  </si>
  <si>
    <t>三江街道复兴村、石角镇塘岗村、赶水镇梅子村、永新镇木瓜村、三角镇佛子寺村、篆塘镇渡沙村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</si>
  <si>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村，用于新型农村集体经济发展。</t>
    </r>
  </si>
  <si>
    <r>
      <rPr>
        <sz val="12"/>
        <color theme="1"/>
        <rFont val="方正仿宋_GBK"/>
        <charset val="134"/>
      </rPr>
      <t>项目实施后，每个村集体经年均增加收入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万元。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</si>
  <si>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年綦江区发展壮大农村集体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经济项目</t>
    </r>
  </si>
  <si>
    <t>古南街道蟠龙村、文龙街道东五村、通惠街道亭和村、三江街道龙塘村、石角镇下湾村、东溪镇三台村、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</si>
  <si>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村，用于农村集体经济壮大发展。</t>
    </r>
  </si>
  <si>
    <r>
      <rPr>
        <sz val="12"/>
        <color theme="1"/>
        <rFont val="方正仿宋_GBK"/>
        <charset val="134"/>
      </rPr>
      <t>项目实施后，每个村集体经年均增加收入</t>
    </r>
    <r>
      <rPr>
        <sz val="12"/>
        <color theme="1"/>
        <rFont val="Times New Roman"/>
        <charset val="134"/>
      </rPr>
      <t>1.93</t>
    </r>
    <r>
      <rPr>
        <sz val="12"/>
        <color theme="1"/>
        <rFont val="方正仿宋_GBK"/>
        <charset val="134"/>
      </rPr>
      <t>万元。</t>
    </r>
  </si>
  <si>
    <t>石角镇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</si>
  <si>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年綦江区石角镇新农村茶叶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基地生产营销项目</t>
    </r>
  </si>
  <si>
    <t>石角镇新农村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</si>
  <si>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茶叶基地管护及配套设施短板补强；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茶品暨农旅融合项目推介营销活动。</t>
    </r>
  </si>
  <si>
    <r>
      <rPr>
        <sz val="12"/>
        <color theme="1"/>
        <rFont val="方正仿宋_GBK"/>
        <charset val="134"/>
      </rPr>
      <t>项目建成后，预计每年可生提升茶叶产量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斤，增加销售额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万元左右</t>
    </r>
  </si>
  <si>
    <t>三角镇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</si>
  <si>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年綦江区三角镇中坝村茶叶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管护及产业配套项目</t>
    </r>
  </si>
  <si>
    <t>三角镇中坝村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</si>
  <si>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管护茶园</t>
    </r>
    <r>
      <rPr>
        <sz val="12"/>
        <rFont val="Times New Roman"/>
        <charset val="134"/>
      </rPr>
      <t>100</t>
    </r>
    <r>
      <rPr>
        <sz val="12"/>
        <rFont val="方正仿宋_GBK"/>
        <charset val="134"/>
      </rPr>
      <t>亩；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购置茶叶加工设备一套；</t>
    </r>
  </si>
  <si>
    <r>
      <rPr>
        <sz val="12"/>
        <color theme="1"/>
        <rFont val="方正仿宋_GBK"/>
        <charset val="134"/>
      </rPr>
      <t>项目建成后，每年能增加茶叶附加值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万元以上，解决当地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亩茶叶销售问题。</t>
    </r>
  </si>
  <si>
    <t>永新镇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</si>
  <si>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年綦江区永新镇石坪村梨产业升级配套项目</t>
    </r>
  </si>
  <si>
    <t>永新镇石坪村</t>
  </si>
  <si>
    <r>
      <rPr>
        <sz val="12"/>
        <rFont val="方正仿宋_GBK"/>
        <charset val="134"/>
      </rPr>
      <t>引进安装多功能双轨运输车系统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套（运行轨道长度</t>
    </r>
    <r>
      <rPr>
        <sz val="12"/>
        <rFont val="Times New Roman"/>
        <charset val="134"/>
      </rPr>
      <t>1600m</t>
    </r>
    <r>
      <rPr>
        <sz val="12"/>
        <rFont val="方正仿宋_GBK"/>
        <charset val="134"/>
      </rPr>
      <t>，运输车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个）。</t>
    </r>
  </si>
  <si>
    <r>
      <rPr>
        <sz val="12"/>
        <color theme="1"/>
        <rFont val="方正仿宋_GBK"/>
        <charset val="134"/>
      </rPr>
      <t>拓展农旅产业规模，壮大村集体经济，提高重点对象利益联结机制收益，受益群众约</t>
    </r>
    <r>
      <rPr>
        <sz val="12"/>
        <color theme="1"/>
        <rFont val="Times New Roman"/>
        <charset val="134"/>
      </rPr>
      <t>252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598</t>
    </r>
    <r>
      <rPr>
        <sz val="12"/>
        <color theme="1"/>
        <rFont val="方正仿宋_GBK"/>
        <charset val="134"/>
      </rPr>
      <t>人，其中脱贫户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人、监测户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人。</t>
    </r>
  </si>
  <si>
    <t>安稳镇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</si>
  <si>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年綦江区安稳镇观音村种粮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基地排水设施建设项目</t>
    </r>
    <r>
      <rPr>
        <sz val="12"/>
        <color theme="1"/>
        <rFont val="Times New Roman"/>
        <charset val="134"/>
      </rPr>
      <t xml:space="preserve">
</t>
    </r>
  </si>
  <si>
    <t>安稳镇观音村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</si>
  <si>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在观音村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风箱曹地块内部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修建完善排水设施，建设横沟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条、纵沟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条确保排水通畅；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在观音村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(</t>
    </r>
    <r>
      <rPr>
        <sz val="12"/>
        <color theme="1"/>
        <rFont val="方正仿宋_GBK"/>
        <charset val="134"/>
      </rPr>
      <t>风箱曹地块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方正仿宋_GBK"/>
        <charset val="134"/>
      </rPr>
      <t>下方修建排水沟，横沟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条</t>
    </r>
    <r>
      <rPr>
        <sz val="12"/>
        <color theme="1"/>
        <rFont val="Times New Roman"/>
        <charset val="134"/>
      </rPr>
      <t>,</t>
    </r>
    <r>
      <rPr>
        <sz val="12"/>
        <color theme="1"/>
        <rFont val="方正仿宋_GBK"/>
        <charset val="134"/>
      </rPr>
      <t>确保水土保持。</t>
    </r>
  </si>
  <si>
    <r>
      <rPr>
        <sz val="12"/>
        <color theme="1"/>
        <rFont val="方正仿宋_GBK"/>
        <charset val="134"/>
      </rPr>
      <t>效改善约周边群众生产生活条件，受益农田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余亩，促进粮食增收、提高农户收入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</si>
  <si>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年綦江区安稳山羊小院建设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项目</t>
    </r>
  </si>
  <si>
    <r>
      <rPr>
        <sz val="12"/>
        <color theme="1"/>
        <rFont val="方正仿宋_GBK"/>
        <charset val="134"/>
      </rPr>
      <t>规范农户山羊圈舍，按照户均设计圈舍面积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㎡左右规格（标准：改建部份给予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㎡材料补助；新建部份给予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㎡材料补助），并配套完善相应粪污处理设施。</t>
    </r>
  </si>
  <si>
    <r>
      <rPr>
        <sz val="12"/>
        <color theme="1"/>
        <rFont val="方正仿宋_GBK"/>
        <charset val="134"/>
      </rPr>
      <t>通过以点带面的方式，即有效的保护耕地发展适度规模经营，又有效带动全区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安稳山羊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增量发展，促使全区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安稳山羊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总量增加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万只，增加销售收入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万元。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</si>
  <si>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年綦江区安稳镇观音村基础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设施提升项目</t>
    </r>
  </si>
  <si>
    <t>1.完善公共照明设施，安装146盏6米高；
2.新建宽0.95米，厚度0.1米，长2000米，混凝土强度C20的山羊小院联户便道。</t>
  </si>
  <si>
    <r>
      <rPr>
        <sz val="12"/>
        <color theme="1"/>
        <rFont val="方正仿宋_GBK"/>
        <charset val="134"/>
      </rPr>
      <t>为当地农户提供了舒适的生活环境，提升了群众满意度和幸福指数，解决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余户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方正仿宋_GBK"/>
        <charset val="134"/>
      </rPr>
      <t>余人出行和照明，为全村乡村振兴奠定基础。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</si>
  <si>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年綦江区安稳镇上坝村基础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设施提升项目</t>
    </r>
  </si>
  <si>
    <t>安稳镇上坝村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</si>
  <si>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完善公共照明设施，安装</t>
    </r>
    <r>
      <rPr>
        <sz val="12"/>
        <color theme="1"/>
        <rFont val="Times New Roman"/>
        <charset val="134"/>
      </rPr>
      <t>141</t>
    </r>
    <r>
      <rPr>
        <sz val="12"/>
        <color theme="1"/>
        <rFont val="方正仿宋_GBK"/>
        <charset val="134"/>
      </rPr>
      <t>盏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米高；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新建宽</t>
    </r>
    <r>
      <rPr>
        <sz val="12"/>
        <color theme="1"/>
        <rFont val="Times New Roman"/>
        <charset val="134"/>
      </rPr>
      <t>0.95</t>
    </r>
    <r>
      <rPr>
        <sz val="12"/>
        <color theme="1"/>
        <rFont val="方正仿宋_GBK"/>
        <charset val="134"/>
      </rPr>
      <t>米，长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方正仿宋_GBK"/>
        <charset val="134"/>
      </rPr>
      <t>米，混凝土强度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方正仿宋_GBK"/>
        <charset val="134"/>
      </rPr>
      <t>的产业发展入户便道。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</si>
  <si>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为当地农户提供了舒适的生活环境，提升了群众满意度和幸福指数，解决</t>
    </r>
    <r>
      <rPr>
        <sz val="12"/>
        <color theme="1"/>
        <rFont val="Times New Roman"/>
        <charset val="134"/>
      </rPr>
      <t>190</t>
    </r>
    <r>
      <rPr>
        <sz val="12"/>
        <color theme="1"/>
        <rFont val="方正仿宋_GBK"/>
        <charset val="134"/>
      </rPr>
      <t>余户</t>
    </r>
    <r>
      <rPr>
        <sz val="12"/>
        <color theme="1"/>
        <rFont val="Times New Roman"/>
        <charset val="134"/>
      </rPr>
      <t>900</t>
    </r>
    <r>
      <rPr>
        <sz val="12"/>
        <color theme="1"/>
        <rFont val="方正仿宋_GBK"/>
        <charset val="134"/>
      </rPr>
      <t>余人出行和照明，为全村乡村振兴奠定基础。</t>
    </r>
  </si>
  <si>
    <t>綦江区2023年部分衔接资金调整安排方案（送审稿）</t>
  </si>
  <si>
    <t>类别</t>
  </si>
  <si>
    <t>资金来源</t>
  </si>
  <si>
    <t>调减金额</t>
  </si>
  <si>
    <t>主要建设内容</t>
  </si>
  <si>
    <t>业务科室</t>
  </si>
  <si>
    <r>
      <rPr>
        <sz val="12"/>
        <color theme="1"/>
        <rFont val="方正仿宋_GBK"/>
        <charset val="134"/>
      </rPr>
      <t>调整安排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</si>
  <si>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年綦江区山羊发展项目</t>
    </r>
  </si>
  <si>
    <r>
      <rPr>
        <sz val="12"/>
        <color theme="1"/>
        <rFont val="方正仿宋_GBK"/>
        <charset val="134"/>
      </rPr>
      <t>市级资金</t>
    </r>
  </si>
  <si>
    <r>
      <rPr>
        <sz val="11"/>
        <color theme="1"/>
        <rFont val="方正仿宋_GBK"/>
        <charset val="134"/>
      </rPr>
      <t>农村集体经济发展</t>
    </r>
  </si>
  <si>
    <t>石壕镇青坪村、永新镇伏牛村、三角镇佛子寺村、隆盛镇长春村、郭扶镇银盆村、篆塘镇遥河村、丁山镇保元村、安稳镇篆坪村、扶欢镇民主村、永城镇大桥村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</si>
  <si>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村，用于新型农村集体经济发展。</t>
    </r>
  </si>
  <si>
    <t>农经站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</si>
  <si>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年綦江区生猪产业发展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</si>
  <si>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年綦江区篆塘镇联合村养牛设备提升项目</t>
    </r>
  </si>
  <si>
    <r>
      <rPr>
        <sz val="12"/>
        <color theme="1"/>
        <rFont val="方正仿宋_GBK"/>
        <charset val="134"/>
      </rPr>
      <t>篆塘镇联合村</t>
    </r>
  </si>
  <si>
    <r>
      <rPr>
        <sz val="12"/>
        <color theme="1"/>
        <rFont val="方正仿宋_GBK"/>
        <charset val="134"/>
      </rPr>
      <t>新建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头规模养牛场</t>
    </r>
  </si>
  <si>
    <t>畜牧站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</si>
  <si>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年打通镇人居环境建设项目</t>
    </r>
  </si>
  <si>
    <r>
      <rPr>
        <sz val="12"/>
        <color theme="1"/>
        <rFont val="方正仿宋_GBK"/>
        <charset val="134"/>
      </rPr>
      <t>打通镇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</si>
  <si>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建设人行便道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方正仿宋_GBK"/>
        <charset val="134"/>
      </rPr>
      <t>公里；</t>
    </r>
    <r>
      <rPr>
        <sz val="12"/>
        <color theme="1"/>
        <rFont val="Times New Roman"/>
        <charset val="134"/>
      </rPr>
      <t xml:space="preserve">
2.50</t>
    </r>
    <r>
      <rPr>
        <sz val="12"/>
        <color theme="1"/>
        <rFont val="方正仿宋_GBK"/>
        <charset val="134"/>
      </rPr>
      <t>户农户庭院整治；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路灯安装</t>
    </r>
  </si>
  <si>
    <t>扶贫开发科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</si>
  <si>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年石角镇人行便道建设</t>
    </r>
  </si>
  <si>
    <r>
      <rPr>
        <sz val="12"/>
        <color theme="1"/>
        <rFont val="方正仿宋_GBK"/>
        <charset val="134"/>
      </rPr>
      <t>石角镇</t>
    </r>
  </si>
  <si>
    <r>
      <rPr>
        <sz val="12"/>
        <color theme="1"/>
        <rFont val="方正仿宋_GBK"/>
        <charset val="134"/>
      </rPr>
      <t>新建人行便道</t>
    </r>
    <r>
      <rPr>
        <sz val="12"/>
        <color theme="1"/>
        <rFont val="Times New Roman"/>
        <charset val="134"/>
      </rPr>
      <t>1.2</t>
    </r>
    <r>
      <rPr>
        <sz val="12"/>
        <color theme="1"/>
        <rFont val="方正仿宋_GBK"/>
        <charset val="134"/>
      </rPr>
      <t>公里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</si>
  <si>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年綦江区文龙街道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春灯村人行便道建设项目</t>
    </r>
  </si>
  <si>
    <r>
      <rPr>
        <sz val="12"/>
        <color theme="1"/>
        <rFont val="方正仿宋_GBK"/>
        <charset val="134"/>
      </rPr>
      <t>文龙街道春灯村</t>
    </r>
  </si>
  <si>
    <r>
      <rPr>
        <sz val="12"/>
        <color theme="1"/>
        <rFont val="方正仿宋_GBK"/>
        <charset val="134"/>
      </rPr>
      <t>新建人行便道</t>
    </r>
    <r>
      <rPr>
        <sz val="12"/>
        <color theme="1"/>
        <rFont val="Times New Roman"/>
        <charset val="134"/>
      </rPr>
      <t>3.75</t>
    </r>
    <r>
      <rPr>
        <sz val="12"/>
        <color theme="1"/>
        <rFont val="方正仿宋_GBK"/>
        <charset val="134"/>
      </rPr>
      <t>公里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</si>
  <si>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年綦江区中峰镇新庄村经果产业发展项目</t>
    </r>
  </si>
  <si>
    <r>
      <rPr>
        <sz val="12"/>
        <color theme="1"/>
        <rFont val="方正仿宋_GBK"/>
        <charset val="134"/>
      </rPr>
      <t>中峰镇新庄村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</si>
  <si>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梨子高换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亩；</t>
    </r>
    <r>
      <rPr>
        <sz val="12"/>
        <color theme="1"/>
        <rFont val="Times New Roman"/>
        <charset val="134"/>
      </rPr>
      <t xml:space="preserve">
2.300</t>
    </r>
    <r>
      <rPr>
        <sz val="12"/>
        <color theme="1"/>
        <rFont val="方正仿宋_GBK"/>
        <charset val="134"/>
      </rPr>
      <t>亩板栗林间伐控制密度、修枝整形；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板栗林修建管护采摘便道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公里。</t>
    </r>
  </si>
  <si>
    <t>农服中心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</si>
  <si>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年綦江区三江街道照贵村枇杷樱桃园水肥一体化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项目</t>
    </r>
  </si>
  <si>
    <r>
      <rPr>
        <sz val="12"/>
        <color theme="1"/>
        <rFont val="方正仿宋_GBK"/>
        <charset val="134"/>
      </rPr>
      <t>三江街道照贵村</t>
    </r>
  </si>
  <si>
    <r>
      <rPr>
        <sz val="12"/>
        <color theme="1"/>
        <rFont val="方正仿宋_GBK"/>
        <charset val="134"/>
      </rPr>
      <t>水肥一体化设施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方正仿宋_GBK"/>
        <charset val="134"/>
      </rPr>
      <t>亩。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</si>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</sst>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299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299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299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619125</xdr:colOff>
      <xdr:row>10</xdr:row>
      <xdr:rowOff>47625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3000375" y="8299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85725</xdr:colOff>
      <xdr:row>10</xdr:row>
      <xdr:rowOff>0</xdr:rowOff>
    </xdr:from>
    <xdr:to>
      <xdr:col>3</xdr:col>
      <xdr:colOff>400050</xdr:colOff>
      <xdr:row>10</xdr:row>
      <xdr:rowOff>47625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28003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295275</xdr:colOff>
      <xdr:row>10</xdr:row>
      <xdr:rowOff>0</xdr:rowOff>
    </xdr:from>
    <xdr:to>
      <xdr:col>3</xdr:col>
      <xdr:colOff>609600</xdr:colOff>
      <xdr:row>10</xdr:row>
      <xdr:rowOff>47625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300990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10</xdr:row>
      <xdr:rowOff>0</xdr:rowOff>
    </xdr:from>
    <xdr:to>
      <xdr:col>3</xdr:col>
      <xdr:colOff>628650</xdr:colOff>
      <xdr:row>10</xdr:row>
      <xdr:rowOff>47625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3000375" y="8299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361950</xdr:colOff>
      <xdr:row>10</xdr:row>
      <xdr:rowOff>47625</xdr:rowOff>
    </xdr:to>
    <xdr:pic>
      <xdr:nvPicPr>
        <xdr:cNvPr id="6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2762250" y="8299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Normal="100" workbookViewId="0">
      <pane ySplit="3" topLeftCell="A10" activePane="bottomLeft" state="frozen"/>
      <selection/>
      <selection pane="bottomLeft" activeCell="H14" sqref="H14:J14"/>
    </sheetView>
  </sheetViews>
  <sheetFormatPr defaultColWidth="9" defaultRowHeight="13.5"/>
  <cols>
    <col min="1" max="1" width="8.375" customWidth="1"/>
    <col min="2" max="2" width="13.75" customWidth="1"/>
    <col min="3" max="3" width="13.5" customWidth="1"/>
    <col min="4" max="4" width="31.5" customWidth="1"/>
    <col min="5" max="6" width="10" customWidth="1"/>
    <col min="7" max="7" width="18.25" customWidth="1"/>
    <col min="8" max="8" width="14.75" customWidth="1"/>
    <col min="9" max="9" width="4.125" customWidth="1"/>
    <col min="10" max="10" width="19.5" customWidth="1"/>
    <col min="11" max="11" width="23" customWidth="1"/>
    <col min="12" max="12" width="8.25" customWidth="1"/>
  </cols>
  <sheetData>
    <row r="1" ht="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>
      <c r="A2" s="2"/>
      <c r="B2" s="2"/>
      <c r="C2" s="2"/>
      <c r="D2" s="2"/>
      <c r="E2" s="2"/>
      <c r="F2" s="2"/>
      <c r="G2" s="2"/>
      <c r="H2" s="2"/>
      <c r="I2" s="3" t="s">
        <v>1</v>
      </c>
      <c r="J2" s="3"/>
      <c r="K2" s="3"/>
      <c r="L2" s="3"/>
    </row>
    <row r="3" ht="27" customHeight="1" spans="1:12">
      <c r="A3" s="4" t="s">
        <v>2</v>
      </c>
      <c r="B3" s="24" t="s">
        <v>3</v>
      </c>
      <c r="C3" s="2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25" t="s">
        <v>9</v>
      </c>
      <c r="I3" s="48"/>
      <c r="J3" s="24"/>
      <c r="K3" s="24" t="s">
        <v>10</v>
      </c>
      <c r="L3" s="4" t="s">
        <v>11</v>
      </c>
    </row>
    <row r="4" ht="31.5" spans="1:12">
      <c r="A4" s="5">
        <v>1</v>
      </c>
      <c r="B4" s="26" t="s">
        <v>12</v>
      </c>
      <c r="C4" s="27" t="s">
        <v>13</v>
      </c>
      <c r="D4" s="28" t="s">
        <v>14</v>
      </c>
      <c r="E4" s="20" t="s">
        <v>15</v>
      </c>
      <c r="F4" s="29">
        <v>100</v>
      </c>
      <c r="G4" s="30" t="s">
        <v>16</v>
      </c>
      <c r="H4" s="31" t="s">
        <v>17</v>
      </c>
      <c r="I4" s="49"/>
      <c r="J4" s="50"/>
      <c r="K4" s="51" t="s">
        <v>18</v>
      </c>
      <c r="L4" s="23"/>
    </row>
    <row r="5" customFormat="1" ht="114" customHeight="1" spans="1:12">
      <c r="A5" s="5">
        <v>2</v>
      </c>
      <c r="B5" s="32" t="s">
        <v>19</v>
      </c>
      <c r="C5" s="33" t="s">
        <v>19</v>
      </c>
      <c r="D5" s="34" t="s">
        <v>20</v>
      </c>
      <c r="E5" s="20" t="s">
        <v>21</v>
      </c>
      <c r="F5" s="7">
        <v>60</v>
      </c>
      <c r="G5" s="20" t="s">
        <v>16</v>
      </c>
      <c r="H5" s="31" t="s">
        <v>22</v>
      </c>
      <c r="I5" s="49"/>
      <c r="J5" s="50"/>
      <c r="K5" s="50" t="s">
        <v>23</v>
      </c>
      <c r="L5" s="23"/>
    </row>
    <row r="6" customFormat="1" ht="83" customHeight="1" spans="1:12">
      <c r="A6" s="5">
        <v>3</v>
      </c>
      <c r="B6" s="35"/>
      <c r="C6" s="33" t="s">
        <v>19</v>
      </c>
      <c r="D6" s="34" t="s">
        <v>24</v>
      </c>
      <c r="E6" s="20"/>
      <c r="F6" s="7">
        <v>20</v>
      </c>
      <c r="G6" s="20" t="s">
        <v>16</v>
      </c>
      <c r="H6" s="31" t="s">
        <v>25</v>
      </c>
      <c r="I6" s="49"/>
      <c r="J6" s="50"/>
      <c r="K6" s="50" t="s">
        <v>26</v>
      </c>
      <c r="L6" s="23"/>
    </row>
    <row r="7" ht="95" customHeight="1" spans="1:12">
      <c r="A7" s="5">
        <v>4</v>
      </c>
      <c r="B7" s="36" t="s">
        <v>27</v>
      </c>
      <c r="C7" s="20" t="s">
        <v>27</v>
      </c>
      <c r="D7" s="37" t="s">
        <v>28</v>
      </c>
      <c r="E7" s="36" t="s">
        <v>29</v>
      </c>
      <c r="F7" s="6">
        <v>420</v>
      </c>
      <c r="G7" s="20" t="s">
        <v>30</v>
      </c>
      <c r="H7" s="38" t="s">
        <v>31</v>
      </c>
      <c r="I7" s="52"/>
      <c r="J7" s="53"/>
      <c r="K7" s="50" t="s">
        <v>32</v>
      </c>
      <c r="L7" s="23"/>
    </row>
    <row r="8" ht="115" customHeight="1" spans="1:12">
      <c r="A8" s="5">
        <v>5</v>
      </c>
      <c r="B8" s="39"/>
      <c r="C8" s="20" t="s">
        <v>27</v>
      </c>
      <c r="D8" s="37" t="s">
        <v>33</v>
      </c>
      <c r="E8" s="39"/>
      <c r="F8" s="6">
        <v>200</v>
      </c>
      <c r="G8" s="20" t="s">
        <v>34</v>
      </c>
      <c r="H8" s="38" t="s">
        <v>35</v>
      </c>
      <c r="I8" s="52"/>
      <c r="J8" s="53"/>
      <c r="K8" s="53" t="s">
        <v>36</v>
      </c>
      <c r="L8" s="23"/>
    </row>
    <row r="9" ht="75" customHeight="1" spans="1:12">
      <c r="A9" s="5">
        <v>6</v>
      </c>
      <c r="B9" s="40"/>
      <c r="C9" s="20" t="s">
        <v>37</v>
      </c>
      <c r="D9" s="29" t="s">
        <v>38</v>
      </c>
      <c r="E9" s="40"/>
      <c r="F9" s="29">
        <v>50</v>
      </c>
      <c r="G9" s="30" t="s">
        <v>39</v>
      </c>
      <c r="H9" s="41" t="s">
        <v>40</v>
      </c>
      <c r="I9" s="52"/>
      <c r="J9" s="53"/>
      <c r="K9" s="54" t="s">
        <v>41</v>
      </c>
      <c r="L9" s="23"/>
    </row>
    <row r="10" ht="72" customHeight="1" spans="1:12">
      <c r="A10" s="5">
        <v>7</v>
      </c>
      <c r="B10" s="20" t="s">
        <v>27</v>
      </c>
      <c r="C10" s="20" t="s">
        <v>42</v>
      </c>
      <c r="D10" s="29" t="s">
        <v>43</v>
      </c>
      <c r="E10" s="20" t="s">
        <v>29</v>
      </c>
      <c r="F10" s="29">
        <v>50</v>
      </c>
      <c r="G10" s="30" t="s">
        <v>44</v>
      </c>
      <c r="H10" s="41" t="s">
        <v>45</v>
      </c>
      <c r="I10" s="52"/>
      <c r="J10" s="53"/>
      <c r="K10" s="53" t="s">
        <v>46</v>
      </c>
      <c r="L10" s="23"/>
    </row>
    <row r="11" ht="108" customHeight="1" spans="1:12">
      <c r="A11" s="5">
        <v>8</v>
      </c>
      <c r="B11" s="20"/>
      <c r="C11" s="20" t="s">
        <v>47</v>
      </c>
      <c r="D11" s="29" t="s">
        <v>48</v>
      </c>
      <c r="E11" s="20"/>
      <c r="F11" s="42">
        <v>50</v>
      </c>
      <c r="G11" s="30" t="s">
        <v>49</v>
      </c>
      <c r="H11" s="43" t="s">
        <v>50</v>
      </c>
      <c r="I11" s="49"/>
      <c r="J11" s="50"/>
      <c r="K11" s="50" t="s">
        <v>51</v>
      </c>
      <c r="L11" s="23"/>
    </row>
    <row r="12" ht="87" customHeight="1" spans="1:12">
      <c r="A12" s="5">
        <v>9</v>
      </c>
      <c r="B12" s="20"/>
      <c r="C12" s="20" t="s">
        <v>52</v>
      </c>
      <c r="D12" s="7" t="s">
        <v>53</v>
      </c>
      <c r="E12" s="20"/>
      <c r="F12" s="7">
        <v>71</v>
      </c>
      <c r="G12" s="30" t="s">
        <v>54</v>
      </c>
      <c r="H12" s="38" t="s">
        <v>55</v>
      </c>
      <c r="I12" s="52"/>
      <c r="J12" s="53"/>
      <c r="K12" s="53" t="s">
        <v>56</v>
      </c>
      <c r="L12" s="23"/>
    </row>
    <row r="13" ht="121" customHeight="1" spans="1:12">
      <c r="A13" s="5">
        <v>10</v>
      </c>
      <c r="B13" s="20"/>
      <c r="C13" s="20"/>
      <c r="D13" s="7" t="s">
        <v>57</v>
      </c>
      <c r="E13" s="20"/>
      <c r="F13" s="7">
        <v>48</v>
      </c>
      <c r="G13" s="30" t="s">
        <v>52</v>
      </c>
      <c r="H13" s="31" t="s">
        <v>58</v>
      </c>
      <c r="I13" s="49"/>
      <c r="J13" s="50"/>
      <c r="K13" s="55" t="s">
        <v>59</v>
      </c>
      <c r="L13" s="23"/>
    </row>
    <row r="14" ht="103" customHeight="1" spans="1:12">
      <c r="A14" s="5">
        <v>11</v>
      </c>
      <c r="B14" s="20"/>
      <c r="C14" s="20"/>
      <c r="D14" s="7" t="s">
        <v>60</v>
      </c>
      <c r="E14" s="20" t="s">
        <v>15</v>
      </c>
      <c r="F14" s="7">
        <v>39</v>
      </c>
      <c r="G14" s="30" t="s">
        <v>54</v>
      </c>
      <c r="H14" s="38" t="s">
        <v>61</v>
      </c>
      <c r="I14" s="49"/>
      <c r="J14" s="50"/>
      <c r="K14" s="53" t="s">
        <v>62</v>
      </c>
      <c r="L14" s="23"/>
    </row>
    <row r="15" ht="113" customHeight="1" spans="1:12">
      <c r="A15" s="5">
        <v>12</v>
      </c>
      <c r="B15" s="20"/>
      <c r="C15" s="20"/>
      <c r="D15" s="7" t="s">
        <v>63</v>
      </c>
      <c r="E15" s="20"/>
      <c r="F15" s="44">
        <v>42</v>
      </c>
      <c r="G15" s="30" t="s">
        <v>64</v>
      </c>
      <c r="H15" s="38" t="s">
        <v>65</v>
      </c>
      <c r="I15" s="49"/>
      <c r="J15" s="50"/>
      <c r="K15" s="56" t="s">
        <v>66</v>
      </c>
      <c r="L15" s="23"/>
    </row>
    <row r="16" ht="24" customHeight="1" spans="1:12">
      <c r="A16" s="5">
        <v>13</v>
      </c>
      <c r="B16" s="45"/>
      <c r="C16" s="45"/>
      <c r="D16" s="46"/>
      <c r="E16" s="19"/>
      <c r="F16" s="7">
        <f>SUM(F4:F15)</f>
        <v>1150</v>
      </c>
      <c r="G16" s="20"/>
      <c r="H16" s="47"/>
      <c r="I16" s="57"/>
      <c r="J16" s="33"/>
      <c r="K16" s="33"/>
      <c r="L16" s="23"/>
    </row>
  </sheetData>
  <autoFilter ref="A3:L16">
    <extLst/>
  </autoFilter>
  <mergeCells count="25">
    <mergeCell ref="A1:L1"/>
    <mergeCell ref="I2:L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D16:E16"/>
    <mergeCell ref="H16:J16"/>
    <mergeCell ref="B5:B6"/>
    <mergeCell ref="B7:B9"/>
    <mergeCell ref="B10:B15"/>
    <mergeCell ref="C12:C15"/>
    <mergeCell ref="E5:E6"/>
    <mergeCell ref="E7:E9"/>
    <mergeCell ref="E10:E13"/>
    <mergeCell ref="E14:E15"/>
  </mergeCells>
  <printOptions horizontalCentered="1"/>
  <pageMargins left="0.354166666666667" right="0.432638888888889" top="0.393055555555556" bottom="0.118055555555556" header="0.298611111111111" footer="0.298611111111111"/>
  <pageSetup paperSize="9" scale="8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Normal="100" topLeftCell="A5" workbookViewId="0">
      <selection activeCell="H5" sqref="H5"/>
    </sheetView>
  </sheetViews>
  <sheetFormatPr defaultColWidth="9" defaultRowHeight="13.5"/>
  <cols>
    <col min="1" max="1" width="5" customWidth="1"/>
    <col min="2" max="2" width="8.625" customWidth="1"/>
    <col min="3" max="3" width="17.75" customWidth="1"/>
    <col min="4" max="4" width="10.125" customWidth="1"/>
    <col min="5" max="5" width="9.875" customWidth="1"/>
    <col min="6" max="6" width="27.375" customWidth="1"/>
    <col min="7" max="7" width="17.25" customWidth="1"/>
    <col min="8" max="8" width="27.625" customWidth="1"/>
    <col min="9" max="9" width="8.375" customWidth="1"/>
    <col min="10" max="10" width="8.625" customWidth="1"/>
    <col min="11" max="11" width="10.75" customWidth="1"/>
    <col min="12" max="12" width="7.125" customWidth="1"/>
  </cols>
  <sheetData>
    <row r="1" ht="25" customHeight="1" spans="1:12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>
      <c r="A2" s="2"/>
      <c r="B2" s="2"/>
      <c r="C2" s="2"/>
      <c r="D2" s="2"/>
      <c r="E2" s="2"/>
      <c r="F2" s="2"/>
      <c r="G2" s="2"/>
      <c r="H2" s="3" t="s">
        <v>1</v>
      </c>
      <c r="I2" s="3"/>
      <c r="J2" s="3"/>
      <c r="K2" s="3"/>
      <c r="L2" s="3"/>
    </row>
    <row r="3" ht="33" customHeight="1" spans="1:12">
      <c r="A3" s="4" t="s">
        <v>2</v>
      </c>
      <c r="B3" s="4" t="s">
        <v>68</v>
      </c>
      <c r="C3" s="4" t="s">
        <v>5</v>
      </c>
      <c r="D3" s="4" t="s">
        <v>69</v>
      </c>
      <c r="E3" s="4" t="s">
        <v>70</v>
      </c>
      <c r="F3" s="4" t="s">
        <v>5</v>
      </c>
      <c r="G3" s="4" t="s">
        <v>8</v>
      </c>
      <c r="H3" s="4" t="s">
        <v>71</v>
      </c>
      <c r="I3" s="4" t="s">
        <v>7</v>
      </c>
      <c r="J3" s="4" t="s">
        <v>3</v>
      </c>
      <c r="K3" s="4" t="s">
        <v>72</v>
      </c>
      <c r="L3" s="4" t="s">
        <v>11</v>
      </c>
    </row>
    <row r="4" ht="141" customHeight="1" spans="1:12">
      <c r="A4" s="5">
        <v>1</v>
      </c>
      <c r="B4" s="6" t="s">
        <v>73</v>
      </c>
      <c r="C4" s="7" t="s">
        <v>74</v>
      </c>
      <c r="D4" s="8" t="s">
        <v>75</v>
      </c>
      <c r="E4" s="7">
        <v>300</v>
      </c>
      <c r="F4" s="5" t="s">
        <v>76</v>
      </c>
      <c r="G4" s="9" t="s">
        <v>77</v>
      </c>
      <c r="H4" s="10" t="s">
        <v>78</v>
      </c>
      <c r="I4" s="5">
        <v>300</v>
      </c>
      <c r="J4" s="21" t="s">
        <v>27</v>
      </c>
      <c r="K4" s="22" t="s">
        <v>79</v>
      </c>
      <c r="L4" s="23"/>
    </row>
    <row r="5" ht="42" customHeight="1" spans="1:12">
      <c r="A5" s="5">
        <v>2</v>
      </c>
      <c r="B5" s="6"/>
      <c r="C5" s="7" t="s">
        <v>80</v>
      </c>
      <c r="D5" s="11"/>
      <c r="E5" s="12">
        <v>200</v>
      </c>
      <c r="F5" s="6" t="s">
        <v>81</v>
      </c>
      <c r="G5" s="6" t="s">
        <v>82</v>
      </c>
      <c r="H5" s="13" t="s">
        <v>83</v>
      </c>
      <c r="I5" s="5">
        <v>50</v>
      </c>
      <c r="J5" s="21" t="s">
        <v>27</v>
      </c>
      <c r="K5" s="22" t="s">
        <v>84</v>
      </c>
      <c r="L5" s="23"/>
    </row>
    <row r="6" ht="51" customHeight="1" spans="1:12">
      <c r="A6" s="5">
        <v>3</v>
      </c>
      <c r="B6" s="6"/>
      <c r="C6" s="7"/>
      <c r="D6" s="11"/>
      <c r="E6" s="14"/>
      <c r="F6" s="6" t="s">
        <v>85</v>
      </c>
      <c r="G6" s="6" t="s">
        <v>86</v>
      </c>
      <c r="H6" s="10" t="s">
        <v>87</v>
      </c>
      <c r="I6" s="5">
        <v>50</v>
      </c>
      <c r="J6" s="21" t="s">
        <v>27</v>
      </c>
      <c r="K6" s="22" t="s">
        <v>88</v>
      </c>
      <c r="L6" s="23"/>
    </row>
    <row r="7" ht="31" customHeight="1" spans="1:12">
      <c r="A7" s="5">
        <v>4</v>
      </c>
      <c r="B7" s="6"/>
      <c r="C7" s="7"/>
      <c r="D7" s="11"/>
      <c r="E7" s="14"/>
      <c r="F7" s="6" t="s">
        <v>89</v>
      </c>
      <c r="G7" s="6" t="s">
        <v>90</v>
      </c>
      <c r="H7" s="10" t="s">
        <v>91</v>
      </c>
      <c r="I7" s="5">
        <v>10</v>
      </c>
      <c r="J7" s="21" t="s">
        <v>27</v>
      </c>
      <c r="K7" s="22" t="s">
        <v>88</v>
      </c>
      <c r="L7" s="23"/>
    </row>
    <row r="8" ht="39" customHeight="1" spans="1:12">
      <c r="A8" s="5">
        <v>5</v>
      </c>
      <c r="B8" s="6"/>
      <c r="C8" s="7"/>
      <c r="D8" s="11"/>
      <c r="E8" s="14"/>
      <c r="F8" s="6" t="s">
        <v>92</v>
      </c>
      <c r="G8" s="6" t="s">
        <v>93</v>
      </c>
      <c r="H8" s="10" t="s">
        <v>94</v>
      </c>
      <c r="I8" s="5">
        <v>30</v>
      </c>
      <c r="J8" s="21" t="s">
        <v>27</v>
      </c>
      <c r="K8" s="22" t="s">
        <v>88</v>
      </c>
      <c r="L8" s="23"/>
    </row>
    <row r="9" ht="82" customHeight="1" spans="1:12">
      <c r="A9" s="5">
        <v>6</v>
      </c>
      <c r="B9" s="6"/>
      <c r="C9" s="7"/>
      <c r="D9" s="11"/>
      <c r="E9" s="14"/>
      <c r="F9" s="6" t="s">
        <v>95</v>
      </c>
      <c r="G9" s="6" t="s">
        <v>96</v>
      </c>
      <c r="H9" s="10" t="s">
        <v>97</v>
      </c>
      <c r="I9" s="5">
        <v>40</v>
      </c>
      <c r="J9" s="21" t="s">
        <v>27</v>
      </c>
      <c r="K9" s="22" t="s">
        <v>98</v>
      </c>
      <c r="L9" s="23"/>
    </row>
    <row r="10" ht="51" customHeight="1" spans="1:12">
      <c r="A10" s="5">
        <v>7</v>
      </c>
      <c r="B10" s="6"/>
      <c r="C10" s="7"/>
      <c r="D10" s="15"/>
      <c r="E10" s="16"/>
      <c r="F10" s="6" t="s">
        <v>99</v>
      </c>
      <c r="G10" s="6" t="s">
        <v>100</v>
      </c>
      <c r="H10" s="10" t="s">
        <v>101</v>
      </c>
      <c r="I10" s="5">
        <v>20</v>
      </c>
      <c r="J10" s="21" t="s">
        <v>27</v>
      </c>
      <c r="K10" s="22" t="s">
        <v>98</v>
      </c>
      <c r="L10" s="23"/>
    </row>
    <row r="11" ht="26" customHeight="1" spans="1:12">
      <c r="A11" s="5">
        <v>8</v>
      </c>
      <c r="B11" s="17" t="s">
        <v>102</v>
      </c>
      <c r="C11" s="18"/>
      <c r="D11" s="19"/>
      <c r="E11" s="6">
        <f>SUM(E4:E5)</f>
        <v>500</v>
      </c>
      <c r="F11" s="20"/>
      <c r="G11" s="20"/>
      <c r="H11" s="13"/>
      <c r="I11" s="23"/>
      <c r="J11" s="23"/>
      <c r="K11" s="23"/>
      <c r="L11" s="23"/>
    </row>
  </sheetData>
  <mergeCells count="7">
    <mergeCell ref="A1:L1"/>
    <mergeCell ref="H2:L2"/>
    <mergeCell ref="B11:D11"/>
    <mergeCell ref="B4:B10"/>
    <mergeCell ref="C5:C10"/>
    <mergeCell ref="D4:D10"/>
    <mergeCell ref="E5:E10"/>
  </mergeCells>
  <printOptions horizontalCentered="1"/>
  <pageMargins left="0.314583333333333" right="0.314583333333333" top="0.393055555555556" bottom="0.314583333333333" header="0.298611111111111" footer="0.298611111111111"/>
  <pageSetup paperSize="9" scale="9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2023-05-23T04:16:00Z</dcterms:created>
  <dcterms:modified xsi:type="dcterms:W3CDTF">2024-12-09T07:27:27Z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B0FF1E4B7F3947F2AB693E0A8594FC51</vt:lpwstr>
  </property>
  <property fmtid="{D5CDD505-2E9C-101B-9397-08002B2CF9AE}" pid="3" name="KSOProductBuildVer">
    <vt:lpwstr>2052-11.8.2.12300</vt:lpwstr>
  </property>
</Properties>
</file>